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add-outputs\HOIpTP\"/>
    </mc:Choice>
  </mc:AlternateContent>
  <xr:revisionPtr revIDLastSave="0" documentId="8_{3F0BE405-02EC-48AE-BA88-11C1D27ED097}" xr6:coauthVersionLast="47" xr6:coauthVersionMax="47" xr10:uidLastSave="{00000000-0000-0000-0000-000000000000}"/>
  <bookViews>
    <workbookView xWindow="62160" yWindow="1410" windowWidth="17940" windowHeight="11910" tabRatio="989" activeTab="2" xr2:uid="{86292C8D-3CA1-4858-AA87-6B74F5B88277}"/>
  </bookViews>
  <sheets>
    <sheet name="About" sheetId="1" r:id="rId1"/>
    <sheet name="COBRA outputs" sheetId="87" r:id="rId2"/>
    <sheet name="HOIpTP-transport-NOx" sheetId="88" r:id="rId3"/>
    <sheet name="HOIpTP-transport-PM25" sheetId="89" r:id="rId4"/>
    <sheet name="HOIpTP-transport-SO2" sheetId="90" r:id="rId5"/>
    <sheet name="HOIpTP-electricity-NOx" sheetId="91" r:id="rId6"/>
    <sheet name="HOIpTP-electricity-PM25" sheetId="92" r:id="rId7"/>
    <sheet name="HOIpTP-electricity-SO2" sheetId="93" r:id="rId8"/>
    <sheet name="HOIpTP-buildings-NOx" sheetId="94" r:id="rId9"/>
    <sheet name="HOIpTP-buildings-PM25" sheetId="95" r:id="rId10"/>
    <sheet name="HOIpTP-buildings-SO2" sheetId="96" r:id="rId11"/>
    <sheet name="HOIpTP-industry-NOx" sheetId="97" r:id="rId12"/>
    <sheet name="HOIpTP-industry-PM25" sheetId="98" r:id="rId13"/>
    <sheet name="HOIpTP-industry-SO2" sheetId="99" r:id="rId14"/>
    <sheet name="HOIpTP-LULUCF-NOx" sheetId="100" r:id="rId15"/>
    <sheet name="HOIpTP-LULUCF-PM25" sheetId="101" r:id="rId16"/>
    <sheet name="HOIpTP-LULUCF-SO2" sheetId="102" r:id="rId17"/>
  </sheets>
  <definedNames>
    <definedName name="_xlnm._FilterDatabase" localSheetId="1" hidden="1">'COBRA outputs'!$A$1:$G$10081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8" i="102" l="1"/>
  <c r="AE18" i="102"/>
  <c r="Z18" i="102"/>
  <c r="AB18" i="102" s="1"/>
  <c r="U18" i="102"/>
  <c r="P18" i="102"/>
  <c r="T18" i="102" s="1"/>
  <c r="N18" i="102"/>
  <c r="O18" i="102" s="1"/>
  <c r="I18" i="102"/>
  <c r="L18" i="102" s="1"/>
  <c r="G18" i="102"/>
  <c r="F18" i="102"/>
  <c r="E18" i="102"/>
  <c r="D18" i="102"/>
  <c r="C18" i="102"/>
  <c r="B18" i="102"/>
  <c r="AJ17" i="102"/>
  <c r="AF17" i="102" s="1"/>
  <c r="AE17" i="102"/>
  <c r="Z17" i="102"/>
  <c r="U17" i="102"/>
  <c r="P17" i="102"/>
  <c r="R17" i="102" s="1"/>
  <c r="N17" i="102"/>
  <c r="O17" i="102" s="1"/>
  <c r="I17" i="102"/>
  <c r="B17" i="102"/>
  <c r="D17" i="102" s="1"/>
  <c r="AJ16" i="102"/>
  <c r="AE16" i="102"/>
  <c r="AH16" i="102" s="1"/>
  <c r="Z16" i="102"/>
  <c r="U16" i="102"/>
  <c r="P16" i="102"/>
  <c r="N16" i="102"/>
  <c r="O16" i="102" s="1"/>
  <c r="I16" i="102"/>
  <c r="B16" i="102"/>
  <c r="E16" i="102" s="1"/>
  <c r="AJ15" i="102"/>
  <c r="AI15" i="102" s="1"/>
  <c r="AE15" i="102"/>
  <c r="Z15" i="102"/>
  <c r="U15" i="102"/>
  <c r="Y15" i="102" s="1"/>
  <c r="P15" i="102"/>
  <c r="N15" i="102"/>
  <c r="O15" i="102" s="1"/>
  <c r="I15" i="102"/>
  <c r="B15" i="102"/>
  <c r="AJ14" i="102"/>
  <c r="AE14" i="102"/>
  <c r="Z14" i="102"/>
  <c r="X14" i="102" s="1"/>
  <c r="U14" i="102"/>
  <c r="T14" i="102" s="1"/>
  <c r="P14" i="102"/>
  <c r="N14" i="102"/>
  <c r="O14" i="102" s="1"/>
  <c r="I14" i="102"/>
  <c r="J14" i="102" s="1"/>
  <c r="B14" i="102"/>
  <c r="AJ13" i="102"/>
  <c r="AE13" i="102"/>
  <c r="Z13" i="102"/>
  <c r="W13" i="102" s="1"/>
  <c r="Y13" i="102"/>
  <c r="X13" i="102"/>
  <c r="U13" i="102"/>
  <c r="T13" i="102" s="1"/>
  <c r="P13" i="102"/>
  <c r="N13" i="102"/>
  <c r="O13" i="102" s="1"/>
  <c r="I13" i="102"/>
  <c r="B13" i="102"/>
  <c r="AJ12" i="102"/>
  <c r="AE12" i="102"/>
  <c r="Z12" i="102"/>
  <c r="U12" i="102"/>
  <c r="Y12" i="102" s="1"/>
  <c r="P12" i="102"/>
  <c r="N12" i="102"/>
  <c r="I12" i="102"/>
  <c r="L12" i="102" s="1"/>
  <c r="B12" i="102"/>
  <c r="AJ11" i="102"/>
  <c r="AE11" i="102"/>
  <c r="AF11" i="102" s="1"/>
  <c r="AD11" i="102"/>
  <c r="Z11" i="102"/>
  <c r="U11" i="102"/>
  <c r="X11" i="102" s="1"/>
  <c r="P11" i="102"/>
  <c r="N11" i="102"/>
  <c r="O11" i="102" s="1"/>
  <c r="I11" i="102"/>
  <c r="J11" i="102" s="1"/>
  <c r="H11" i="102"/>
  <c r="B11" i="102"/>
  <c r="AJ10" i="102"/>
  <c r="AE10" i="102"/>
  <c r="AH10" i="102" s="1"/>
  <c r="Z10" i="102"/>
  <c r="AA10" i="102" s="1"/>
  <c r="U10" i="102"/>
  <c r="W10" i="102" s="1"/>
  <c r="P10" i="102"/>
  <c r="T10" i="102" s="1"/>
  <c r="N10" i="102"/>
  <c r="O10" i="102" s="1"/>
  <c r="K10" i="102"/>
  <c r="I10" i="102"/>
  <c r="B10" i="102"/>
  <c r="AJ9" i="102"/>
  <c r="AE9" i="102"/>
  <c r="AG9" i="102" s="1"/>
  <c r="Z9" i="102"/>
  <c r="U9" i="102"/>
  <c r="P9" i="102"/>
  <c r="T9" i="102" s="1"/>
  <c r="N9" i="102"/>
  <c r="I9" i="102"/>
  <c r="G9" i="102" s="1"/>
  <c r="B9" i="102"/>
  <c r="AJ8" i="102"/>
  <c r="AE8" i="102"/>
  <c r="Z8" i="102"/>
  <c r="AC8" i="102" s="1"/>
  <c r="U8" i="102"/>
  <c r="P8" i="102"/>
  <c r="O8" i="102" s="1"/>
  <c r="N8" i="102"/>
  <c r="I8" i="102"/>
  <c r="B8" i="102"/>
  <c r="G8" i="102" s="1"/>
  <c r="AJ7" i="102"/>
  <c r="AE7" i="102"/>
  <c r="Z7" i="102"/>
  <c r="AA7" i="102" s="1"/>
  <c r="U7" i="102"/>
  <c r="P7" i="102"/>
  <c r="N7" i="102"/>
  <c r="O7" i="102" s="1"/>
  <c r="I7" i="102"/>
  <c r="M7" i="102" s="1"/>
  <c r="B7" i="102"/>
  <c r="C7" i="102" s="1"/>
  <c r="AJ6" i="102"/>
  <c r="AE6" i="102"/>
  <c r="AC6" i="102"/>
  <c r="AB6" i="102"/>
  <c r="AA6" i="102"/>
  <c r="Z6" i="102"/>
  <c r="U6" i="102"/>
  <c r="P6" i="102"/>
  <c r="T6" i="102" s="1"/>
  <c r="N6" i="102"/>
  <c r="I6" i="102"/>
  <c r="L6" i="102" s="1"/>
  <c r="H6" i="102"/>
  <c r="G6" i="102"/>
  <c r="F6" i="102"/>
  <c r="B6" i="102"/>
  <c r="D6" i="102" s="1"/>
  <c r="AJ5" i="102"/>
  <c r="AE5" i="102"/>
  <c r="Z5" i="102"/>
  <c r="U5" i="102"/>
  <c r="P5" i="102"/>
  <c r="Q5" i="102" s="1"/>
  <c r="N5" i="102"/>
  <c r="I5" i="102"/>
  <c r="D5" i="102" s="1"/>
  <c r="E5" i="102"/>
  <c r="B5" i="102"/>
  <c r="AJ4" i="102"/>
  <c r="AE4" i="102"/>
  <c r="AH4" i="102" s="1"/>
  <c r="Z4" i="102"/>
  <c r="AC4" i="102" s="1"/>
  <c r="U4" i="102"/>
  <c r="V4" i="102" s="1"/>
  <c r="P4" i="102"/>
  <c r="N4" i="102"/>
  <c r="L4" i="102" s="1"/>
  <c r="M4" i="102"/>
  <c r="I4" i="102"/>
  <c r="B4" i="102"/>
  <c r="AJ3" i="102"/>
  <c r="AE3" i="102"/>
  <c r="Z3" i="102"/>
  <c r="AB3" i="102" s="1"/>
  <c r="U3" i="102"/>
  <c r="P3" i="102"/>
  <c r="N3" i="102"/>
  <c r="I3" i="102"/>
  <c r="B3" i="102"/>
  <c r="D3" i="102" s="1"/>
  <c r="AJ2" i="102"/>
  <c r="AH2" i="102" s="1"/>
  <c r="AE2" i="102"/>
  <c r="AG2" i="102" s="1"/>
  <c r="Z2" i="102"/>
  <c r="AA2" i="102" s="1"/>
  <c r="U2" i="102"/>
  <c r="V2" i="102" s="1"/>
  <c r="P2" i="102"/>
  <c r="N2" i="102"/>
  <c r="I2" i="102"/>
  <c r="J2" i="102" s="1"/>
  <c r="B2" i="102"/>
  <c r="AJ18" i="101"/>
  <c r="AE18" i="101"/>
  <c r="AI18" i="101" s="1"/>
  <c r="Z18" i="101"/>
  <c r="AB18" i="101" s="1"/>
  <c r="U18" i="101"/>
  <c r="X18" i="101" s="1"/>
  <c r="P18" i="101"/>
  <c r="N18" i="101"/>
  <c r="O18" i="101" s="1"/>
  <c r="I18" i="101"/>
  <c r="M18" i="101" s="1"/>
  <c r="B18" i="101"/>
  <c r="AJ17" i="101"/>
  <c r="AE17" i="101"/>
  <c r="AH17" i="101" s="1"/>
  <c r="Z17" i="101"/>
  <c r="U17" i="101"/>
  <c r="P17" i="101"/>
  <c r="S17" i="101" s="1"/>
  <c r="N17" i="101"/>
  <c r="O17" i="101" s="1"/>
  <c r="I17" i="101"/>
  <c r="B17" i="101"/>
  <c r="AJ16" i="101"/>
  <c r="AE16" i="101"/>
  <c r="AI16" i="101" s="1"/>
  <c r="Z16" i="101"/>
  <c r="Y16" i="101" s="1"/>
  <c r="U16" i="101"/>
  <c r="X16" i="101" s="1"/>
  <c r="P16" i="101"/>
  <c r="T16" i="101" s="1"/>
  <c r="N16" i="101"/>
  <c r="O16" i="101" s="1"/>
  <c r="I16" i="101"/>
  <c r="M16" i="101" s="1"/>
  <c r="B16" i="101"/>
  <c r="AJ15" i="101"/>
  <c r="AI15" i="101" s="1"/>
  <c r="AH15" i="101"/>
  <c r="AE15" i="101"/>
  <c r="Z15" i="101"/>
  <c r="U15" i="101"/>
  <c r="X15" i="101" s="1"/>
  <c r="P15" i="101"/>
  <c r="Q15" i="101" s="1"/>
  <c r="N15" i="101"/>
  <c r="O15" i="101" s="1"/>
  <c r="M15" i="101"/>
  <c r="I15" i="101"/>
  <c r="L15" i="101" s="1"/>
  <c r="B15" i="101"/>
  <c r="F15" i="101" s="1"/>
  <c r="AJ14" i="101"/>
  <c r="AE14" i="101"/>
  <c r="AI14" i="101" s="1"/>
  <c r="AC14" i="101"/>
  <c r="Z14" i="101"/>
  <c r="Y14" i="101"/>
  <c r="X14" i="101"/>
  <c r="U14" i="101"/>
  <c r="P14" i="101"/>
  <c r="T14" i="101" s="1"/>
  <c r="N14" i="101"/>
  <c r="O14" i="101" s="1"/>
  <c r="I14" i="101"/>
  <c r="B14" i="101"/>
  <c r="AJ13" i="101"/>
  <c r="AE13" i="101"/>
  <c r="AB13" i="101"/>
  <c r="Z13" i="101"/>
  <c r="U13" i="101"/>
  <c r="Y13" i="101" s="1"/>
  <c r="P13" i="101"/>
  <c r="T13" i="101" s="1"/>
  <c r="N13" i="101"/>
  <c r="O13" i="101" s="1"/>
  <c r="I13" i="101"/>
  <c r="M13" i="101" s="1"/>
  <c r="B13" i="101"/>
  <c r="H13" i="101" s="1"/>
  <c r="AJ12" i="101"/>
  <c r="AE12" i="101"/>
  <c r="AD12" i="101"/>
  <c r="Z12" i="101"/>
  <c r="AA12" i="101" s="1"/>
  <c r="U12" i="101"/>
  <c r="S12" i="101" s="1"/>
  <c r="P12" i="101"/>
  <c r="T12" i="101" s="1"/>
  <c r="N12" i="101"/>
  <c r="O12" i="101" s="1"/>
  <c r="I12" i="101"/>
  <c r="B12" i="101"/>
  <c r="AJ11" i="101"/>
  <c r="AE11" i="101"/>
  <c r="AI11" i="101" s="1"/>
  <c r="AD11" i="101"/>
  <c r="Z11" i="101"/>
  <c r="AC11" i="101" s="1"/>
  <c r="U11" i="101"/>
  <c r="S11" i="101" s="1"/>
  <c r="P11" i="101"/>
  <c r="T11" i="101" s="1"/>
  <c r="N11" i="101"/>
  <c r="O11" i="101" s="1"/>
  <c r="I11" i="101"/>
  <c r="J11" i="101" s="1"/>
  <c r="B11" i="101"/>
  <c r="AJ10" i="101"/>
  <c r="AE10" i="101"/>
  <c r="AD10" i="101"/>
  <c r="AC10" i="101"/>
  <c r="Z10" i="101"/>
  <c r="Y10" i="101"/>
  <c r="U10" i="101"/>
  <c r="P10" i="101"/>
  <c r="R10" i="101" s="1"/>
  <c r="N10" i="101"/>
  <c r="O10" i="101" s="1"/>
  <c r="I10" i="101"/>
  <c r="M10" i="101" s="1"/>
  <c r="B10" i="101"/>
  <c r="H10" i="101" s="1"/>
  <c r="AJ9" i="101"/>
  <c r="AE9" i="101"/>
  <c r="AD9" i="101"/>
  <c r="Z9" i="101"/>
  <c r="AC9" i="101" s="1"/>
  <c r="U9" i="101"/>
  <c r="V9" i="101" s="1"/>
  <c r="P9" i="101"/>
  <c r="T9" i="101" s="1"/>
  <c r="N9" i="101"/>
  <c r="O9" i="101" s="1"/>
  <c r="M9" i="101"/>
  <c r="I9" i="101"/>
  <c r="H9" i="101"/>
  <c r="G9" i="101"/>
  <c r="F9" i="101"/>
  <c r="E9" i="101"/>
  <c r="D9" i="101"/>
  <c r="C9" i="101"/>
  <c r="B9" i="101"/>
  <c r="AJ8" i="101"/>
  <c r="AI8" i="101"/>
  <c r="AE8" i="101"/>
  <c r="Z8" i="101"/>
  <c r="AB8" i="101" s="1"/>
  <c r="U8" i="101"/>
  <c r="W8" i="101" s="1"/>
  <c r="P8" i="101"/>
  <c r="T8" i="101" s="1"/>
  <c r="N8" i="101"/>
  <c r="K8" i="101"/>
  <c r="I8" i="101"/>
  <c r="B8" i="101"/>
  <c r="H8" i="101" s="1"/>
  <c r="AJ7" i="101"/>
  <c r="AE7" i="101"/>
  <c r="Z7" i="101"/>
  <c r="AD7" i="101" s="1"/>
  <c r="U7" i="101"/>
  <c r="X7" i="101" s="1"/>
  <c r="R7" i="101"/>
  <c r="P7" i="101"/>
  <c r="N7" i="101"/>
  <c r="O7" i="101" s="1"/>
  <c r="I7" i="101"/>
  <c r="B7" i="101"/>
  <c r="AJ6" i="101"/>
  <c r="AE6" i="101"/>
  <c r="Z6" i="101"/>
  <c r="AD6" i="101" s="1"/>
  <c r="U6" i="101"/>
  <c r="X6" i="101" s="1"/>
  <c r="P6" i="101"/>
  <c r="N6" i="101"/>
  <c r="O6" i="101" s="1"/>
  <c r="I6" i="101"/>
  <c r="B6" i="101"/>
  <c r="AJ5" i="101"/>
  <c r="AE5" i="101"/>
  <c r="Z5" i="101"/>
  <c r="U5" i="101"/>
  <c r="X5" i="101" s="1"/>
  <c r="P5" i="101"/>
  <c r="T5" i="101" s="1"/>
  <c r="N5" i="101"/>
  <c r="O5" i="101" s="1"/>
  <c r="I5" i="101"/>
  <c r="D5" i="101" s="1"/>
  <c r="H5" i="101"/>
  <c r="B5" i="101"/>
  <c r="G5" i="101" s="1"/>
  <c r="AJ4" i="101"/>
  <c r="AE4" i="101"/>
  <c r="AH4" i="101" s="1"/>
  <c r="Z4" i="101"/>
  <c r="Y4" i="101"/>
  <c r="X4" i="101"/>
  <c r="W4" i="101"/>
  <c r="V4" i="101"/>
  <c r="U4" i="101"/>
  <c r="T4" i="101"/>
  <c r="S4" i="101"/>
  <c r="R4" i="101"/>
  <c r="P4" i="101"/>
  <c r="N4" i="101"/>
  <c r="O4" i="101" s="1"/>
  <c r="I4" i="101"/>
  <c r="M4" i="101" s="1"/>
  <c r="B4" i="101"/>
  <c r="AJ3" i="101"/>
  <c r="AE3" i="101"/>
  <c r="AF3" i="101" s="1"/>
  <c r="Z3" i="101"/>
  <c r="U3" i="101"/>
  <c r="P3" i="101"/>
  <c r="N3" i="101"/>
  <c r="O3" i="101" s="1"/>
  <c r="I3" i="101"/>
  <c r="J3" i="101" s="1"/>
  <c r="B3" i="101"/>
  <c r="AJ2" i="101"/>
  <c r="AI2" i="101"/>
  <c r="AH2" i="101"/>
  <c r="AE2" i="101"/>
  <c r="AG2" i="101" s="1"/>
  <c r="Z2" i="101"/>
  <c r="AA2" i="101" s="1"/>
  <c r="U2" i="101"/>
  <c r="X2" i="101" s="1"/>
  <c r="P2" i="101"/>
  <c r="N2" i="101"/>
  <c r="O2" i="101" s="1"/>
  <c r="L2" i="101"/>
  <c r="I2" i="101"/>
  <c r="B2" i="101"/>
  <c r="G2" i="101" s="1"/>
  <c r="AJ18" i="100"/>
  <c r="AE18" i="100"/>
  <c r="AI18" i="100" s="1"/>
  <c r="Z18" i="100"/>
  <c r="U18" i="100"/>
  <c r="W18" i="100" s="1"/>
  <c r="P18" i="100"/>
  <c r="N18" i="100"/>
  <c r="I18" i="100"/>
  <c r="B18" i="100"/>
  <c r="AJ17" i="100"/>
  <c r="AE17" i="100"/>
  <c r="AH17" i="100" s="1"/>
  <c r="Z17" i="100"/>
  <c r="AB17" i="100" s="1"/>
  <c r="U17" i="100"/>
  <c r="P17" i="100"/>
  <c r="N17" i="100"/>
  <c r="I17" i="100"/>
  <c r="B17" i="100"/>
  <c r="AJ16" i="100"/>
  <c r="AE16" i="100"/>
  <c r="AH16" i="100" s="1"/>
  <c r="Z16" i="100"/>
  <c r="U16" i="100"/>
  <c r="P16" i="100"/>
  <c r="N16" i="100"/>
  <c r="I16" i="100"/>
  <c r="J16" i="100" s="1"/>
  <c r="B16" i="100"/>
  <c r="AJ15" i="100"/>
  <c r="AE15" i="100"/>
  <c r="AG15" i="100" s="1"/>
  <c r="Z15" i="100"/>
  <c r="U15" i="100"/>
  <c r="V15" i="100" s="1"/>
  <c r="P15" i="100"/>
  <c r="N15" i="100"/>
  <c r="I15" i="100"/>
  <c r="B15" i="100"/>
  <c r="AJ14" i="100"/>
  <c r="AE14" i="100"/>
  <c r="Z14" i="100"/>
  <c r="U14" i="100"/>
  <c r="Y14" i="100" s="1"/>
  <c r="P14" i="100"/>
  <c r="N14" i="100"/>
  <c r="I14" i="100"/>
  <c r="B14" i="100"/>
  <c r="G14" i="100" s="1"/>
  <c r="AJ13" i="100"/>
  <c r="AE13" i="100"/>
  <c r="Z13" i="100"/>
  <c r="AB13" i="100" s="1"/>
  <c r="U13" i="100"/>
  <c r="P13" i="100"/>
  <c r="N13" i="100"/>
  <c r="I13" i="100"/>
  <c r="L13" i="100" s="1"/>
  <c r="B13" i="100"/>
  <c r="AJ12" i="100"/>
  <c r="AE12" i="100"/>
  <c r="Z12" i="100"/>
  <c r="U12" i="100"/>
  <c r="W12" i="100" s="1"/>
  <c r="P12" i="100"/>
  <c r="N12" i="100"/>
  <c r="I12" i="100"/>
  <c r="B12" i="100"/>
  <c r="AJ11" i="100"/>
  <c r="AE11" i="100"/>
  <c r="Z11" i="100"/>
  <c r="U11" i="100"/>
  <c r="W11" i="100" s="1"/>
  <c r="P11" i="100"/>
  <c r="N11" i="100"/>
  <c r="I11" i="100"/>
  <c r="B11" i="100"/>
  <c r="H11" i="100" s="1"/>
  <c r="AJ10" i="100"/>
  <c r="AE10" i="100"/>
  <c r="Z10" i="100"/>
  <c r="AB10" i="100" s="1"/>
  <c r="U10" i="100"/>
  <c r="P10" i="100"/>
  <c r="T10" i="100" s="1"/>
  <c r="N10" i="100"/>
  <c r="O10" i="100" s="1"/>
  <c r="I10" i="100"/>
  <c r="B10" i="100"/>
  <c r="AJ9" i="100"/>
  <c r="AE9" i="100"/>
  <c r="Z9" i="100"/>
  <c r="U9" i="100"/>
  <c r="P9" i="100"/>
  <c r="N9" i="100"/>
  <c r="I9" i="100"/>
  <c r="B9" i="100"/>
  <c r="H9" i="100" s="1"/>
  <c r="AJ8" i="100"/>
  <c r="AE8" i="100"/>
  <c r="Z8" i="100"/>
  <c r="U8" i="100"/>
  <c r="Y8" i="100" s="1"/>
  <c r="P8" i="100"/>
  <c r="N8" i="100"/>
  <c r="I8" i="100"/>
  <c r="L8" i="100" s="1"/>
  <c r="B8" i="100"/>
  <c r="H8" i="100" s="1"/>
  <c r="AJ7" i="100"/>
  <c r="AE7" i="100"/>
  <c r="Z7" i="100"/>
  <c r="U7" i="100"/>
  <c r="P7" i="100"/>
  <c r="T7" i="100" s="1"/>
  <c r="N7" i="100"/>
  <c r="I7" i="100"/>
  <c r="J7" i="100" s="1"/>
  <c r="B7" i="100"/>
  <c r="G7" i="100" s="1"/>
  <c r="AJ6" i="100"/>
  <c r="AE6" i="100"/>
  <c r="Z6" i="100"/>
  <c r="U6" i="100"/>
  <c r="P6" i="100"/>
  <c r="N6" i="100"/>
  <c r="I6" i="100"/>
  <c r="M6" i="100" s="1"/>
  <c r="B6" i="100"/>
  <c r="AJ5" i="100"/>
  <c r="AE5" i="100"/>
  <c r="Z5" i="100"/>
  <c r="AD5" i="100" s="1"/>
  <c r="U5" i="100"/>
  <c r="P5" i="100"/>
  <c r="N5" i="100"/>
  <c r="I5" i="100"/>
  <c r="B5" i="100"/>
  <c r="AJ4" i="100"/>
  <c r="AE4" i="100"/>
  <c r="Z4" i="100"/>
  <c r="U4" i="100"/>
  <c r="P4" i="100"/>
  <c r="N4" i="100"/>
  <c r="I4" i="100"/>
  <c r="J4" i="100" s="1"/>
  <c r="B4" i="100"/>
  <c r="G4" i="100" s="1"/>
  <c r="AJ3" i="100"/>
  <c r="AE3" i="100"/>
  <c r="Z3" i="100"/>
  <c r="U3" i="100"/>
  <c r="P3" i="100"/>
  <c r="N3" i="100"/>
  <c r="I3" i="100"/>
  <c r="B3" i="100"/>
  <c r="AJ2" i="100"/>
  <c r="AE2" i="100"/>
  <c r="AI2" i="100" s="1"/>
  <c r="Z2" i="100"/>
  <c r="U2" i="100"/>
  <c r="P2" i="100"/>
  <c r="N2" i="100"/>
  <c r="I2" i="100"/>
  <c r="M2" i="100" s="1"/>
  <c r="B2" i="100"/>
  <c r="B3" i="87"/>
  <c r="B4" i="87"/>
  <c r="B5" i="87"/>
  <c r="B6" i="87"/>
  <c r="B7" i="87"/>
  <c r="B8" i="87"/>
  <c r="B9" i="87"/>
  <c r="B10" i="87"/>
  <c r="B11" i="87"/>
  <c r="B12" i="87"/>
  <c r="B13" i="87"/>
  <c r="B14" i="87"/>
  <c r="B15" i="87"/>
  <c r="B16" i="87"/>
  <c r="B17" i="87"/>
  <c r="B18" i="87"/>
  <c r="B19" i="87"/>
  <c r="B20" i="87"/>
  <c r="B21" i="87"/>
  <c r="B22" i="87"/>
  <c r="B23" i="87"/>
  <c r="B24" i="87"/>
  <c r="B25" i="87"/>
  <c r="B26" i="87"/>
  <c r="B27" i="87"/>
  <c r="B28" i="87"/>
  <c r="B29" i="87"/>
  <c r="B30" i="87"/>
  <c r="B31" i="87"/>
  <c r="B32" i="87"/>
  <c r="B33" i="87"/>
  <c r="B34" i="87"/>
  <c r="B35" i="87"/>
  <c r="B36" i="87"/>
  <c r="B37" i="87"/>
  <c r="B38" i="87"/>
  <c r="B39" i="87"/>
  <c r="B40" i="87"/>
  <c r="B41" i="87"/>
  <c r="B42" i="87"/>
  <c r="B43" i="87"/>
  <c r="B44" i="87"/>
  <c r="B45" i="87"/>
  <c r="B46" i="87"/>
  <c r="B47" i="87"/>
  <c r="B48" i="87"/>
  <c r="B49" i="87"/>
  <c r="B50" i="87"/>
  <c r="B51" i="87"/>
  <c r="B52" i="87"/>
  <c r="B53" i="87"/>
  <c r="B54" i="87"/>
  <c r="B55" i="87"/>
  <c r="B56" i="87"/>
  <c r="B57" i="87"/>
  <c r="B58" i="87"/>
  <c r="B59" i="87"/>
  <c r="B60" i="87"/>
  <c r="B61" i="87"/>
  <c r="B62" i="87"/>
  <c r="B63" i="87"/>
  <c r="B64" i="87"/>
  <c r="B65" i="87"/>
  <c r="B66" i="87"/>
  <c r="B67" i="87"/>
  <c r="B68" i="87"/>
  <c r="B69" i="87"/>
  <c r="B70" i="87"/>
  <c r="B71" i="87"/>
  <c r="B72" i="87"/>
  <c r="B73" i="87"/>
  <c r="B74" i="87"/>
  <c r="B75" i="87"/>
  <c r="B76" i="87"/>
  <c r="B77" i="87"/>
  <c r="B78" i="87"/>
  <c r="B79" i="87"/>
  <c r="B80" i="87"/>
  <c r="B81" i="87"/>
  <c r="B82" i="87"/>
  <c r="B83" i="87"/>
  <c r="B84" i="87"/>
  <c r="B85" i="87"/>
  <c r="B86" i="87"/>
  <c r="B87" i="87"/>
  <c r="B88" i="87"/>
  <c r="B89" i="87"/>
  <c r="B90" i="87"/>
  <c r="B91" i="87"/>
  <c r="B92" i="87"/>
  <c r="B93" i="87"/>
  <c r="B94" i="87"/>
  <c r="B95" i="87"/>
  <c r="B96" i="87"/>
  <c r="B97" i="87"/>
  <c r="B98" i="87"/>
  <c r="B99" i="87"/>
  <c r="B100" i="87"/>
  <c r="B101" i="87"/>
  <c r="B102" i="87"/>
  <c r="B103" i="87"/>
  <c r="B104" i="87"/>
  <c r="B105" i="87"/>
  <c r="B106" i="87"/>
  <c r="B107" i="87"/>
  <c r="B108" i="87"/>
  <c r="B109" i="87"/>
  <c r="B110" i="87"/>
  <c r="B111" i="87"/>
  <c r="B112" i="87"/>
  <c r="B113" i="87"/>
  <c r="B114" i="87"/>
  <c r="B115" i="87"/>
  <c r="B116" i="87"/>
  <c r="B117" i="87"/>
  <c r="B118" i="87"/>
  <c r="B119" i="87"/>
  <c r="B120" i="87"/>
  <c r="B121" i="87"/>
  <c r="B122" i="87"/>
  <c r="B123" i="87"/>
  <c r="B124" i="87"/>
  <c r="B125" i="87"/>
  <c r="B126" i="87"/>
  <c r="B127" i="87"/>
  <c r="B128" i="87"/>
  <c r="B129" i="87"/>
  <c r="B130" i="87"/>
  <c r="B131" i="87"/>
  <c r="B132" i="87"/>
  <c r="B133" i="87"/>
  <c r="B134" i="87"/>
  <c r="B135" i="87"/>
  <c r="B136" i="87"/>
  <c r="B137" i="87"/>
  <c r="B138" i="87"/>
  <c r="B139" i="87"/>
  <c r="B140" i="87"/>
  <c r="B141" i="87"/>
  <c r="B142" i="87"/>
  <c r="B143" i="87"/>
  <c r="B144" i="87"/>
  <c r="B145" i="87"/>
  <c r="B146" i="87"/>
  <c r="B147" i="87"/>
  <c r="B148" i="87"/>
  <c r="B149" i="87"/>
  <c r="B150" i="87"/>
  <c r="B151" i="87"/>
  <c r="B152" i="87"/>
  <c r="B153" i="87"/>
  <c r="B154" i="87"/>
  <c r="B155" i="87"/>
  <c r="B156" i="87"/>
  <c r="B157" i="87"/>
  <c r="B158" i="87"/>
  <c r="B159" i="87"/>
  <c r="B160" i="87"/>
  <c r="B161" i="87"/>
  <c r="B162" i="87"/>
  <c r="B163" i="87"/>
  <c r="B164" i="87"/>
  <c r="B165" i="87"/>
  <c r="B166" i="87"/>
  <c r="B167" i="87"/>
  <c r="B168" i="87"/>
  <c r="B169" i="87"/>
  <c r="B170" i="87"/>
  <c r="B171" i="87"/>
  <c r="B172" i="87"/>
  <c r="B173" i="87"/>
  <c r="B174" i="87"/>
  <c r="B175" i="87"/>
  <c r="B176" i="87"/>
  <c r="B177" i="87"/>
  <c r="B178" i="87"/>
  <c r="B179" i="87"/>
  <c r="B180" i="87"/>
  <c r="B181" i="87"/>
  <c r="B182" i="87"/>
  <c r="B183" i="87"/>
  <c r="B184" i="87"/>
  <c r="B185" i="87"/>
  <c r="B186" i="87"/>
  <c r="B187" i="87"/>
  <c r="B188" i="87"/>
  <c r="B189" i="87"/>
  <c r="B190" i="87"/>
  <c r="B191" i="87"/>
  <c r="B192" i="87"/>
  <c r="B193" i="87"/>
  <c r="B194" i="87"/>
  <c r="B195" i="87"/>
  <c r="B196" i="87"/>
  <c r="B197" i="87"/>
  <c r="B198" i="87"/>
  <c r="B199" i="87"/>
  <c r="B200" i="87"/>
  <c r="B201" i="87"/>
  <c r="B202" i="87"/>
  <c r="B203" i="87"/>
  <c r="B204" i="87"/>
  <c r="B205" i="87"/>
  <c r="B206" i="87"/>
  <c r="B207" i="87"/>
  <c r="B208" i="87"/>
  <c r="B209" i="87"/>
  <c r="B210" i="87"/>
  <c r="B211" i="87"/>
  <c r="B212" i="87"/>
  <c r="B213" i="87"/>
  <c r="B214" i="87"/>
  <c r="B215" i="87"/>
  <c r="B216" i="87"/>
  <c r="B217" i="87"/>
  <c r="B218" i="87"/>
  <c r="B219" i="87"/>
  <c r="B220" i="87"/>
  <c r="B221" i="87"/>
  <c r="B222" i="87"/>
  <c r="B223" i="87"/>
  <c r="B224" i="87"/>
  <c r="B225" i="87"/>
  <c r="B226" i="87"/>
  <c r="B227" i="87"/>
  <c r="B228" i="87"/>
  <c r="B229" i="87"/>
  <c r="B230" i="87"/>
  <c r="B231" i="87"/>
  <c r="B232" i="87"/>
  <c r="B233" i="87"/>
  <c r="B234" i="87"/>
  <c r="B235" i="87"/>
  <c r="B236" i="87"/>
  <c r="B237" i="87"/>
  <c r="B238" i="87"/>
  <c r="B239" i="87"/>
  <c r="B240" i="87"/>
  <c r="B241" i="87"/>
  <c r="B242" i="87"/>
  <c r="B243" i="87"/>
  <c r="B244" i="87"/>
  <c r="B245" i="87"/>
  <c r="B246" i="87"/>
  <c r="B247" i="87"/>
  <c r="B248" i="87"/>
  <c r="B249" i="87"/>
  <c r="B250" i="87"/>
  <c r="B251" i="87"/>
  <c r="B252" i="87"/>
  <c r="B253" i="87"/>
  <c r="B254" i="87"/>
  <c r="B255" i="87"/>
  <c r="B256" i="87"/>
  <c r="B257" i="87"/>
  <c r="B258" i="87"/>
  <c r="B259" i="87"/>
  <c r="B260" i="87"/>
  <c r="B261" i="87"/>
  <c r="B262" i="87"/>
  <c r="B263" i="87"/>
  <c r="B264" i="87"/>
  <c r="B265" i="87"/>
  <c r="B266" i="87"/>
  <c r="B267" i="87"/>
  <c r="B268" i="87"/>
  <c r="B269" i="87"/>
  <c r="B270" i="87"/>
  <c r="B271" i="87"/>
  <c r="B272" i="87"/>
  <c r="B273" i="87"/>
  <c r="B274" i="87"/>
  <c r="B275" i="87"/>
  <c r="B276" i="87"/>
  <c r="B277" i="87"/>
  <c r="B278" i="87"/>
  <c r="B279" i="87"/>
  <c r="B280" i="87"/>
  <c r="B281" i="87"/>
  <c r="B282" i="87"/>
  <c r="B283" i="87"/>
  <c r="B284" i="87"/>
  <c r="B285" i="87"/>
  <c r="B286" i="87"/>
  <c r="B287" i="87"/>
  <c r="B288" i="87"/>
  <c r="B289" i="87"/>
  <c r="B290" i="87"/>
  <c r="B291" i="87"/>
  <c r="B292" i="87"/>
  <c r="B293" i="87"/>
  <c r="B294" i="87"/>
  <c r="B295" i="87"/>
  <c r="B296" i="87"/>
  <c r="B297" i="87"/>
  <c r="B298" i="87"/>
  <c r="B299" i="87"/>
  <c r="B300" i="87"/>
  <c r="B301" i="87"/>
  <c r="B302" i="87"/>
  <c r="B303" i="87"/>
  <c r="B304" i="87"/>
  <c r="B305" i="87"/>
  <c r="B306" i="87"/>
  <c r="B307" i="87"/>
  <c r="B308" i="87"/>
  <c r="B309" i="87"/>
  <c r="B310" i="87"/>
  <c r="B311" i="87"/>
  <c r="B312" i="87"/>
  <c r="B313" i="87"/>
  <c r="B314" i="87"/>
  <c r="B315" i="87"/>
  <c r="B316" i="87"/>
  <c r="B317" i="87"/>
  <c r="B318" i="87"/>
  <c r="B319" i="87"/>
  <c r="B320" i="87"/>
  <c r="B321" i="87"/>
  <c r="B322" i="87"/>
  <c r="B323" i="87"/>
  <c r="B324" i="87"/>
  <c r="B325" i="87"/>
  <c r="B326" i="87"/>
  <c r="B327" i="87"/>
  <c r="B328" i="87"/>
  <c r="B329" i="87"/>
  <c r="B330" i="87"/>
  <c r="B331" i="87"/>
  <c r="B332" i="87"/>
  <c r="B333" i="87"/>
  <c r="B334" i="87"/>
  <c r="B335" i="87"/>
  <c r="B336" i="87"/>
  <c r="B337" i="87"/>
  <c r="B338" i="87"/>
  <c r="B339" i="87"/>
  <c r="B340" i="87"/>
  <c r="B341" i="87"/>
  <c r="B342" i="87"/>
  <c r="B343" i="87"/>
  <c r="B344" i="87"/>
  <c r="B345" i="87"/>
  <c r="B346" i="87"/>
  <c r="B347" i="87"/>
  <c r="B348" i="87"/>
  <c r="B349" i="87"/>
  <c r="B350" i="87"/>
  <c r="B351" i="87"/>
  <c r="B352" i="87"/>
  <c r="B353" i="87"/>
  <c r="B354" i="87"/>
  <c r="B355" i="87"/>
  <c r="B356" i="87"/>
  <c r="B357" i="87"/>
  <c r="B358" i="87"/>
  <c r="B359" i="87"/>
  <c r="B360" i="87"/>
  <c r="B361" i="87"/>
  <c r="B362" i="87"/>
  <c r="B363" i="87"/>
  <c r="B364" i="87"/>
  <c r="B365" i="87"/>
  <c r="B366" i="87"/>
  <c r="B367" i="87"/>
  <c r="B368" i="87"/>
  <c r="B369" i="87"/>
  <c r="B370" i="87"/>
  <c r="B371" i="87"/>
  <c r="B372" i="87"/>
  <c r="B373" i="87"/>
  <c r="B374" i="87"/>
  <c r="B375" i="87"/>
  <c r="B376" i="87"/>
  <c r="B377" i="87"/>
  <c r="B378" i="87"/>
  <c r="B379" i="87"/>
  <c r="B380" i="87"/>
  <c r="B381" i="87"/>
  <c r="B382" i="87"/>
  <c r="B383" i="87"/>
  <c r="B384" i="87"/>
  <c r="B385" i="87"/>
  <c r="B386" i="87"/>
  <c r="B387" i="87"/>
  <c r="B388" i="87"/>
  <c r="B389" i="87"/>
  <c r="B390" i="87"/>
  <c r="B391" i="87"/>
  <c r="B392" i="87"/>
  <c r="B393" i="87"/>
  <c r="B394" i="87"/>
  <c r="B395" i="87"/>
  <c r="B396" i="87"/>
  <c r="B397" i="87"/>
  <c r="B398" i="87"/>
  <c r="B399" i="87"/>
  <c r="B400" i="87"/>
  <c r="B401" i="87"/>
  <c r="B402" i="87"/>
  <c r="B403" i="87"/>
  <c r="B404" i="87"/>
  <c r="B405" i="87"/>
  <c r="B406" i="87"/>
  <c r="B407" i="87"/>
  <c r="B408" i="87"/>
  <c r="B409" i="87"/>
  <c r="B410" i="87"/>
  <c r="B411" i="87"/>
  <c r="B412" i="87"/>
  <c r="B413" i="87"/>
  <c r="B414" i="87"/>
  <c r="B415" i="87"/>
  <c r="B416" i="87"/>
  <c r="B417" i="87"/>
  <c r="B418" i="87"/>
  <c r="B419" i="87"/>
  <c r="B420" i="87"/>
  <c r="B421" i="87"/>
  <c r="B422" i="87"/>
  <c r="B423" i="87"/>
  <c r="B424" i="87"/>
  <c r="B425" i="87"/>
  <c r="B426" i="87"/>
  <c r="B427" i="87"/>
  <c r="B428" i="87"/>
  <c r="B429" i="87"/>
  <c r="B430" i="87"/>
  <c r="B431" i="87"/>
  <c r="B432" i="87"/>
  <c r="B433" i="87"/>
  <c r="B434" i="87"/>
  <c r="B435" i="87"/>
  <c r="B436" i="87"/>
  <c r="B437" i="87"/>
  <c r="B438" i="87"/>
  <c r="B439" i="87"/>
  <c r="B440" i="87"/>
  <c r="B441" i="87"/>
  <c r="B442" i="87"/>
  <c r="B443" i="87"/>
  <c r="B444" i="87"/>
  <c r="B445" i="87"/>
  <c r="B446" i="87"/>
  <c r="B447" i="87"/>
  <c r="B448" i="87"/>
  <c r="B449" i="87"/>
  <c r="B450" i="87"/>
  <c r="B451" i="87"/>
  <c r="B452" i="87"/>
  <c r="B453" i="87"/>
  <c r="B454" i="87"/>
  <c r="B455" i="87"/>
  <c r="B456" i="87"/>
  <c r="B457" i="87"/>
  <c r="B458" i="87"/>
  <c r="B459" i="87"/>
  <c r="B460" i="87"/>
  <c r="B461" i="87"/>
  <c r="B462" i="87"/>
  <c r="B463" i="87"/>
  <c r="B464" i="87"/>
  <c r="B465" i="87"/>
  <c r="B466" i="87"/>
  <c r="B467" i="87"/>
  <c r="B468" i="87"/>
  <c r="B469" i="87"/>
  <c r="B470" i="87"/>
  <c r="B471" i="87"/>
  <c r="B472" i="87"/>
  <c r="B473" i="87"/>
  <c r="B474" i="87"/>
  <c r="B475" i="87"/>
  <c r="B476" i="87"/>
  <c r="B477" i="87"/>
  <c r="B478" i="87"/>
  <c r="B479" i="87"/>
  <c r="B480" i="87"/>
  <c r="B481" i="87"/>
  <c r="B482" i="87"/>
  <c r="B483" i="87"/>
  <c r="B484" i="87"/>
  <c r="B485" i="87"/>
  <c r="B486" i="87"/>
  <c r="B487" i="87"/>
  <c r="B488" i="87"/>
  <c r="B489" i="87"/>
  <c r="B490" i="87"/>
  <c r="B491" i="87"/>
  <c r="B492" i="87"/>
  <c r="B493" i="87"/>
  <c r="B494" i="87"/>
  <c r="B495" i="87"/>
  <c r="B496" i="87"/>
  <c r="B497" i="87"/>
  <c r="B498" i="87"/>
  <c r="B499" i="87"/>
  <c r="B500" i="87"/>
  <c r="B501" i="87"/>
  <c r="B502" i="87"/>
  <c r="B503" i="87"/>
  <c r="B504" i="87"/>
  <c r="B505" i="87"/>
  <c r="B506" i="87"/>
  <c r="B507" i="87"/>
  <c r="B508" i="87"/>
  <c r="B509" i="87"/>
  <c r="B510" i="87"/>
  <c r="B511" i="87"/>
  <c r="B512" i="87"/>
  <c r="B513" i="87"/>
  <c r="B514" i="87"/>
  <c r="B515" i="87"/>
  <c r="B516" i="87"/>
  <c r="B517" i="87"/>
  <c r="B518" i="87"/>
  <c r="B519" i="87"/>
  <c r="B520" i="87"/>
  <c r="B521" i="87"/>
  <c r="B522" i="87"/>
  <c r="B523" i="87"/>
  <c r="B524" i="87"/>
  <c r="B525" i="87"/>
  <c r="B526" i="87"/>
  <c r="B527" i="87"/>
  <c r="B528" i="87"/>
  <c r="B529" i="87"/>
  <c r="B530" i="87"/>
  <c r="B531" i="87"/>
  <c r="B532" i="87"/>
  <c r="B533" i="87"/>
  <c r="B534" i="87"/>
  <c r="B535" i="87"/>
  <c r="B536" i="87"/>
  <c r="B537" i="87"/>
  <c r="B538" i="87"/>
  <c r="B539" i="87"/>
  <c r="B540" i="87"/>
  <c r="B541" i="87"/>
  <c r="B542" i="87"/>
  <c r="B543" i="87"/>
  <c r="B544" i="87"/>
  <c r="B545" i="87"/>
  <c r="B546" i="87"/>
  <c r="B547" i="87"/>
  <c r="B548" i="87"/>
  <c r="B549" i="87"/>
  <c r="B550" i="87"/>
  <c r="B551" i="87"/>
  <c r="B552" i="87"/>
  <c r="B553" i="87"/>
  <c r="B554" i="87"/>
  <c r="B555" i="87"/>
  <c r="B556" i="87"/>
  <c r="B557" i="87"/>
  <c r="B558" i="87"/>
  <c r="B559" i="87"/>
  <c r="B560" i="87"/>
  <c r="B561" i="87"/>
  <c r="B562" i="87"/>
  <c r="B563" i="87"/>
  <c r="B564" i="87"/>
  <c r="B565" i="87"/>
  <c r="B566" i="87"/>
  <c r="B567" i="87"/>
  <c r="B568" i="87"/>
  <c r="B569" i="87"/>
  <c r="B570" i="87"/>
  <c r="B571" i="87"/>
  <c r="B572" i="87"/>
  <c r="B573" i="87"/>
  <c r="B574" i="87"/>
  <c r="B575" i="87"/>
  <c r="B576" i="87"/>
  <c r="B577" i="87"/>
  <c r="B578" i="87"/>
  <c r="B579" i="87"/>
  <c r="B580" i="87"/>
  <c r="B581" i="87"/>
  <c r="B582" i="87"/>
  <c r="B583" i="87"/>
  <c r="B584" i="87"/>
  <c r="B585" i="87"/>
  <c r="B586" i="87"/>
  <c r="B587" i="87"/>
  <c r="B588" i="87"/>
  <c r="B589" i="87"/>
  <c r="B590" i="87"/>
  <c r="B591" i="87"/>
  <c r="B592" i="87"/>
  <c r="B593" i="87"/>
  <c r="B594" i="87"/>
  <c r="B595" i="87"/>
  <c r="B596" i="87"/>
  <c r="B597" i="87"/>
  <c r="B598" i="87"/>
  <c r="B599" i="87"/>
  <c r="B600" i="87"/>
  <c r="B601" i="87"/>
  <c r="B602" i="87"/>
  <c r="B603" i="87"/>
  <c r="B604" i="87"/>
  <c r="B605" i="87"/>
  <c r="B606" i="87"/>
  <c r="B607" i="87"/>
  <c r="B608" i="87"/>
  <c r="B609" i="87"/>
  <c r="B610" i="87"/>
  <c r="B611" i="87"/>
  <c r="B612" i="87"/>
  <c r="B613" i="87"/>
  <c r="B614" i="87"/>
  <c r="B615" i="87"/>
  <c r="B616" i="87"/>
  <c r="B617" i="87"/>
  <c r="B618" i="87"/>
  <c r="B619" i="87"/>
  <c r="B620" i="87"/>
  <c r="B621" i="87"/>
  <c r="B622" i="87"/>
  <c r="B623" i="87"/>
  <c r="B624" i="87"/>
  <c r="B625" i="87"/>
  <c r="B626" i="87"/>
  <c r="B627" i="87"/>
  <c r="B628" i="87"/>
  <c r="B629" i="87"/>
  <c r="B630" i="87"/>
  <c r="B631" i="87"/>
  <c r="B632" i="87"/>
  <c r="B633" i="87"/>
  <c r="B634" i="87"/>
  <c r="B635" i="87"/>
  <c r="B636" i="87"/>
  <c r="B637" i="87"/>
  <c r="B638" i="87"/>
  <c r="B639" i="87"/>
  <c r="B640" i="87"/>
  <c r="B641" i="87"/>
  <c r="B642" i="87"/>
  <c r="B643" i="87"/>
  <c r="B644" i="87"/>
  <c r="B645" i="87"/>
  <c r="B646" i="87"/>
  <c r="B647" i="87"/>
  <c r="B648" i="87"/>
  <c r="B649" i="87"/>
  <c r="B650" i="87"/>
  <c r="B651" i="87"/>
  <c r="B652" i="87"/>
  <c r="B653" i="87"/>
  <c r="B654" i="87"/>
  <c r="B655" i="87"/>
  <c r="B656" i="87"/>
  <c r="B657" i="87"/>
  <c r="B658" i="87"/>
  <c r="B659" i="87"/>
  <c r="B660" i="87"/>
  <c r="B661" i="87"/>
  <c r="B662" i="87"/>
  <c r="B663" i="87"/>
  <c r="B664" i="87"/>
  <c r="B665" i="87"/>
  <c r="B666" i="87"/>
  <c r="B667" i="87"/>
  <c r="B668" i="87"/>
  <c r="B669" i="87"/>
  <c r="B670" i="87"/>
  <c r="B671" i="87"/>
  <c r="B672" i="87"/>
  <c r="B673" i="87"/>
  <c r="B674" i="87"/>
  <c r="B675" i="87"/>
  <c r="B676" i="87"/>
  <c r="B677" i="87"/>
  <c r="B678" i="87"/>
  <c r="B679" i="87"/>
  <c r="B680" i="87"/>
  <c r="B681" i="87"/>
  <c r="B682" i="87"/>
  <c r="B683" i="87"/>
  <c r="B684" i="87"/>
  <c r="B685" i="87"/>
  <c r="B686" i="87"/>
  <c r="B687" i="87"/>
  <c r="B688" i="87"/>
  <c r="B689" i="87"/>
  <c r="B690" i="87"/>
  <c r="B691" i="87"/>
  <c r="B692" i="87"/>
  <c r="B693" i="87"/>
  <c r="B694" i="87"/>
  <c r="B695" i="87"/>
  <c r="B696" i="87"/>
  <c r="B697" i="87"/>
  <c r="B698" i="87"/>
  <c r="B699" i="87"/>
  <c r="B700" i="87"/>
  <c r="B701" i="87"/>
  <c r="B702" i="87"/>
  <c r="B703" i="87"/>
  <c r="B704" i="87"/>
  <c r="B705" i="87"/>
  <c r="B706" i="87"/>
  <c r="B707" i="87"/>
  <c r="B708" i="87"/>
  <c r="B709" i="87"/>
  <c r="B710" i="87"/>
  <c r="B711" i="87"/>
  <c r="B712" i="87"/>
  <c r="B713" i="87"/>
  <c r="B714" i="87"/>
  <c r="B715" i="87"/>
  <c r="B716" i="87"/>
  <c r="B717" i="87"/>
  <c r="B718" i="87"/>
  <c r="B719" i="87"/>
  <c r="B720" i="87"/>
  <c r="B721" i="87"/>
  <c r="B722" i="87"/>
  <c r="B723" i="87"/>
  <c r="B724" i="87"/>
  <c r="B725" i="87"/>
  <c r="B726" i="87"/>
  <c r="B727" i="87"/>
  <c r="B728" i="87"/>
  <c r="B729" i="87"/>
  <c r="B730" i="87"/>
  <c r="B731" i="87"/>
  <c r="B732" i="87"/>
  <c r="B733" i="87"/>
  <c r="B734" i="87"/>
  <c r="B735" i="87"/>
  <c r="B736" i="87"/>
  <c r="B737" i="87"/>
  <c r="B738" i="87"/>
  <c r="B739" i="87"/>
  <c r="B740" i="87"/>
  <c r="B741" i="87"/>
  <c r="B742" i="87"/>
  <c r="B743" i="87"/>
  <c r="B744" i="87"/>
  <c r="B745" i="87"/>
  <c r="B746" i="87"/>
  <c r="B747" i="87"/>
  <c r="B748" i="87"/>
  <c r="B749" i="87"/>
  <c r="B750" i="87"/>
  <c r="B751" i="87"/>
  <c r="B752" i="87"/>
  <c r="B753" i="87"/>
  <c r="B754" i="87"/>
  <c r="B755" i="87"/>
  <c r="B756" i="87"/>
  <c r="B757" i="87"/>
  <c r="B758" i="87"/>
  <c r="B759" i="87"/>
  <c r="B760" i="87"/>
  <c r="B761" i="87"/>
  <c r="B762" i="87"/>
  <c r="B763" i="87"/>
  <c r="B764" i="87"/>
  <c r="B765" i="87"/>
  <c r="B766" i="87"/>
  <c r="B767" i="87"/>
  <c r="B768" i="87"/>
  <c r="B769" i="87"/>
  <c r="B770" i="87"/>
  <c r="B771" i="87"/>
  <c r="B772" i="87"/>
  <c r="B773" i="87"/>
  <c r="B774" i="87"/>
  <c r="B775" i="87"/>
  <c r="B776" i="87"/>
  <c r="B777" i="87"/>
  <c r="B778" i="87"/>
  <c r="B779" i="87"/>
  <c r="B780" i="87"/>
  <c r="B781" i="87"/>
  <c r="B782" i="87"/>
  <c r="B783" i="87"/>
  <c r="B784" i="87"/>
  <c r="B785" i="87"/>
  <c r="B786" i="87"/>
  <c r="B787" i="87"/>
  <c r="B788" i="87"/>
  <c r="B789" i="87"/>
  <c r="B790" i="87"/>
  <c r="B791" i="87"/>
  <c r="B792" i="87"/>
  <c r="B793" i="87"/>
  <c r="B794" i="87"/>
  <c r="B795" i="87"/>
  <c r="B796" i="87"/>
  <c r="B797" i="87"/>
  <c r="B798" i="87"/>
  <c r="B799" i="87"/>
  <c r="B800" i="87"/>
  <c r="B801" i="87"/>
  <c r="B802" i="87"/>
  <c r="B803" i="87"/>
  <c r="B804" i="87"/>
  <c r="B805" i="87"/>
  <c r="B806" i="87"/>
  <c r="B807" i="87"/>
  <c r="B808" i="87"/>
  <c r="B809" i="87"/>
  <c r="B810" i="87"/>
  <c r="B811" i="87"/>
  <c r="B812" i="87"/>
  <c r="B813" i="87"/>
  <c r="B814" i="87"/>
  <c r="B815" i="87"/>
  <c r="B816" i="87"/>
  <c r="B817" i="87"/>
  <c r="B818" i="87"/>
  <c r="B819" i="87"/>
  <c r="B820" i="87"/>
  <c r="B821" i="87"/>
  <c r="B822" i="87"/>
  <c r="B823" i="87"/>
  <c r="B824" i="87"/>
  <c r="B825" i="87"/>
  <c r="B826" i="87"/>
  <c r="B827" i="87"/>
  <c r="B828" i="87"/>
  <c r="B829" i="87"/>
  <c r="B830" i="87"/>
  <c r="B831" i="87"/>
  <c r="B832" i="87"/>
  <c r="B833" i="87"/>
  <c r="B834" i="87"/>
  <c r="B835" i="87"/>
  <c r="B836" i="87"/>
  <c r="B837" i="87"/>
  <c r="B838" i="87"/>
  <c r="B839" i="87"/>
  <c r="B840" i="87"/>
  <c r="B841" i="87"/>
  <c r="B842" i="87"/>
  <c r="B843" i="87"/>
  <c r="B844" i="87"/>
  <c r="B845" i="87"/>
  <c r="B846" i="87"/>
  <c r="B847" i="87"/>
  <c r="B848" i="87"/>
  <c r="B849" i="87"/>
  <c r="B850" i="87"/>
  <c r="B851" i="87"/>
  <c r="B852" i="87"/>
  <c r="B853" i="87"/>
  <c r="B854" i="87"/>
  <c r="B855" i="87"/>
  <c r="B856" i="87"/>
  <c r="B857" i="87"/>
  <c r="B858" i="87"/>
  <c r="B859" i="87"/>
  <c r="B860" i="87"/>
  <c r="B861" i="87"/>
  <c r="B862" i="87"/>
  <c r="B863" i="87"/>
  <c r="B864" i="87"/>
  <c r="B865" i="87"/>
  <c r="B866" i="87"/>
  <c r="B867" i="87"/>
  <c r="B868" i="87"/>
  <c r="B869" i="87"/>
  <c r="B870" i="87"/>
  <c r="B871" i="87"/>
  <c r="B872" i="87"/>
  <c r="B873" i="87"/>
  <c r="B874" i="87"/>
  <c r="B875" i="87"/>
  <c r="B876" i="87"/>
  <c r="B877" i="87"/>
  <c r="B878" i="87"/>
  <c r="B879" i="87"/>
  <c r="B880" i="87"/>
  <c r="B881" i="87"/>
  <c r="B882" i="87"/>
  <c r="B883" i="87"/>
  <c r="B884" i="87"/>
  <c r="B885" i="87"/>
  <c r="B886" i="87"/>
  <c r="B887" i="87"/>
  <c r="B888" i="87"/>
  <c r="B889" i="87"/>
  <c r="B890" i="87"/>
  <c r="B891" i="87"/>
  <c r="B892" i="87"/>
  <c r="B893" i="87"/>
  <c r="B894" i="87"/>
  <c r="B895" i="87"/>
  <c r="B896" i="87"/>
  <c r="B897" i="87"/>
  <c r="B898" i="87"/>
  <c r="B899" i="87"/>
  <c r="B900" i="87"/>
  <c r="B901" i="87"/>
  <c r="B902" i="87"/>
  <c r="B903" i="87"/>
  <c r="B904" i="87"/>
  <c r="B905" i="87"/>
  <c r="B906" i="87"/>
  <c r="B907" i="87"/>
  <c r="B908" i="87"/>
  <c r="B909" i="87"/>
  <c r="B910" i="87"/>
  <c r="B911" i="87"/>
  <c r="B912" i="87"/>
  <c r="B913" i="87"/>
  <c r="B914" i="87"/>
  <c r="B915" i="87"/>
  <c r="B916" i="87"/>
  <c r="B917" i="87"/>
  <c r="B918" i="87"/>
  <c r="B919" i="87"/>
  <c r="B920" i="87"/>
  <c r="B921" i="87"/>
  <c r="B922" i="87"/>
  <c r="B923" i="87"/>
  <c r="B924" i="87"/>
  <c r="B925" i="87"/>
  <c r="B926" i="87"/>
  <c r="B927" i="87"/>
  <c r="B928" i="87"/>
  <c r="B929" i="87"/>
  <c r="B930" i="87"/>
  <c r="B931" i="87"/>
  <c r="B932" i="87"/>
  <c r="B933" i="87"/>
  <c r="B934" i="87"/>
  <c r="B935" i="87"/>
  <c r="B936" i="87"/>
  <c r="B937" i="87"/>
  <c r="B938" i="87"/>
  <c r="B939" i="87"/>
  <c r="B940" i="87"/>
  <c r="B941" i="87"/>
  <c r="B942" i="87"/>
  <c r="B943" i="87"/>
  <c r="B944" i="87"/>
  <c r="B945" i="87"/>
  <c r="B946" i="87"/>
  <c r="B947" i="87"/>
  <c r="B948" i="87"/>
  <c r="B949" i="87"/>
  <c r="B950" i="87"/>
  <c r="B951" i="87"/>
  <c r="B952" i="87"/>
  <c r="B953" i="87"/>
  <c r="B954" i="87"/>
  <c r="B955" i="87"/>
  <c r="B956" i="87"/>
  <c r="B957" i="87"/>
  <c r="B958" i="87"/>
  <c r="B959" i="87"/>
  <c r="B960" i="87"/>
  <c r="B961" i="87"/>
  <c r="B962" i="87"/>
  <c r="B963" i="87"/>
  <c r="B964" i="87"/>
  <c r="B965" i="87"/>
  <c r="B966" i="87"/>
  <c r="B967" i="87"/>
  <c r="B968" i="87"/>
  <c r="B969" i="87"/>
  <c r="B970" i="87"/>
  <c r="B971" i="87"/>
  <c r="B972" i="87"/>
  <c r="B973" i="87"/>
  <c r="B974" i="87"/>
  <c r="B975" i="87"/>
  <c r="B976" i="87"/>
  <c r="B977" i="87"/>
  <c r="B978" i="87"/>
  <c r="B979" i="87"/>
  <c r="B980" i="87"/>
  <c r="B981" i="87"/>
  <c r="B982" i="87"/>
  <c r="B983" i="87"/>
  <c r="B984" i="87"/>
  <c r="B985" i="87"/>
  <c r="B986" i="87"/>
  <c r="B987" i="87"/>
  <c r="B988" i="87"/>
  <c r="B989" i="87"/>
  <c r="B990" i="87"/>
  <c r="B991" i="87"/>
  <c r="B992" i="87"/>
  <c r="B993" i="87"/>
  <c r="B994" i="87"/>
  <c r="B995" i="87"/>
  <c r="B996" i="87"/>
  <c r="B997" i="87"/>
  <c r="B998" i="87"/>
  <c r="B999" i="87"/>
  <c r="B1000" i="87"/>
  <c r="B1001" i="87"/>
  <c r="B1002" i="87"/>
  <c r="B1003" i="87"/>
  <c r="B1004" i="87"/>
  <c r="B1005" i="87"/>
  <c r="B1006" i="87"/>
  <c r="B1007" i="87"/>
  <c r="B1008" i="87"/>
  <c r="B1009" i="87"/>
  <c r="B1010" i="87"/>
  <c r="B1011" i="87"/>
  <c r="B1012" i="87"/>
  <c r="B1013" i="87"/>
  <c r="B1014" i="87"/>
  <c r="B1015" i="87"/>
  <c r="B1016" i="87"/>
  <c r="B1017" i="87"/>
  <c r="B1018" i="87"/>
  <c r="B1019" i="87"/>
  <c r="B1020" i="87"/>
  <c r="B1021" i="87"/>
  <c r="B1022" i="87"/>
  <c r="B1023" i="87"/>
  <c r="B1024" i="87"/>
  <c r="B1025" i="87"/>
  <c r="B1026" i="87"/>
  <c r="B1027" i="87"/>
  <c r="B1028" i="87"/>
  <c r="B1029" i="87"/>
  <c r="B1030" i="87"/>
  <c r="B1031" i="87"/>
  <c r="B1032" i="87"/>
  <c r="B1033" i="87"/>
  <c r="B1034" i="87"/>
  <c r="B1035" i="87"/>
  <c r="B1036" i="87"/>
  <c r="B1037" i="87"/>
  <c r="B1038" i="87"/>
  <c r="B1039" i="87"/>
  <c r="B1040" i="87"/>
  <c r="B1041" i="87"/>
  <c r="B1042" i="87"/>
  <c r="B1043" i="87"/>
  <c r="B1044" i="87"/>
  <c r="B1045" i="87"/>
  <c r="B1046" i="87"/>
  <c r="B1047" i="87"/>
  <c r="B1048" i="87"/>
  <c r="B1049" i="87"/>
  <c r="B1050" i="87"/>
  <c r="B1051" i="87"/>
  <c r="B1052" i="87"/>
  <c r="B1053" i="87"/>
  <c r="B1054" i="87"/>
  <c r="B1055" i="87"/>
  <c r="B1056" i="87"/>
  <c r="B1057" i="87"/>
  <c r="B1058" i="87"/>
  <c r="B1059" i="87"/>
  <c r="B1060" i="87"/>
  <c r="B1061" i="87"/>
  <c r="B1062" i="87"/>
  <c r="B1063" i="87"/>
  <c r="B1064" i="87"/>
  <c r="B1065" i="87"/>
  <c r="B1066" i="87"/>
  <c r="B1067" i="87"/>
  <c r="B1068" i="87"/>
  <c r="B1069" i="87"/>
  <c r="B1070" i="87"/>
  <c r="B1071" i="87"/>
  <c r="B1072" i="87"/>
  <c r="B1073" i="87"/>
  <c r="B1074" i="87"/>
  <c r="B1075" i="87"/>
  <c r="B1076" i="87"/>
  <c r="B1077" i="87"/>
  <c r="B1078" i="87"/>
  <c r="B1079" i="87"/>
  <c r="B1080" i="87"/>
  <c r="B1081" i="87"/>
  <c r="B1082" i="87"/>
  <c r="B1083" i="87"/>
  <c r="B1084" i="87"/>
  <c r="B1085" i="87"/>
  <c r="B1086" i="87"/>
  <c r="B1087" i="87"/>
  <c r="B1088" i="87"/>
  <c r="B1089" i="87"/>
  <c r="B1090" i="87"/>
  <c r="B1091" i="87"/>
  <c r="B1092" i="87"/>
  <c r="B1093" i="87"/>
  <c r="B1094" i="87"/>
  <c r="B1095" i="87"/>
  <c r="B1096" i="87"/>
  <c r="B1097" i="87"/>
  <c r="B1098" i="87"/>
  <c r="B1099" i="87"/>
  <c r="B1100" i="87"/>
  <c r="B1101" i="87"/>
  <c r="B1102" i="87"/>
  <c r="B1103" i="87"/>
  <c r="B1104" i="87"/>
  <c r="B1105" i="87"/>
  <c r="B1106" i="87"/>
  <c r="B1107" i="87"/>
  <c r="B1108" i="87"/>
  <c r="B1109" i="87"/>
  <c r="B1110" i="87"/>
  <c r="B1111" i="87"/>
  <c r="B1112" i="87"/>
  <c r="B1113" i="87"/>
  <c r="B1114" i="87"/>
  <c r="B1115" i="87"/>
  <c r="B1116" i="87"/>
  <c r="B1117" i="87"/>
  <c r="B1118" i="87"/>
  <c r="B1119" i="87"/>
  <c r="B1120" i="87"/>
  <c r="B1121" i="87"/>
  <c r="B1122" i="87"/>
  <c r="B1123" i="87"/>
  <c r="B1124" i="87"/>
  <c r="B1125" i="87"/>
  <c r="B1126" i="87"/>
  <c r="B1127" i="87"/>
  <c r="B1128" i="87"/>
  <c r="B1129" i="87"/>
  <c r="B1130" i="87"/>
  <c r="B1131" i="87"/>
  <c r="B1132" i="87"/>
  <c r="B1133" i="87"/>
  <c r="B1134" i="87"/>
  <c r="B1135" i="87"/>
  <c r="B1136" i="87"/>
  <c r="B1137" i="87"/>
  <c r="B1138" i="87"/>
  <c r="B1139" i="87"/>
  <c r="B1140" i="87"/>
  <c r="B1141" i="87"/>
  <c r="B1142" i="87"/>
  <c r="B1143" i="87"/>
  <c r="B1144" i="87"/>
  <c r="B1145" i="87"/>
  <c r="B1146" i="87"/>
  <c r="B1147" i="87"/>
  <c r="B1148" i="87"/>
  <c r="B1149" i="87"/>
  <c r="B1150" i="87"/>
  <c r="B1151" i="87"/>
  <c r="B1152" i="87"/>
  <c r="B1153" i="87"/>
  <c r="B1154" i="87"/>
  <c r="B1155" i="87"/>
  <c r="B1156" i="87"/>
  <c r="B1157" i="87"/>
  <c r="B1158" i="87"/>
  <c r="B1159" i="87"/>
  <c r="B1160" i="87"/>
  <c r="B1161" i="87"/>
  <c r="B1162" i="87"/>
  <c r="B1163" i="87"/>
  <c r="B1164" i="87"/>
  <c r="B1165" i="87"/>
  <c r="B1166" i="87"/>
  <c r="B1167" i="87"/>
  <c r="B1168" i="87"/>
  <c r="B1169" i="87"/>
  <c r="B1170" i="87"/>
  <c r="B1171" i="87"/>
  <c r="B1172" i="87"/>
  <c r="B1173" i="87"/>
  <c r="B1174" i="87"/>
  <c r="B1175" i="87"/>
  <c r="B1176" i="87"/>
  <c r="B1177" i="87"/>
  <c r="B1178" i="87"/>
  <c r="B1179" i="87"/>
  <c r="B1180" i="87"/>
  <c r="B1181" i="87"/>
  <c r="B1182" i="87"/>
  <c r="B1183" i="87"/>
  <c r="B1184" i="87"/>
  <c r="B1185" i="87"/>
  <c r="B1186" i="87"/>
  <c r="B1187" i="87"/>
  <c r="B1188" i="87"/>
  <c r="B1189" i="87"/>
  <c r="B1190" i="87"/>
  <c r="B1191" i="87"/>
  <c r="B1192" i="87"/>
  <c r="B1193" i="87"/>
  <c r="B1194" i="87"/>
  <c r="B1195" i="87"/>
  <c r="B1196" i="87"/>
  <c r="B1197" i="87"/>
  <c r="B1198" i="87"/>
  <c r="B1199" i="87"/>
  <c r="B1200" i="87"/>
  <c r="B1201" i="87"/>
  <c r="B1202" i="87"/>
  <c r="B1203" i="87"/>
  <c r="B1204" i="87"/>
  <c r="B1205" i="87"/>
  <c r="B1206" i="87"/>
  <c r="B1207" i="87"/>
  <c r="B1208" i="87"/>
  <c r="B1209" i="87"/>
  <c r="B1210" i="87"/>
  <c r="B1211" i="87"/>
  <c r="B1212" i="87"/>
  <c r="B1213" i="87"/>
  <c r="B1214" i="87"/>
  <c r="B1215" i="87"/>
  <c r="B1216" i="87"/>
  <c r="B1217" i="87"/>
  <c r="B1218" i="87"/>
  <c r="B1219" i="87"/>
  <c r="B1220" i="87"/>
  <c r="B1221" i="87"/>
  <c r="B1222" i="87"/>
  <c r="B1223" i="87"/>
  <c r="B1224" i="87"/>
  <c r="B1225" i="87"/>
  <c r="B1226" i="87"/>
  <c r="B1227" i="87"/>
  <c r="B1228" i="87"/>
  <c r="B1229" i="87"/>
  <c r="B1230" i="87"/>
  <c r="B1231" i="87"/>
  <c r="B1232" i="87"/>
  <c r="B1233" i="87"/>
  <c r="B1234" i="87"/>
  <c r="B1235" i="87"/>
  <c r="B1236" i="87"/>
  <c r="B1237" i="87"/>
  <c r="B1238" i="87"/>
  <c r="B1239" i="87"/>
  <c r="B1240" i="87"/>
  <c r="B1241" i="87"/>
  <c r="B1242" i="87"/>
  <c r="B1243" i="87"/>
  <c r="B1244" i="87"/>
  <c r="B1245" i="87"/>
  <c r="B1246" i="87"/>
  <c r="B1247" i="87"/>
  <c r="B1248" i="87"/>
  <c r="B1249" i="87"/>
  <c r="B1250" i="87"/>
  <c r="B1251" i="87"/>
  <c r="B1252" i="87"/>
  <c r="B1253" i="87"/>
  <c r="B1254" i="87"/>
  <c r="B1255" i="87"/>
  <c r="B1256" i="87"/>
  <c r="B1257" i="87"/>
  <c r="B1258" i="87"/>
  <c r="B1259" i="87"/>
  <c r="B1260" i="87"/>
  <c r="B1261" i="87"/>
  <c r="B1262" i="87"/>
  <c r="B1263" i="87"/>
  <c r="B1264" i="87"/>
  <c r="B1265" i="87"/>
  <c r="B1266" i="87"/>
  <c r="B1267" i="87"/>
  <c r="B1268" i="87"/>
  <c r="B1269" i="87"/>
  <c r="B1270" i="87"/>
  <c r="B1271" i="87"/>
  <c r="B1272" i="87"/>
  <c r="B1273" i="87"/>
  <c r="B1274" i="87"/>
  <c r="B1275" i="87"/>
  <c r="B1276" i="87"/>
  <c r="B1277" i="87"/>
  <c r="B1278" i="87"/>
  <c r="B1279" i="87"/>
  <c r="B1280" i="87"/>
  <c r="B1281" i="87"/>
  <c r="B1282" i="87"/>
  <c r="B1283" i="87"/>
  <c r="B1284" i="87"/>
  <c r="B1285" i="87"/>
  <c r="B1286" i="87"/>
  <c r="B1287" i="87"/>
  <c r="B1288" i="87"/>
  <c r="B1289" i="87"/>
  <c r="B1290" i="87"/>
  <c r="B1291" i="87"/>
  <c r="B1292" i="87"/>
  <c r="B1293" i="87"/>
  <c r="B1294" i="87"/>
  <c r="B1295" i="87"/>
  <c r="B1296" i="87"/>
  <c r="B1297" i="87"/>
  <c r="B1298" i="87"/>
  <c r="B1299" i="87"/>
  <c r="B1300" i="87"/>
  <c r="B1301" i="87"/>
  <c r="B1302" i="87"/>
  <c r="B1303" i="87"/>
  <c r="B1304" i="87"/>
  <c r="B1305" i="87"/>
  <c r="B1306" i="87"/>
  <c r="B1307" i="87"/>
  <c r="B1308" i="87"/>
  <c r="B1309" i="87"/>
  <c r="B1310" i="87"/>
  <c r="B1311" i="87"/>
  <c r="B1312" i="87"/>
  <c r="B1313" i="87"/>
  <c r="B1314" i="87"/>
  <c r="B1315" i="87"/>
  <c r="B1316" i="87"/>
  <c r="B1317" i="87"/>
  <c r="B1318" i="87"/>
  <c r="B1319" i="87"/>
  <c r="B1320" i="87"/>
  <c r="B1321" i="87"/>
  <c r="B1322" i="87"/>
  <c r="B1323" i="87"/>
  <c r="B1324" i="87"/>
  <c r="B1325" i="87"/>
  <c r="B1326" i="87"/>
  <c r="B1327" i="87"/>
  <c r="B1328" i="87"/>
  <c r="B1329" i="87"/>
  <c r="B1330" i="87"/>
  <c r="B1331" i="87"/>
  <c r="B1332" i="87"/>
  <c r="B1333" i="87"/>
  <c r="B1334" i="87"/>
  <c r="B1335" i="87"/>
  <c r="B1336" i="87"/>
  <c r="B1337" i="87"/>
  <c r="B1338" i="87"/>
  <c r="B1339" i="87"/>
  <c r="B1340" i="87"/>
  <c r="B1341" i="87"/>
  <c r="B1342" i="87"/>
  <c r="B1343" i="87"/>
  <c r="B1344" i="87"/>
  <c r="B1345" i="87"/>
  <c r="B1346" i="87"/>
  <c r="B1347" i="87"/>
  <c r="B1348" i="87"/>
  <c r="B1349" i="87"/>
  <c r="B1350" i="87"/>
  <c r="B1351" i="87"/>
  <c r="B1352" i="87"/>
  <c r="B1353" i="87"/>
  <c r="B1354" i="87"/>
  <c r="B1355" i="87"/>
  <c r="B1356" i="87"/>
  <c r="B1357" i="87"/>
  <c r="B1358" i="87"/>
  <c r="B1359" i="87"/>
  <c r="B1360" i="87"/>
  <c r="B1361" i="87"/>
  <c r="B1362" i="87"/>
  <c r="B1363" i="87"/>
  <c r="B1364" i="87"/>
  <c r="B1365" i="87"/>
  <c r="B1366" i="87"/>
  <c r="B1367" i="87"/>
  <c r="B1368" i="87"/>
  <c r="B1369" i="87"/>
  <c r="B1370" i="87"/>
  <c r="B1371" i="87"/>
  <c r="B1372" i="87"/>
  <c r="B1373" i="87"/>
  <c r="B1374" i="87"/>
  <c r="B1375" i="87"/>
  <c r="B1376" i="87"/>
  <c r="B1377" i="87"/>
  <c r="B1378" i="87"/>
  <c r="B1379" i="87"/>
  <c r="B1380" i="87"/>
  <c r="B1381" i="87"/>
  <c r="B1382" i="87"/>
  <c r="B1383" i="87"/>
  <c r="B1384" i="87"/>
  <c r="B1385" i="87"/>
  <c r="B1386" i="87"/>
  <c r="B1387" i="87"/>
  <c r="B1388" i="87"/>
  <c r="B1389" i="87"/>
  <c r="B1390" i="87"/>
  <c r="B1391" i="87"/>
  <c r="B1392" i="87"/>
  <c r="B1393" i="87"/>
  <c r="B1394" i="87"/>
  <c r="B1395" i="87"/>
  <c r="B1396" i="87"/>
  <c r="B1397" i="87"/>
  <c r="B1398" i="87"/>
  <c r="B1399" i="87"/>
  <c r="B1400" i="87"/>
  <c r="B1401" i="87"/>
  <c r="B1402" i="87"/>
  <c r="B1403" i="87"/>
  <c r="B1404" i="87"/>
  <c r="B1405" i="87"/>
  <c r="B1406" i="87"/>
  <c r="B1407" i="87"/>
  <c r="B1408" i="87"/>
  <c r="B1409" i="87"/>
  <c r="B1410" i="87"/>
  <c r="B1411" i="87"/>
  <c r="B1412" i="87"/>
  <c r="B1413" i="87"/>
  <c r="B1414" i="87"/>
  <c r="B1415" i="87"/>
  <c r="B1416" i="87"/>
  <c r="B1417" i="87"/>
  <c r="B1418" i="87"/>
  <c r="B1419" i="87"/>
  <c r="B1420" i="87"/>
  <c r="B1421" i="87"/>
  <c r="B1422" i="87"/>
  <c r="B1423" i="87"/>
  <c r="B1424" i="87"/>
  <c r="B1425" i="87"/>
  <c r="B1426" i="87"/>
  <c r="B1427" i="87"/>
  <c r="B1428" i="87"/>
  <c r="B1429" i="87"/>
  <c r="B1430" i="87"/>
  <c r="B1431" i="87"/>
  <c r="B1432" i="87"/>
  <c r="B1433" i="87"/>
  <c r="B1434" i="87"/>
  <c r="B1435" i="87"/>
  <c r="B1436" i="87"/>
  <c r="B1437" i="87"/>
  <c r="B1438" i="87"/>
  <c r="B1439" i="87"/>
  <c r="B1440" i="87"/>
  <c r="B1441" i="87"/>
  <c r="B1442" i="87"/>
  <c r="B1443" i="87"/>
  <c r="B1444" i="87"/>
  <c r="B1445" i="87"/>
  <c r="B1446" i="87"/>
  <c r="B1447" i="87"/>
  <c r="B1448" i="87"/>
  <c r="B1449" i="87"/>
  <c r="B1450" i="87"/>
  <c r="B1451" i="87"/>
  <c r="B1452" i="87"/>
  <c r="B1453" i="87"/>
  <c r="B1454" i="87"/>
  <c r="B1455" i="87"/>
  <c r="B1456" i="87"/>
  <c r="B1457" i="87"/>
  <c r="B1458" i="87"/>
  <c r="B1459" i="87"/>
  <c r="B1460" i="87"/>
  <c r="B1461" i="87"/>
  <c r="B1462" i="87"/>
  <c r="B1463" i="87"/>
  <c r="B1464" i="87"/>
  <c r="B1465" i="87"/>
  <c r="B1466" i="87"/>
  <c r="B1467" i="87"/>
  <c r="B1468" i="87"/>
  <c r="B1469" i="87"/>
  <c r="B1470" i="87"/>
  <c r="B1471" i="87"/>
  <c r="B1472" i="87"/>
  <c r="B1473" i="87"/>
  <c r="B1474" i="87"/>
  <c r="B1475" i="87"/>
  <c r="B1476" i="87"/>
  <c r="B1477" i="87"/>
  <c r="B1478" i="87"/>
  <c r="B1479" i="87"/>
  <c r="B1480" i="87"/>
  <c r="B1481" i="87"/>
  <c r="B1482" i="87"/>
  <c r="B1483" i="87"/>
  <c r="B1484" i="87"/>
  <c r="B1485" i="87"/>
  <c r="B1486" i="87"/>
  <c r="B1487" i="87"/>
  <c r="B1488" i="87"/>
  <c r="B1489" i="87"/>
  <c r="B1490" i="87"/>
  <c r="B1491" i="87"/>
  <c r="B1492" i="87"/>
  <c r="B1493" i="87"/>
  <c r="B1494" i="87"/>
  <c r="B1495" i="87"/>
  <c r="B1496" i="87"/>
  <c r="B1497" i="87"/>
  <c r="B1498" i="87"/>
  <c r="B1499" i="87"/>
  <c r="B1500" i="87"/>
  <c r="B1501" i="87"/>
  <c r="B1502" i="87"/>
  <c r="B1503" i="87"/>
  <c r="B1504" i="87"/>
  <c r="B1505" i="87"/>
  <c r="B1506" i="87"/>
  <c r="B1507" i="87"/>
  <c r="B1508" i="87"/>
  <c r="B1509" i="87"/>
  <c r="B1510" i="87"/>
  <c r="B1511" i="87"/>
  <c r="B1512" i="87"/>
  <c r="B1513" i="87"/>
  <c r="B1514" i="87"/>
  <c r="B1515" i="87"/>
  <c r="B1516" i="87"/>
  <c r="B1517" i="87"/>
  <c r="B1518" i="87"/>
  <c r="B1519" i="87"/>
  <c r="B1520" i="87"/>
  <c r="B1521" i="87"/>
  <c r="B1522" i="87"/>
  <c r="B1523" i="87"/>
  <c r="B1524" i="87"/>
  <c r="B1525" i="87"/>
  <c r="B1526" i="87"/>
  <c r="B1527" i="87"/>
  <c r="B1528" i="87"/>
  <c r="B1529" i="87"/>
  <c r="B1530" i="87"/>
  <c r="B1531" i="87"/>
  <c r="B1532" i="87"/>
  <c r="B1533" i="87"/>
  <c r="B1534" i="87"/>
  <c r="B1535" i="87"/>
  <c r="B1536" i="87"/>
  <c r="B1537" i="87"/>
  <c r="B1538" i="87"/>
  <c r="B1539" i="87"/>
  <c r="B1540" i="87"/>
  <c r="B1541" i="87"/>
  <c r="B1542" i="87"/>
  <c r="B1543" i="87"/>
  <c r="B1544" i="87"/>
  <c r="B1545" i="87"/>
  <c r="B1546" i="87"/>
  <c r="B1547" i="87"/>
  <c r="B1548" i="87"/>
  <c r="B1549" i="87"/>
  <c r="B1550" i="87"/>
  <c r="B1551" i="87"/>
  <c r="B1552" i="87"/>
  <c r="B1553" i="87"/>
  <c r="B1554" i="87"/>
  <c r="B1555" i="87"/>
  <c r="B1556" i="87"/>
  <c r="B1557" i="87"/>
  <c r="B1558" i="87"/>
  <c r="B1559" i="87"/>
  <c r="B1560" i="87"/>
  <c r="B1561" i="87"/>
  <c r="B1562" i="87"/>
  <c r="B1563" i="87"/>
  <c r="B1564" i="87"/>
  <c r="B1565" i="87"/>
  <c r="B1566" i="87"/>
  <c r="B1567" i="87"/>
  <c r="B1568" i="87"/>
  <c r="B1569" i="87"/>
  <c r="B1570" i="87"/>
  <c r="B1571" i="87"/>
  <c r="B1572" i="87"/>
  <c r="B1573" i="87"/>
  <c r="B1574" i="87"/>
  <c r="B1575" i="87"/>
  <c r="B1576" i="87"/>
  <c r="B1577" i="87"/>
  <c r="B1578" i="87"/>
  <c r="B1579" i="87"/>
  <c r="B1580" i="87"/>
  <c r="B1581" i="87"/>
  <c r="B1582" i="87"/>
  <c r="B1583" i="87"/>
  <c r="B1584" i="87"/>
  <c r="B1585" i="87"/>
  <c r="B1586" i="87"/>
  <c r="B1587" i="87"/>
  <c r="B1588" i="87"/>
  <c r="B1589" i="87"/>
  <c r="B1590" i="87"/>
  <c r="B1591" i="87"/>
  <c r="B1592" i="87"/>
  <c r="B1593" i="87"/>
  <c r="B1594" i="87"/>
  <c r="B1595" i="87"/>
  <c r="B1596" i="87"/>
  <c r="B1597" i="87"/>
  <c r="B1598" i="87"/>
  <c r="B1599" i="87"/>
  <c r="B1600" i="87"/>
  <c r="B1601" i="87"/>
  <c r="B1602" i="87"/>
  <c r="B1603" i="87"/>
  <c r="B1604" i="87"/>
  <c r="B1605" i="87"/>
  <c r="B1606" i="87"/>
  <c r="B1607" i="87"/>
  <c r="B1608" i="87"/>
  <c r="B1609" i="87"/>
  <c r="B1610" i="87"/>
  <c r="B1611" i="87"/>
  <c r="B1612" i="87"/>
  <c r="B1613" i="87"/>
  <c r="B1614" i="87"/>
  <c r="B1615" i="87"/>
  <c r="B1616" i="87"/>
  <c r="B1617" i="87"/>
  <c r="B1618" i="87"/>
  <c r="B1619" i="87"/>
  <c r="B1620" i="87"/>
  <c r="B1621" i="87"/>
  <c r="B1622" i="87"/>
  <c r="B1623" i="87"/>
  <c r="B1624" i="87"/>
  <c r="B1625" i="87"/>
  <c r="B1626" i="87"/>
  <c r="B1627" i="87"/>
  <c r="B1628" i="87"/>
  <c r="B1629" i="87"/>
  <c r="B1630" i="87"/>
  <c r="B1631" i="87"/>
  <c r="B1632" i="87"/>
  <c r="B1633" i="87"/>
  <c r="B1634" i="87"/>
  <c r="B1635" i="87"/>
  <c r="B1636" i="87"/>
  <c r="B1637" i="87"/>
  <c r="B1638" i="87"/>
  <c r="B1639" i="87"/>
  <c r="B1640" i="87"/>
  <c r="B1641" i="87"/>
  <c r="B1642" i="87"/>
  <c r="B1643" i="87"/>
  <c r="B1644" i="87"/>
  <c r="B1645" i="87"/>
  <c r="B1646" i="87"/>
  <c r="B1647" i="87"/>
  <c r="B1648" i="87"/>
  <c r="B1649" i="87"/>
  <c r="B1650" i="87"/>
  <c r="B1651" i="87"/>
  <c r="B1652" i="87"/>
  <c r="B1653" i="87"/>
  <c r="B1654" i="87"/>
  <c r="B1655" i="87"/>
  <c r="B1656" i="87"/>
  <c r="B1657" i="87"/>
  <c r="B1658" i="87"/>
  <c r="B1659" i="87"/>
  <c r="B1660" i="87"/>
  <c r="B1661" i="87"/>
  <c r="B1662" i="87"/>
  <c r="B1663" i="87"/>
  <c r="B1664" i="87"/>
  <c r="B1665" i="87"/>
  <c r="B1666" i="87"/>
  <c r="B1667" i="87"/>
  <c r="B1668" i="87"/>
  <c r="B1669" i="87"/>
  <c r="B1670" i="87"/>
  <c r="B1671" i="87"/>
  <c r="B1672" i="87"/>
  <c r="B1673" i="87"/>
  <c r="B1674" i="87"/>
  <c r="B1675" i="87"/>
  <c r="B1676" i="87"/>
  <c r="B1677" i="87"/>
  <c r="B1678" i="87"/>
  <c r="B1679" i="87"/>
  <c r="B1680" i="87"/>
  <c r="B1681" i="87"/>
  <c r="B1682" i="87"/>
  <c r="B1683" i="87"/>
  <c r="B1684" i="87"/>
  <c r="B1685" i="87"/>
  <c r="B1686" i="87"/>
  <c r="B1687" i="87"/>
  <c r="B1688" i="87"/>
  <c r="B1689" i="87"/>
  <c r="B1690" i="87"/>
  <c r="B1691" i="87"/>
  <c r="B1692" i="87"/>
  <c r="B1693" i="87"/>
  <c r="B1694" i="87"/>
  <c r="B1695" i="87"/>
  <c r="B1696" i="87"/>
  <c r="B1697" i="87"/>
  <c r="B1698" i="87"/>
  <c r="B1699" i="87"/>
  <c r="B1700" i="87"/>
  <c r="B1701" i="87"/>
  <c r="B1702" i="87"/>
  <c r="B1703" i="87"/>
  <c r="B1704" i="87"/>
  <c r="B1705" i="87"/>
  <c r="B1706" i="87"/>
  <c r="B1707" i="87"/>
  <c r="B1708" i="87"/>
  <c r="B1709" i="87"/>
  <c r="B1710" i="87"/>
  <c r="B1711" i="87"/>
  <c r="B1712" i="87"/>
  <c r="B1713" i="87"/>
  <c r="B1714" i="87"/>
  <c r="B1715" i="87"/>
  <c r="B1716" i="87"/>
  <c r="B1717" i="87"/>
  <c r="B1718" i="87"/>
  <c r="B1719" i="87"/>
  <c r="B1720" i="87"/>
  <c r="B1721" i="87"/>
  <c r="B1722" i="87"/>
  <c r="B1723" i="87"/>
  <c r="B1724" i="87"/>
  <c r="B1725" i="87"/>
  <c r="B1726" i="87"/>
  <c r="B1727" i="87"/>
  <c r="B1728" i="87"/>
  <c r="B1729" i="87"/>
  <c r="B1730" i="87"/>
  <c r="B1731" i="87"/>
  <c r="B1732" i="87"/>
  <c r="B1733" i="87"/>
  <c r="B1734" i="87"/>
  <c r="B1735" i="87"/>
  <c r="B1736" i="87"/>
  <c r="B1737" i="87"/>
  <c r="B1738" i="87"/>
  <c r="B1739" i="87"/>
  <c r="B1740" i="87"/>
  <c r="B1741" i="87"/>
  <c r="B1742" i="87"/>
  <c r="B1743" i="87"/>
  <c r="B1744" i="87"/>
  <c r="B1745" i="87"/>
  <c r="B1746" i="87"/>
  <c r="B1747" i="87"/>
  <c r="B1748" i="87"/>
  <c r="B1749" i="87"/>
  <c r="B1750" i="87"/>
  <c r="B1751" i="87"/>
  <c r="B1752" i="87"/>
  <c r="B1753" i="87"/>
  <c r="B1754" i="87"/>
  <c r="B1755" i="87"/>
  <c r="B1756" i="87"/>
  <c r="B1757" i="87"/>
  <c r="B1758" i="87"/>
  <c r="B1759" i="87"/>
  <c r="B1760" i="87"/>
  <c r="B1761" i="87"/>
  <c r="B1762" i="87"/>
  <c r="B1763" i="87"/>
  <c r="B1764" i="87"/>
  <c r="B1765" i="87"/>
  <c r="B1766" i="87"/>
  <c r="B1767" i="87"/>
  <c r="B1768" i="87"/>
  <c r="B1769" i="87"/>
  <c r="B1770" i="87"/>
  <c r="B1771" i="87"/>
  <c r="B1772" i="87"/>
  <c r="B1773" i="87"/>
  <c r="B1774" i="87"/>
  <c r="B1775" i="87"/>
  <c r="B1776" i="87"/>
  <c r="B1777" i="87"/>
  <c r="B1778" i="87"/>
  <c r="B1779" i="87"/>
  <c r="B1780" i="87"/>
  <c r="B1781" i="87"/>
  <c r="B1782" i="87"/>
  <c r="B1783" i="87"/>
  <c r="B1784" i="87"/>
  <c r="B1785" i="87"/>
  <c r="B1786" i="87"/>
  <c r="B1787" i="87"/>
  <c r="B1788" i="87"/>
  <c r="B1789" i="87"/>
  <c r="B1790" i="87"/>
  <c r="B1791" i="87"/>
  <c r="B1792" i="87"/>
  <c r="B1793" i="87"/>
  <c r="B1794" i="87"/>
  <c r="B1795" i="87"/>
  <c r="B1796" i="87"/>
  <c r="B1797" i="87"/>
  <c r="B1798" i="87"/>
  <c r="B1799" i="87"/>
  <c r="B1800" i="87"/>
  <c r="B1801" i="87"/>
  <c r="B1802" i="87"/>
  <c r="B1803" i="87"/>
  <c r="B1804" i="87"/>
  <c r="B1805" i="87"/>
  <c r="B1806" i="87"/>
  <c r="B1807" i="87"/>
  <c r="B1808" i="87"/>
  <c r="B1809" i="87"/>
  <c r="B1810" i="87"/>
  <c r="B1811" i="87"/>
  <c r="B1812" i="87"/>
  <c r="B1813" i="87"/>
  <c r="B1814" i="87"/>
  <c r="B1815" i="87"/>
  <c r="B1816" i="87"/>
  <c r="B1817" i="87"/>
  <c r="B1818" i="87"/>
  <c r="B1819" i="87"/>
  <c r="B1820" i="87"/>
  <c r="B1821" i="87"/>
  <c r="B1822" i="87"/>
  <c r="B1823" i="87"/>
  <c r="B1824" i="87"/>
  <c r="B1825" i="87"/>
  <c r="B1826" i="87"/>
  <c r="B1827" i="87"/>
  <c r="B1828" i="87"/>
  <c r="B1829" i="87"/>
  <c r="B1830" i="87"/>
  <c r="B1831" i="87"/>
  <c r="B1832" i="87"/>
  <c r="B1833" i="87"/>
  <c r="B1834" i="87"/>
  <c r="B1835" i="87"/>
  <c r="B1836" i="87"/>
  <c r="B1837" i="87"/>
  <c r="B1838" i="87"/>
  <c r="B1839" i="87"/>
  <c r="B1840" i="87"/>
  <c r="B1841" i="87"/>
  <c r="B1842" i="87"/>
  <c r="B1843" i="87"/>
  <c r="B1844" i="87"/>
  <c r="B1845" i="87"/>
  <c r="B1846" i="87"/>
  <c r="B1847" i="87"/>
  <c r="B1848" i="87"/>
  <c r="B1849" i="87"/>
  <c r="B1850" i="87"/>
  <c r="B1851" i="87"/>
  <c r="B1852" i="87"/>
  <c r="B1853" i="87"/>
  <c r="B1854" i="87"/>
  <c r="B1855" i="87"/>
  <c r="B1856" i="87"/>
  <c r="B1857" i="87"/>
  <c r="B1858" i="87"/>
  <c r="B1859" i="87"/>
  <c r="B1860" i="87"/>
  <c r="B1861" i="87"/>
  <c r="B1862" i="87"/>
  <c r="B1863" i="87"/>
  <c r="B1864" i="87"/>
  <c r="B1865" i="87"/>
  <c r="B1866" i="87"/>
  <c r="B1867" i="87"/>
  <c r="B1868" i="87"/>
  <c r="B1869" i="87"/>
  <c r="B1870" i="87"/>
  <c r="B1871" i="87"/>
  <c r="B1872" i="87"/>
  <c r="B1873" i="87"/>
  <c r="B1874" i="87"/>
  <c r="B1875" i="87"/>
  <c r="B1876" i="87"/>
  <c r="B1877" i="87"/>
  <c r="B1878" i="87"/>
  <c r="B1879" i="87"/>
  <c r="B1880" i="87"/>
  <c r="B1881" i="87"/>
  <c r="B1882" i="87"/>
  <c r="B1883" i="87"/>
  <c r="B1884" i="87"/>
  <c r="B1885" i="87"/>
  <c r="B1886" i="87"/>
  <c r="B1887" i="87"/>
  <c r="B1888" i="87"/>
  <c r="B1889" i="87"/>
  <c r="B1890" i="87"/>
  <c r="B1891" i="87"/>
  <c r="B1892" i="87"/>
  <c r="B1893" i="87"/>
  <c r="B1894" i="87"/>
  <c r="B1895" i="87"/>
  <c r="B1896" i="87"/>
  <c r="B1897" i="87"/>
  <c r="B1898" i="87"/>
  <c r="B1899" i="87"/>
  <c r="B1900" i="87"/>
  <c r="B1901" i="87"/>
  <c r="B1902" i="87"/>
  <c r="B1903" i="87"/>
  <c r="B1904" i="87"/>
  <c r="B1905" i="87"/>
  <c r="B1906" i="87"/>
  <c r="B1907" i="87"/>
  <c r="B1908" i="87"/>
  <c r="B1909" i="87"/>
  <c r="B1910" i="87"/>
  <c r="B1911" i="87"/>
  <c r="B1912" i="87"/>
  <c r="B1913" i="87"/>
  <c r="B1914" i="87"/>
  <c r="B1915" i="87"/>
  <c r="B1916" i="87"/>
  <c r="B1917" i="87"/>
  <c r="B1918" i="87"/>
  <c r="B1919" i="87"/>
  <c r="B1920" i="87"/>
  <c r="B1921" i="87"/>
  <c r="B1922" i="87"/>
  <c r="B1923" i="87"/>
  <c r="B1924" i="87"/>
  <c r="B1925" i="87"/>
  <c r="B1926" i="87"/>
  <c r="B1927" i="87"/>
  <c r="B1928" i="87"/>
  <c r="B1929" i="87"/>
  <c r="B1930" i="87"/>
  <c r="B1931" i="87"/>
  <c r="B1932" i="87"/>
  <c r="B1933" i="87"/>
  <c r="B1934" i="87"/>
  <c r="B1935" i="87"/>
  <c r="B1936" i="87"/>
  <c r="B1937" i="87"/>
  <c r="B1938" i="87"/>
  <c r="B1939" i="87"/>
  <c r="B1940" i="87"/>
  <c r="B1941" i="87"/>
  <c r="B1942" i="87"/>
  <c r="B1943" i="87"/>
  <c r="B1944" i="87"/>
  <c r="B1945" i="87"/>
  <c r="B1946" i="87"/>
  <c r="B1947" i="87"/>
  <c r="B1948" i="87"/>
  <c r="B1949" i="87"/>
  <c r="B1950" i="87"/>
  <c r="B1951" i="87"/>
  <c r="B1952" i="87"/>
  <c r="B1953" i="87"/>
  <c r="B1954" i="87"/>
  <c r="B1955" i="87"/>
  <c r="B1956" i="87"/>
  <c r="B1957" i="87"/>
  <c r="B1958" i="87"/>
  <c r="B1959" i="87"/>
  <c r="B1960" i="87"/>
  <c r="B1961" i="87"/>
  <c r="B1962" i="87"/>
  <c r="B1963" i="87"/>
  <c r="B1964" i="87"/>
  <c r="B1965" i="87"/>
  <c r="B1966" i="87"/>
  <c r="B1967" i="87"/>
  <c r="B1968" i="87"/>
  <c r="B1969" i="87"/>
  <c r="B1970" i="87"/>
  <c r="B1971" i="87"/>
  <c r="B1972" i="87"/>
  <c r="B1973" i="87"/>
  <c r="B1974" i="87"/>
  <c r="B1975" i="87"/>
  <c r="B1976" i="87"/>
  <c r="B1977" i="87"/>
  <c r="B1978" i="87"/>
  <c r="B1979" i="87"/>
  <c r="B1980" i="87"/>
  <c r="B1981" i="87"/>
  <c r="B1982" i="87"/>
  <c r="B1983" i="87"/>
  <c r="B1984" i="87"/>
  <c r="B1985" i="87"/>
  <c r="B1986" i="87"/>
  <c r="B1987" i="87"/>
  <c r="B1988" i="87"/>
  <c r="B1989" i="87"/>
  <c r="B1990" i="87"/>
  <c r="B1991" i="87"/>
  <c r="B1992" i="87"/>
  <c r="B1993" i="87"/>
  <c r="B1994" i="87"/>
  <c r="B1995" i="87"/>
  <c r="B1996" i="87"/>
  <c r="B1997" i="87"/>
  <c r="B1998" i="87"/>
  <c r="B1999" i="87"/>
  <c r="B2000" i="87"/>
  <c r="B2001" i="87"/>
  <c r="B2002" i="87"/>
  <c r="B2003" i="87"/>
  <c r="B2004" i="87"/>
  <c r="B2005" i="87"/>
  <c r="B2006" i="87"/>
  <c r="B2007" i="87"/>
  <c r="B2008" i="87"/>
  <c r="B2009" i="87"/>
  <c r="B2010" i="87"/>
  <c r="B2011" i="87"/>
  <c r="B2012" i="87"/>
  <c r="B2013" i="87"/>
  <c r="B2014" i="87"/>
  <c r="B2015" i="87"/>
  <c r="B2016" i="87"/>
  <c r="B2017" i="87"/>
  <c r="B2018" i="87"/>
  <c r="B2019" i="87"/>
  <c r="B2020" i="87"/>
  <c r="B2021" i="87"/>
  <c r="B2022" i="87"/>
  <c r="B2023" i="87"/>
  <c r="B2024" i="87"/>
  <c r="B2025" i="87"/>
  <c r="B2026" i="87"/>
  <c r="B2027" i="87"/>
  <c r="B2028" i="87"/>
  <c r="B2029" i="87"/>
  <c r="B2030" i="87"/>
  <c r="B2031" i="87"/>
  <c r="B2032" i="87"/>
  <c r="B2033" i="87"/>
  <c r="B2034" i="87"/>
  <c r="B2035" i="87"/>
  <c r="B2036" i="87"/>
  <c r="B2037" i="87"/>
  <c r="B2038" i="87"/>
  <c r="B2039" i="87"/>
  <c r="B2040" i="87"/>
  <c r="B2041" i="87"/>
  <c r="B2042" i="87"/>
  <c r="B2043" i="87"/>
  <c r="B2044" i="87"/>
  <c r="B2045" i="87"/>
  <c r="B2046" i="87"/>
  <c r="B2047" i="87"/>
  <c r="B2048" i="87"/>
  <c r="B2049" i="87"/>
  <c r="B2050" i="87"/>
  <c r="B2051" i="87"/>
  <c r="B2052" i="87"/>
  <c r="B2053" i="87"/>
  <c r="B2054" i="87"/>
  <c r="B2055" i="87"/>
  <c r="B2056" i="87"/>
  <c r="B2057" i="87"/>
  <c r="B2058" i="87"/>
  <c r="B2059" i="87"/>
  <c r="B2060" i="87"/>
  <c r="B2061" i="87"/>
  <c r="B2062" i="87"/>
  <c r="B2063" i="87"/>
  <c r="B2064" i="87"/>
  <c r="B2065" i="87"/>
  <c r="B2066" i="87"/>
  <c r="B2067" i="87"/>
  <c r="B2068" i="87"/>
  <c r="B2069" i="87"/>
  <c r="B2070" i="87"/>
  <c r="B2071" i="87"/>
  <c r="B2072" i="87"/>
  <c r="B2073" i="87"/>
  <c r="B2074" i="87"/>
  <c r="B2075" i="87"/>
  <c r="B2076" i="87"/>
  <c r="B2077" i="87"/>
  <c r="B2078" i="87"/>
  <c r="B2079" i="87"/>
  <c r="B2080" i="87"/>
  <c r="B2081" i="87"/>
  <c r="B2082" i="87"/>
  <c r="B2083" i="87"/>
  <c r="B2084" i="87"/>
  <c r="B2085" i="87"/>
  <c r="B2086" i="87"/>
  <c r="B2087" i="87"/>
  <c r="B2088" i="87"/>
  <c r="B2089" i="87"/>
  <c r="B2090" i="87"/>
  <c r="B2091" i="87"/>
  <c r="B2092" i="87"/>
  <c r="B2093" i="87"/>
  <c r="B2094" i="87"/>
  <c r="B2095" i="87"/>
  <c r="B2096" i="87"/>
  <c r="B2097" i="87"/>
  <c r="B2098" i="87"/>
  <c r="B2099" i="87"/>
  <c r="B2100" i="87"/>
  <c r="B2101" i="87"/>
  <c r="B2102" i="87"/>
  <c r="B2103" i="87"/>
  <c r="B2104" i="87"/>
  <c r="B2105" i="87"/>
  <c r="B2106" i="87"/>
  <c r="B2107" i="87"/>
  <c r="B2108" i="87"/>
  <c r="B2109" i="87"/>
  <c r="B2110" i="87"/>
  <c r="B2111" i="87"/>
  <c r="B2112" i="87"/>
  <c r="B2113" i="87"/>
  <c r="B2114" i="87"/>
  <c r="B2115" i="87"/>
  <c r="B2116" i="87"/>
  <c r="B2117" i="87"/>
  <c r="B2118" i="87"/>
  <c r="B2119" i="87"/>
  <c r="B2120" i="87"/>
  <c r="B2121" i="87"/>
  <c r="B2122" i="87"/>
  <c r="B2123" i="87"/>
  <c r="B2124" i="87"/>
  <c r="B2125" i="87"/>
  <c r="B2126" i="87"/>
  <c r="B2127" i="87"/>
  <c r="B2128" i="87"/>
  <c r="B2129" i="87"/>
  <c r="B2130" i="87"/>
  <c r="B2131" i="87"/>
  <c r="B2132" i="87"/>
  <c r="B2133" i="87"/>
  <c r="B2134" i="87"/>
  <c r="B2135" i="87"/>
  <c r="B2136" i="87"/>
  <c r="B2137" i="87"/>
  <c r="B2138" i="87"/>
  <c r="B2139" i="87"/>
  <c r="B2140" i="87"/>
  <c r="B2141" i="87"/>
  <c r="B2142" i="87"/>
  <c r="B2143" i="87"/>
  <c r="B2144" i="87"/>
  <c r="B2145" i="87"/>
  <c r="B2146" i="87"/>
  <c r="B2147" i="87"/>
  <c r="B2148" i="87"/>
  <c r="B2149" i="87"/>
  <c r="B2150" i="87"/>
  <c r="B2151" i="87"/>
  <c r="B2152" i="87"/>
  <c r="B2153" i="87"/>
  <c r="B2154" i="87"/>
  <c r="B2155" i="87"/>
  <c r="B2156" i="87"/>
  <c r="B2157" i="87"/>
  <c r="B2158" i="87"/>
  <c r="B2159" i="87"/>
  <c r="B2160" i="87"/>
  <c r="B2161" i="87"/>
  <c r="B2162" i="87"/>
  <c r="B2163" i="87"/>
  <c r="B2164" i="87"/>
  <c r="B2165" i="87"/>
  <c r="B2166" i="87"/>
  <c r="B2167" i="87"/>
  <c r="B2168" i="87"/>
  <c r="B2169" i="87"/>
  <c r="B2170" i="87"/>
  <c r="B2171" i="87"/>
  <c r="B2172" i="87"/>
  <c r="B2173" i="87"/>
  <c r="B2174" i="87"/>
  <c r="B2175" i="87"/>
  <c r="B2176" i="87"/>
  <c r="B2177" i="87"/>
  <c r="B2178" i="87"/>
  <c r="B2179" i="87"/>
  <c r="B2180" i="87"/>
  <c r="B2181" i="87"/>
  <c r="B2182" i="87"/>
  <c r="B2183" i="87"/>
  <c r="B2184" i="87"/>
  <c r="B2185" i="87"/>
  <c r="B2186" i="87"/>
  <c r="B2187" i="87"/>
  <c r="B2188" i="87"/>
  <c r="B2189" i="87"/>
  <c r="B2190" i="87"/>
  <c r="B2191" i="87"/>
  <c r="B2192" i="87"/>
  <c r="B2193" i="87"/>
  <c r="B2194" i="87"/>
  <c r="B2195" i="87"/>
  <c r="B2196" i="87"/>
  <c r="B2197" i="87"/>
  <c r="B2198" i="87"/>
  <c r="B2199" i="87"/>
  <c r="B2200" i="87"/>
  <c r="B2201" i="87"/>
  <c r="B2202" i="87"/>
  <c r="B2203" i="87"/>
  <c r="B2204" i="87"/>
  <c r="B2205" i="87"/>
  <c r="B2206" i="87"/>
  <c r="B2207" i="87"/>
  <c r="B2208" i="87"/>
  <c r="B2209" i="87"/>
  <c r="B2210" i="87"/>
  <c r="B2211" i="87"/>
  <c r="B2212" i="87"/>
  <c r="B2213" i="87"/>
  <c r="B2214" i="87"/>
  <c r="B2215" i="87"/>
  <c r="B2216" i="87"/>
  <c r="B2217" i="87"/>
  <c r="B2218" i="87"/>
  <c r="B2219" i="87"/>
  <c r="B2220" i="87"/>
  <c r="B2221" i="87"/>
  <c r="B2222" i="87"/>
  <c r="B2223" i="87"/>
  <c r="B2224" i="87"/>
  <c r="B2225" i="87"/>
  <c r="B2226" i="87"/>
  <c r="B2227" i="87"/>
  <c r="B2228" i="87"/>
  <c r="B2229" i="87"/>
  <c r="B2230" i="87"/>
  <c r="B2231" i="87"/>
  <c r="B2232" i="87"/>
  <c r="B2233" i="87"/>
  <c r="B2234" i="87"/>
  <c r="B2235" i="87"/>
  <c r="B2236" i="87"/>
  <c r="B2237" i="87"/>
  <c r="B2238" i="87"/>
  <c r="B2239" i="87"/>
  <c r="B2240" i="87"/>
  <c r="B2241" i="87"/>
  <c r="B2242" i="87"/>
  <c r="B2243" i="87"/>
  <c r="B2244" i="87"/>
  <c r="B2245" i="87"/>
  <c r="B2246" i="87"/>
  <c r="B2247" i="87"/>
  <c r="B2248" i="87"/>
  <c r="B2249" i="87"/>
  <c r="B2250" i="87"/>
  <c r="B2251" i="87"/>
  <c r="B2252" i="87"/>
  <c r="B2253" i="87"/>
  <c r="B2254" i="87"/>
  <c r="B2255" i="87"/>
  <c r="B2256" i="87"/>
  <c r="B2257" i="87"/>
  <c r="B2258" i="87"/>
  <c r="B2259" i="87"/>
  <c r="B2260" i="87"/>
  <c r="B2261" i="87"/>
  <c r="B2262" i="87"/>
  <c r="B2263" i="87"/>
  <c r="B2264" i="87"/>
  <c r="B2265" i="87"/>
  <c r="B2266" i="87"/>
  <c r="B2267" i="87"/>
  <c r="B2268" i="87"/>
  <c r="B2269" i="87"/>
  <c r="B2270" i="87"/>
  <c r="B2271" i="87"/>
  <c r="B2272" i="87"/>
  <c r="B2273" i="87"/>
  <c r="B2274" i="87"/>
  <c r="B2275" i="87"/>
  <c r="B2276" i="87"/>
  <c r="B2277" i="87"/>
  <c r="B2278" i="87"/>
  <c r="B2279" i="87"/>
  <c r="B2280" i="87"/>
  <c r="B2281" i="87"/>
  <c r="B2282" i="87"/>
  <c r="B2283" i="87"/>
  <c r="B2284" i="87"/>
  <c r="B2285" i="87"/>
  <c r="B2286" i="87"/>
  <c r="B2287" i="87"/>
  <c r="B2288" i="87"/>
  <c r="B2289" i="87"/>
  <c r="B2290" i="87"/>
  <c r="B2291" i="87"/>
  <c r="B2292" i="87"/>
  <c r="B2293" i="87"/>
  <c r="B2294" i="87"/>
  <c r="B2295" i="87"/>
  <c r="B2296" i="87"/>
  <c r="B2297" i="87"/>
  <c r="B2298" i="87"/>
  <c r="B2299" i="87"/>
  <c r="B2300" i="87"/>
  <c r="B2301" i="87"/>
  <c r="B2302" i="87"/>
  <c r="B2303" i="87"/>
  <c r="B2304" i="87"/>
  <c r="B2305" i="87"/>
  <c r="B2306" i="87"/>
  <c r="B2307" i="87"/>
  <c r="B2308" i="87"/>
  <c r="B2309" i="87"/>
  <c r="B2310" i="87"/>
  <c r="B2311" i="87"/>
  <c r="B2312" i="87"/>
  <c r="B2313" i="87"/>
  <c r="B2314" i="87"/>
  <c r="B2315" i="87"/>
  <c r="B2316" i="87"/>
  <c r="B2317" i="87"/>
  <c r="B2318" i="87"/>
  <c r="B2319" i="87"/>
  <c r="B2320" i="87"/>
  <c r="B2321" i="87"/>
  <c r="B2322" i="87"/>
  <c r="B2323" i="87"/>
  <c r="B2324" i="87"/>
  <c r="B2325" i="87"/>
  <c r="B2326" i="87"/>
  <c r="B2327" i="87"/>
  <c r="B2328" i="87"/>
  <c r="B2329" i="87"/>
  <c r="B2330" i="87"/>
  <c r="B2331" i="87"/>
  <c r="B2332" i="87"/>
  <c r="B2333" i="87"/>
  <c r="B2334" i="87"/>
  <c r="B2335" i="87"/>
  <c r="B2336" i="87"/>
  <c r="B2337" i="87"/>
  <c r="B2338" i="87"/>
  <c r="B2339" i="87"/>
  <c r="B2340" i="87"/>
  <c r="B2341" i="87"/>
  <c r="B2342" i="87"/>
  <c r="B2343" i="87"/>
  <c r="B2344" i="87"/>
  <c r="B2345" i="87"/>
  <c r="B2346" i="87"/>
  <c r="B2347" i="87"/>
  <c r="B2348" i="87"/>
  <c r="B2349" i="87"/>
  <c r="B2350" i="87"/>
  <c r="B2351" i="87"/>
  <c r="B2352" i="87"/>
  <c r="B2353" i="87"/>
  <c r="B2354" i="87"/>
  <c r="B2355" i="87"/>
  <c r="B2356" i="87"/>
  <c r="B2357" i="87"/>
  <c r="B2358" i="87"/>
  <c r="B2359" i="87"/>
  <c r="B2360" i="87"/>
  <c r="B2361" i="87"/>
  <c r="B2362" i="87"/>
  <c r="B2363" i="87"/>
  <c r="B2364" i="87"/>
  <c r="B2365" i="87"/>
  <c r="B2366" i="87"/>
  <c r="B2367" i="87"/>
  <c r="B2368" i="87"/>
  <c r="B2369" i="87"/>
  <c r="B2370" i="87"/>
  <c r="B2371" i="87"/>
  <c r="B2372" i="87"/>
  <c r="B2373" i="87"/>
  <c r="B2374" i="87"/>
  <c r="B2375" i="87"/>
  <c r="B2376" i="87"/>
  <c r="B2377" i="87"/>
  <c r="B2378" i="87"/>
  <c r="B2379" i="87"/>
  <c r="B2380" i="87"/>
  <c r="B2381" i="87"/>
  <c r="B2382" i="87"/>
  <c r="B2383" i="87"/>
  <c r="B2384" i="87"/>
  <c r="B2385" i="87"/>
  <c r="B2386" i="87"/>
  <c r="B2387" i="87"/>
  <c r="B2388" i="87"/>
  <c r="B2389" i="87"/>
  <c r="B2390" i="87"/>
  <c r="B2391" i="87"/>
  <c r="B2392" i="87"/>
  <c r="B2393" i="87"/>
  <c r="B2394" i="87"/>
  <c r="B2395" i="87"/>
  <c r="B2396" i="87"/>
  <c r="B2397" i="87"/>
  <c r="B2398" i="87"/>
  <c r="B2399" i="87"/>
  <c r="B2400" i="87"/>
  <c r="B2401" i="87"/>
  <c r="B2402" i="87"/>
  <c r="B2403" i="87"/>
  <c r="B2404" i="87"/>
  <c r="B2405" i="87"/>
  <c r="B2406" i="87"/>
  <c r="B2407" i="87"/>
  <c r="B2408" i="87"/>
  <c r="B2409" i="87"/>
  <c r="B2410" i="87"/>
  <c r="B2411" i="87"/>
  <c r="B2412" i="87"/>
  <c r="B2413" i="87"/>
  <c r="B2414" i="87"/>
  <c r="B2415" i="87"/>
  <c r="B2416" i="87"/>
  <c r="B2417" i="87"/>
  <c r="B2418" i="87"/>
  <c r="B2419" i="87"/>
  <c r="B2420" i="87"/>
  <c r="B2421" i="87"/>
  <c r="B2422" i="87"/>
  <c r="B2423" i="87"/>
  <c r="B2424" i="87"/>
  <c r="B2425" i="87"/>
  <c r="B2426" i="87"/>
  <c r="B2427" i="87"/>
  <c r="B2428" i="87"/>
  <c r="B2429" i="87"/>
  <c r="B2430" i="87"/>
  <c r="B2431" i="87"/>
  <c r="B2432" i="87"/>
  <c r="B2433" i="87"/>
  <c r="B2434" i="87"/>
  <c r="B2435" i="87"/>
  <c r="B2436" i="87"/>
  <c r="B2437" i="87"/>
  <c r="B2438" i="87"/>
  <c r="B2439" i="87"/>
  <c r="B2440" i="87"/>
  <c r="B2441" i="87"/>
  <c r="B2442" i="87"/>
  <c r="B2443" i="87"/>
  <c r="B2444" i="87"/>
  <c r="B2445" i="87"/>
  <c r="B2446" i="87"/>
  <c r="B2447" i="87"/>
  <c r="B2448" i="87"/>
  <c r="B2449" i="87"/>
  <c r="B2450" i="87"/>
  <c r="B2451" i="87"/>
  <c r="B2452" i="87"/>
  <c r="B2453" i="87"/>
  <c r="B2454" i="87"/>
  <c r="B2455" i="87"/>
  <c r="B2456" i="87"/>
  <c r="B2457" i="87"/>
  <c r="B2458" i="87"/>
  <c r="B2459" i="87"/>
  <c r="B2460" i="87"/>
  <c r="B2461" i="87"/>
  <c r="B2462" i="87"/>
  <c r="B2463" i="87"/>
  <c r="B2464" i="87"/>
  <c r="B2465" i="87"/>
  <c r="B2466" i="87"/>
  <c r="B2467" i="87"/>
  <c r="B2468" i="87"/>
  <c r="B2469" i="87"/>
  <c r="B2470" i="87"/>
  <c r="B2471" i="87"/>
  <c r="B2472" i="87"/>
  <c r="B2473" i="87"/>
  <c r="B2474" i="87"/>
  <c r="B2475" i="87"/>
  <c r="B2476" i="87"/>
  <c r="B2477" i="87"/>
  <c r="B2478" i="87"/>
  <c r="B2479" i="87"/>
  <c r="B2480" i="87"/>
  <c r="B2481" i="87"/>
  <c r="B2482" i="87"/>
  <c r="B2483" i="87"/>
  <c r="B2484" i="87"/>
  <c r="B2485" i="87"/>
  <c r="B2486" i="87"/>
  <c r="B2487" i="87"/>
  <c r="B2488" i="87"/>
  <c r="B2489" i="87"/>
  <c r="B2490" i="87"/>
  <c r="B2491" i="87"/>
  <c r="B2492" i="87"/>
  <c r="B2493" i="87"/>
  <c r="B2494" i="87"/>
  <c r="B2495" i="87"/>
  <c r="B2496" i="87"/>
  <c r="B2497" i="87"/>
  <c r="B2498" i="87"/>
  <c r="B2499" i="87"/>
  <c r="B2500" i="87"/>
  <c r="B2501" i="87"/>
  <c r="B2502" i="87"/>
  <c r="B2503" i="87"/>
  <c r="B2504" i="87"/>
  <c r="B2505" i="87"/>
  <c r="B2506" i="87"/>
  <c r="B2507" i="87"/>
  <c r="B2508" i="87"/>
  <c r="B2509" i="87"/>
  <c r="B2510" i="87"/>
  <c r="B2511" i="87"/>
  <c r="B2512" i="87"/>
  <c r="B2513" i="87"/>
  <c r="B2514" i="87"/>
  <c r="B2515" i="87"/>
  <c r="B2516" i="87"/>
  <c r="B2517" i="87"/>
  <c r="B2518" i="87"/>
  <c r="B2519" i="87"/>
  <c r="B2520" i="87"/>
  <c r="B2521" i="87"/>
  <c r="B2522" i="87"/>
  <c r="B2523" i="87"/>
  <c r="B2524" i="87"/>
  <c r="B2525" i="87"/>
  <c r="B2526" i="87"/>
  <c r="B2527" i="87"/>
  <c r="B2528" i="87"/>
  <c r="B2529" i="87"/>
  <c r="B2530" i="87"/>
  <c r="B2531" i="87"/>
  <c r="B2532" i="87"/>
  <c r="B2533" i="87"/>
  <c r="B2534" i="87"/>
  <c r="B2535" i="87"/>
  <c r="B2536" i="87"/>
  <c r="B2537" i="87"/>
  <c r="B2538" i="87"/>
  <c r="B2539" i="87"/>
  <c r="B2540" i="87"/>
  <c r="B2541" i="87"/>
  <c r="B2542" i="87"/>
  <c r="B2543" i="87"/>
  <c r="B2544" i="87"/>
  <c r="B2545" i="87"/>
  <c r="B2546" i="87"/>
  <c r="B2547" i="87"/>
  <c r="B2548" i="87"/>
  <c r="B2549" i="87"/>
  <c r="B2550" i="87"/>
  <c r="B2551" i="87"/>
  <c r="B2552" i="87"/>
  <c r="B2553" i="87"/>
  <c r="B2554" i="87"/>
  <c r="B2555" i="87"/>
  <c r="B2556" i="87"/>
  <c r="B2557" i="87"/>
  <c r="B2558" i="87"/>
  <c r="B2559" i="87"/>
  <c r="B2560" i="87"/>
  <c r="B2561" i="87"/>
  <c r="B2562" i="87"/>
  <c r="B2563" i="87"/>
  <c r="B2564" i="87"/>
  <c r="B2565" i="87"/>
  <c r="B2566" i="87"/>
  <c r="B2567" i="87"/>
  <c r="B2568" i="87"/>
  <c r="B2569" i="87"/>
  <c r="B2570" i="87"/>
  <c r="B2571" i="87"/>
  <c r="B2572" i="87"/>
  <c r="B2573" i="87"/>
  <c r="B2574" i="87"/>
  <c r="B2575" i="87"/>
  <c r="B2576" i="87"/>
  <c r="B2577" i="87"/>
  <c r="B2578" i="87"/>
  <c r="B2579" i="87"/>
  <c r="B2580" i="87"/>
  <c r="B2581" i="87"/>
  <c r="B2582" i="87"/>
  <c r="B2583" i="87"/>
  <c r="B2584" i="87"/>
  <c r="B2585" i="87"/>
  <c r="B2586" i="87"/>
  <c r="B2587" i="87"/>
  <c r="B2588" i="87"/>
  <c r="B2589" i="87"/>
  <c r="B2590" i="87"/>
  <c r="B2591" i="87"/>
  <c r="B2592" i="87"/>
  <c r="B2593" i="87"/>
  <c r="B2594" i="87"/>
  <c r="B2595" i="87"/>
  <c r="B2596" i="87"/>
  <c r="B2597" i="87"/>
  <c r="B2598" i="87"/>
  <c r="B2599" i="87"/>
  <c r="B2600" i="87"/>
  <c r="B2601" i="87"/>
  <c r="B2602" i="87"/>
  <c r="B2603" i="87"/>
  <c r="B2604" i="87"/>
  <c r="B2605" i="87"/>
  <c r="B2606" i="87"/>
  <c r="B2607" i="87"/>
  <c r="B2608" i="87"/>
  <c r="B2609" i="87"/>
  <c r="B2610" i="87"/>
  <c r="B2611" i="87"/>
  <c r="B2612" i="87"/>
  <c r="B2613" i="87"/>
  <c r="B2614" i="87"/>
  <c r="B2615" i="87"/>
  <c r="B2616" i="87"/>
  <c r="B2617" i="87"/>
  <c r="B2618" i="87"/>
  <c r="B2619" i="87"/>
  <c r="B2620" i="87"/>
  <c r="B2621" i="87"/>
  <c r="B2622" i="87"/>
  <c r="B2623" i="87"/>
  <c r="B2624" i="87"/>
  <c r="B2625" i="87"/>
  <c r="B2626" i="87"/>
  <c r="B2627" i="87"/>
  <c r="B2628" i="87"/>
  <c r="B2629" i="87"/>
  <c r="B2630" i="87"/>
  <c r="B2631" i="87"/>
  <c r="B2632" i="87"/>
  <c r="B2633" i="87"/>
  <c r="B2634" i="87"/>
  <c r="B2635" i="87"/>
  <c r="B2636" i="87"/>
  <c r="B2637" i="87"/>
  <c r="B2638" i="87"/>
  <c r="B2639" i="87"/>
  <c r="B2640" i="87"/>
  <c r="B2641" i="87"/>
  <c r="B2642" i="87"/>
  <c r="B2643" i="87"/>
  <c r="B2644" i="87"/>
  <c r="B2645" i="87"/>
  <c r="B2646" i="87"/>
  <c r="B2647" i="87"/>
  <c r="B2648" i="87"/>
  <c r="B2649" i="87"/>
  <c r="B2650" i="87"/>
  <c r="B2651" i="87"/>
  <c r="B2652" i="87"/>
  <c r="B2653" i="87"/>
  <c r="B2654" i="87"/>
  <c r="B2655" i="87"/>
  <c r="B2656" i="87"/>
  <c r="B2657" i="87"/>
  <c r="B2658" i="87"/>
  <c r="B2659" i="87"/>
  <c r="B2660" i="87"/>
  <c r="B2661" i="87"/>
  <c r="B2662" i="87"/>
  <c r="B2663" i="87"/>
  <c r="B2664" i="87"/>
  <c r="B2665" i="87"/>
  <c r="B2666" i="87"/>
  <c r="B2667" i="87"/>
  <c r="B2668" i="87"/>
  <c r="B2669" i="87"/>
  <c r="B2670" i="87"/>
  <c r="B2671" i="87"/>
  <c r="B2672" i="87"/>
  <c r="B2673" i="87"/>
  <c r="B2674" i="87"/>
  <c r="B2675" i="87"/>
  <c r="B2676" i="87"/>
  <c r="B2677" i="87"/>
  <c r="B2678" i="87"/>
  <c r="B2679" i="87"/>
  <c r="B2680" i="87"/>
  <c r="B2681" i="87"/>
  <c r="B2682" i="87"/>
  <c r="B2683" i="87"/>
  <c r="B2684" i="87"/>
  <c r="B2685" i="87"/>
  <c r="B2686" i="87"/>
  <c r="B2687" i="87"/>
  <c r="B2688" i="87"/>
  <c r="B2689" i="87"/>
  <c r="B2690" i="87"/>
  <c r="B2691" i="87"/>
  <c r="B2692" i="87"/>
  <c r="B2693" i="87"/>
  <c r="B2694" i="87"/>
  <c r="B2695" i="87"/>
  <c r="B2696" i="87"/>
  <c r="B2697" i="87"/>
  <c r="B2698" i="87"/>
  <c r="B2699" i="87"/>
  <c r="B2700" i="87"/>
  <c r="B2701" i="87"/>
  <c r="B2702" i="87"/>
  <c r="B2703" i="87"/>
  <c r="B2704" i="87"/>
  <c r="B2705" i="87"/>
  <c r="B2706" i="87"/>
  <c r="B2707" i="87"/>
  <c r="B2708" i="87"/>
  <c r="B2709" i="87"/>
  <c r="B2710" i="87"/>
  <c r="B2711" i="87"/>
  <c r="B2712" i="87"/>
  <c r="B2713" i="87"/>
  <c r="B2714" i="87"/>
  <c r="B2715" i="87"/>
  <c r="B2716" i="87"/>
  <c r="B2717" i="87"/>
  <c r="B2718" i="87"/>
  <c r="B2719" i="87"/>
  <c r="B2720" i="87"/>
  <c r="B2721" i="87"/>
  <c r="B2722" i="87"/>
  <c r="B2723" i="87"/>
  <c r="B2724" i="87"/>
  <c r="B2725" i="87"/>
  <c r="B2726" i="87"/>
  <c r="B2727" i="87"/>
  <c r="B2728" i="87"/>
  <c r="B2729" i="87"/>
  <c r="B2730" i="87"/>
  <c r="B2731" i="87"/>
  <c r="B2732" i="87"/>
  <c r="B2733" i="87"/>
  <c r="B2734" i="87"/>
  <c r="B2735" i="87"/>
  <c r="B2736" i="87"/>
  <c r="B2737" i="87"/>
  <c r="B2738" i="87"/>
  <c r="B2739" i="87"/>
  <c r="B2740" i="87"/>
  <c r="B2741" i="87"/>
  <c r="B2742" i="87"/>
  <c r="B2743" i="87"/>
  <c r="B2744" i="87"/>
  <c r="B2745" i="87"/>
  <c r="B2746" i="87"/>
  <c r="B2747" i="87"/>
  <c r="B2748" i="87"/>
  <c r="B2749" i="87"/>
  <c r="B2750" i="87"/>
  <c r="B2751" i="87"/>
  <c r="B2752" i="87"/>
  <c r="B2753" i="87"/>
  <c r="B2754" i="87"/>
  <c r="B2755" i="87"/>
  <c r="B2756" i="87"/>
  <c r="B2757" i="87"/>
  <c r="B2758" i="87"/>
  <c r="B2759" i="87"/>
  <c r="B2760" i="87"/>
  <c r="B2761" i="87"/>
  <c r="B2762" i="87"/>
  <c r="B2763" i="87"/>
  <c r="B2764" i="87"/>
  <c r="B2765" i="87"/>
  <c r="B2766" i="87"/>
  <c r="B2767" i="87"/>
  <c r="B2768" i="87"/>
  <c r="B2769" i="87"/>
  <c r="B2770" i="87"/>
  <c r="B2771" i="87"/>
  <c r="B2772" i="87"/>
  <c r="B2773" i="87"/>
  <c r="B2774" i="87"/>
  <c r="B2775" i="87"/>
  <c r="B2776" i="87"/>
  <c r="B2777" i="87"/>
  <c r="B2778" i="87"/>
  <c r="B2779" i="87"/>
  <c r="B2780" i="87"/>
  <c r="B2781" i="87"/>
  <c r="B2782" i="87"/>
  <c r="B2783" i="87"/>
  <c r="B2784" i="87"/>
  <c r="B2785" i="87"/>
  <c r="B2786" i="87"/>
  <c r="B2787" i="87"/>
  <c r="B2788" i="87"/>
  <c r="B2789" i="87"/>
  <c r="B2790" i="87"/>
  <c r="B2791" i="87"/>
  <c r="B2792" i="87"/>
  <c r="B2793" i="87"/>
  <c r="B2794" i="87"/>
  <c r="B2795" i="87"/>
  <c r="B2796" i="87"/>
  <c r="B2797" i="87"/>
  <c r="B2798" i="87"/>
  <c r="B2799" i="87"/>
  <c r="B2800" i="87"/>
  <c r="B2801" i="87"/>
  <c r="B2802" i="87"/>
  <c r="B2803" i="87"/>
  <c r="B2804" i="87"/>
  <c r="B2805" i="87"/>
  <c r="B2806" i="87"/>
  <c r="B2807" i="87"/>
  <c r="B2808" i="87"/>
  <c r="B2809" i="87"/>
  <c r="B2810" i="87"/>
  <c r="B2811" i="87"/>
  <c r="B2812" i="87"/>
  <c r="B2813" i="87"/>
  <c r="B2814" i="87"/>
  <c r="B2815" i="87"/>
  <c r="B2816" i="87"/>
  <c r="B2817" i="87"/>
  <c r="B2818" i="87"/>
  <c r="B2819" i="87"/>
  <c r="B2820" i="87"/>
  <c r="B2821" i="87"/>
  <c r="B2822" i="87"/>
  <c r="B2823" i="87"/>
  <c r="B2824" i="87"/>
  <c r="B2825" i="87"/>
  <c r="B2826" i="87"/>
  <c r="B2827" i="87"/>
  <c r="B2828" i="87"/>
  <c r="B2829" i="87"/>
  <c r="B2830" i="87"/>
  <c r="B2831" i="87"/>
  <c r="B2832" i="87"/>
  <c r="B2833" i="87"/>
  <c r="B2834" i="87"/>
  <c r="B2835" i="87"/>
  <c r="B2836" i="87"/>
  <c r="B2837" i="87"/>
  <c r="B2838" i="87"/>
  <c r="B2839" i="87"/>
  <c r="B2840" i="87"/>
  <c r="B2841" i="87"/>
  <c r="B2842" i="87"/>
  <c r="B2843" i="87"/>
  <c r="B2844" i="87"/>
  <c r="B2845" i="87"/>
  <c r="B2846" i="87"/>
  <c r="B2847" i="87"/>
  <c r="B2848" i="87"/>
  <c r="B2849" i="87"/>
  <c r="B2850" i="87"/>
  <c r="B2851" i="87"/>
  <c r="B2852" i="87"/>
  <c r="B2853" i="87"/>
  <c r="B2854" i="87"/>
  <c r="B2855" i="87"/>
  <c r="B2856" i="87"/>
  <c r="B2857" i="87"/>
  <c r="B2858" i="87"/>
  <c r="B2859" i="87"/>
  <c r="B2860" i="87"/>
  <c r="B2861" i="87"/>
  <c r="B2862" i="87"/>
  <c r="B2863" i="87"/>
  <c r="B2864" i="87"/>
  <c r="B2865" i="87"/>
  <c r="B2866" i="87"/>
  <c r="B2867" i="87"/>
  <c r="B2868" i="87"/>
  <c r="B2869" i="87"/>
  <c r="B2870" i="87"/>
  <c r="B2871" i="87"/>
  <c r="B2872" i="87"/>
  <c r="B2873" i="87"/>
  <c r="B2874" i="87"/>
  <c r="B2875" i="87"/>
  <c r="B2876" i="87"/>
  <c r="B2877" i="87"/>
  <c r="B2878" i="87"/>
  <c r="B2879" i="87"/>
  <c r="B2880" i="87"/>
  <c r="B2881" i="87"/>
  <c r="B2882" i="87"/>
  <c r="B2883" i="87"/>
  <c r="B2884" i="87"/>
  <c r="B2885" i="87"/>
  <c r="B2886" i="87"/>
  <c r="B2887" i="87"/>
  <c r="B2888" i="87"/>
  <c r="B2889" i="87"/>
  <c r="B2890" i="87"/>
  <c r="B2891" i="87"/>
  <c r="B2892" i="87"/>
  <c r="B2893" i="87"/>
  <c r="B2894" i="87"/>
  <c r="B2895" i="87"/>
  <c r="B2896" i="87"/>
  <c r="B2897" i="87"/>
  <c r="B2898" i="87"/>
  <c r="B2899" i="87"/>
  <c r="B2900" i="87"/>
  <c r="B2901" i="87"/>
  <c r="B2902" i="87"/>
  <c r="B2903" i="87"/>
  <c r="B2904" i="87"/>
  <c r="B2905" i="87"/>
  <c r="B2906" i="87"/>
  <c r="B2907" i="87"/>
  <c r="B2908" i="87"/>
  <c r="B2909" i="87"/>
  <c r="B2910" i="87"/>
  <c r="B2911" i="87"/>
  <c r="B2912" i="87"/>
  <c r="B2913" i="87"/>
  <c r="B2914" i="87"/>
  <c r="B2915" i="87"/>
  <c r="B2916" i="87"/>
  <c r="B2917" i="87"/>
  <c r="B2918" i="87"/>
  <c r="B2919" i="87"/>
  <c r="B2920" i="87"/>
  <c r="B2921" i="87"/>
  <c r="B2922" i="87"/>
  <c r="B2923" i="87"/>
  <c r="B2924" i="87"/>
  <c r="B2925" i="87"/>
  <c r="B2926" i="87"/>
  <c r="B2927" i="87"/>
  <c r="B2928" i="87"/>
  <c r="B2929" i="87"/>
  <c r="B2930" i="87"/>
  <c r="B2931" i="87"/>
  <c r="B2932" i="87"/>
  <c r="B2933" i="87"/>
  <c r="B2934" i="87"/>
  <c r="B2935" i="87"/>
  <c r="B2936" i="87"/>
  <c r="B2937" i="87"/>
  <c r="B2938" i="87"/>
  <c r="B2939" i="87"/>
  <c r="B2940" i="87"/>
  <c r="B2941" i="87"/>
  <c r="B2942" i="87"/>
  <c r="B2943" i="87"/>
  <c r="B2944" i="87"/>
  <c r="B2945" i="87"/>
  <c r="B2946" i="87"/>
  <c r="B2947" i="87"/>
  <c r="B2948" i="87"/>
  <c r="B2949" i="87"/>
  <c r="B2950" i="87"/>
  <c r="B2951" i="87"/>
  <c r="B2952" i="87"/>
  <c r="B2953" i="87"/>
  <c r="B2954" i="87"/>
  <c r="B2955" i="87"/>
  <c r="B2956" i="87"/>
  <c r="B2957" i="87"/>
  <c r="B2958" i="87"/>
  <c r="B2959" i="87"/>
  <c r="B2960" i="87"/>
  <c r="B2961" i="87"/>
  <c r="B2962" i="87"/>
  <c r="B2963" i="87"/>
  <c r="B2964" i="87"/>
  <c r="B2965" i="87"/>
  <c r="B2966" i="87"/>
  <c r="B2967" i="87"/>
  <c r="B2968" i="87"/>
  <c r="B2969" i="87"/>
  <c r="B2970" i="87"/>
  <c r="B2971" i="87"/>
  <c r="B2972" i="87"/>
  <c r="B2973" i="87"/>
  <c r="B2974" i="87"/>
  <c r="B2975" i="87"/>
  <c r="B2976" i="87"/>
  <c r="B2977" i="87"/>
  <c r="B2978" i="87"/>
  <c r="B2979" i="87"/>
  <c r="B2980" i="87"/>
  <c r="B2981" i="87"/>
  <c r="B2982" i="87"/>
  <c r="B2983" i="87"/>
  <c r="B2984" i="87"/>
  <c r="B2985" i="87"/>
  <c r="B2986" i="87"/>
  <c r="B2987" i="87"/>
  <c r="B2988" i="87"/>
  <c r="B2989" i="87"/>
  <c r="B2990" i="87"/>
  <c r="B2991" i="87"/>
  <c r="B2992" i="87"/>
  <c r="B2993" i="87"/>
  <c r="B2994" i="87"/>
  <c r="B2995" i="87"/>
  <c r="B2996" i="87"/>
  <c r="B2997" i="87"/>
  <c r="B2998" i="87"/>
  <c r="B2999" i="87"/>
  <c r="B3000" i="87"/>
  <c r="B3001" i="87"/>
  <c r="B3002" i="87"/>
  <c r="B3003" i="87"/>
  <c r="B3004" i="87"/>
  <c r="B3005" i="87"/>
  <c r="B3006" i="87"/>
  <c r="B3007" i="87"/>
  <c r="B3008" i="87"/>
  <c r="B3009" i="87"/>
  <c r="B3010" i="87"/>
  <c r="B3011" i="87"/>
  <c r="B3012" i="87"/>
  <c r="B3013" i="87"/>
  <c r="B3014" i="87"/>
  <c r="B3015" i="87"/>
  <c r="B3016" i="87"/>
  <c r="B3017" i="87"/>
  <c r="B3018" i="87"/>
  <c r="B3019" i="87"/>
  <c r="B3020" i="87"/>
  <c r="B3021" i="87"/>
  <c r="B3022" i="87"/>
  <c r="B3023" i="87"/>
  <c r="B3024" i="87"/>
  <c r="B3025" i="87"/>
  <c r="B3026" i="87"/>
  <c r="B3027" i="87"/>
  <c r="B3028" i="87"/>
  <c r="B3029" i="87"/>
  <c r="B3030" i="87"/>
  <c r="B3031" i="87"/>
  <c r="B3032" i="87"/>
  <c r="B3033" i="87"/>
  <c r="B3034" i="87"/>
  <c r="B3035" i="87"/>
  <c r="B3036" i="87"/>
  <c r="B3037" i="87"/>
  <c r="B3038" i="87"/>
  <c r="B3039" i="87"/>
  <c r="B3040" i="87"/>
  <c r="B3041" i="87"/>
  <c r="B3042" i="87"/>
  <c r="B3043" i="87"/>
  <c r="B3044" i="87"/>
  <c r="B3045" i="87"/>
  <c r="B3046" i="87"/>
  <c r="B3047" i="87"/>
  <c r="B3048" i="87"/>
  <c r="B3049" i="87"/>
  <c r="B3050" i="87"/>
  <c r="B3051" i="87"/>
  <c r="B3052" i="87"/>
  <c r="B3053" i="87"/>
  <c r="B3054" i="87"/>
  <c r="B3055" i="87"/>
  <c r="B3056" i="87"/>
  <c r="B3057" i="87"/>
  <c r="B3058" i="87"/>
  <c r="B3059" i="87"/>
  <c r="B3060" i="87"/>
  <c r="B3061" i="87"/>
  <c r="B3062" i="87"/>
  <c r="B3063" i="87"/>
  <c r="B3064" i="87"/>
  <c r="B3065" i="87"/>
  <c r="B3066" i="87"/>
  <c r="B3067" i="87"/>
  <c r="B3068" i="87"/>
  <c r="B3069" i="87"/>
  <c r="B3070" i="87"/>
  <c r="B3071" i="87"/>
  <c r="B3072" i="87"/>
  <c r="B3073" i="87"/>
  <c r="B3074" i="87"/>
  <c r="B3075" i="87"/>
  <c r="B3076" i="87"/>
  <c r="B3077" i="87"/>
  <c r="B3078" i="87"/>
  <c r="B3079" i="87"/>
  <c r="B3080" i="87"/>
  <c r="B3081" i="87"/>
  <c r="B3082" i="87"/>
  <c r="B3083" i="87"/>
  <c r="B3084" i="87"/>
  <c r="B3085" i="87"/>
  <c r="B3086" i="87"/>
  <c r="B3087" i="87"/>
  <c r="B3088" i="87"/>
  <c r="B3089" i="87"/>
  <c r="B3090" i="87"/>
  <c r="B3091" i="87"/>
  <c r="B3092" i="87"/>
  <c r="B3093" i="87"/>
  <c r="B3094" i="87"/>
  <c r="B3095" i="87"/>
  <c r="B3096" i="87"/>
  <c r="B3097" i="87"/>
  <c r="B3098" i="87"/>
  <c r="B3099" i="87"/>
  <c r="B3100" i="87"/>
  <c r="B3101" i="87"/>
  <c r="B3102" i="87"/>
  <c r="B3103" i="87"/>
  <c r="B3104" i="87"/>
  <c r="B3105" i="87"/>
  <c r="B3106" i="87"/>
  <c r="B3107" i="87"/>
  <c r="B3108" i="87"/>
  <c r="B3109" i="87"/>
  <c r="B3110" i="87"/>
  <c r="B3111" i="87"/>
  <c r="B3112" i="87"/>
  <c r="B3113" i="87"/>
  <c r="B3114" i="87"/>
  <c r="B3115" i="87"/>
  <c r="B3116" i="87"/>
  <c r="B3117" i="87"/>
  <c r="B3118" i="87"/>
  <c r="B3119" i="87"/>
  <c r="B3120" i="87"/>
  <c r="B3121" i="87"/>
  <c r="B3122" i="87"/>
  <c r="B3123" i="87"/>
  <c r="B3124" i="87"/>
  <c r="B3125" i="87"/>
  <c r="B3126" i="87"/>
  <c r="B3127" i="87"/>
  <c r="B3128" i="87"/>
  <c r="B3129" i="87"/>
  <c r="B3130" i="87"/>
  <c r="B3131" i="87"/>
  <c r="B3132" i="87"/>
  <c r="B3133" i="87"/>
  <c r="B3134" i="87"/>
  <c r="B3135" i="87"/>
  <c r="B3136" i="87"/>
  <c r="B3137" i="87"/>
  <c r="B3138" i="87"/>
  <c r="B3139" i="87"/>
  <c r="B3140" i="87"/>
  <c r="B3141" i="87"/>
  <c r="B3142" i="87"/>
  <c r="B3143" i="87"/>
  <c r="B3144" i="87"/>
  <c r="B3145" i="87"/>
  <c r="B3146" i="87"/>
  <c r="B3147" i="87"/>
  <c r="B3148" i="87"/>
  <c r="B3149" i="87"/>
  <c r="B3150" i="87"/>
  <c r="B3151" i="87"/>
  <c r="B3152" i="87"/>
  <c r="B3153" i="87"/>
  <c r="B3154" i="87"/>
  <c r="B3155" i="87"/>
  <c r="B3156" i="87"/>
  <c r="B3157" i="87"/>
  <c r="B3158" i="87"/>
  <c r="B3159" i="87"/>
  <c r="B3160" i="87"/>
  <c r="B3161" i="87"/>
  <c r="B3162" i="87"/>
  <c r="B3163" i="87"/>
  <c r="B3164" i="87"/>
  <c r="B3165" i="87"/>
  <c r="B3166" i="87"/>
  <c r="B3167" i="87"/>
  <c r="B3168" i="87"/>
  <c r="B3169" i="87"/>
  <c r="B3170" i="87"/>
  <c r="B3171" i="87"/>
  <c r="B3172" i="87"/>
  <c r="B3173" i="87"/>
  <c r="B3174" i="87"/>
  <c r="B3175" i="87"/>
  <c r="B3176" i="87"/>
  <c r="B3177" i="87"/>
  <c r="B3178" i="87"/>
  <c r="B3179" i="87"/>
  <c r="B3180" i="87"/>
  <c r="B3181" i="87"/>
  <c r="B3182" i="87"/>
  <c r="B3183" i="87"/>
  <c r="B3184" i="87"/>
  <c r="B3185" i="87"/>
  <c r="B3186" i="87"/>
  <c r="B3187" i="87"/>
  <c r="B3188" i="87"/>
  <c r="B3189" i="87"/>
  <c r="B3190" i="87"/>
  <c r="B3191" i="87"/>
  <c r="B3192" i="87"/>
  <c r="B3193" i="87"/>
  <c r="B3194" i="87"/>
  <c r="B3195" i="87"/>
  <c r="B3196" i="87"/>
  <c r="B3197" i="87"/>
  <c r="B3198" i="87"/>
  <c r="B3199" i="87"/>
  <c r="B3200" i="87"/>
  <c r="B3201" i="87"/>
  <c r="B3202" i="87"/>
  <c r="B3203" i="87"/>
  <c r="B3204" i="87"/>
  <c r="B3205" i="87"/>
  <c r="B3206" i="87"/>
  <c r="B3207" i="87"/>
  <c r="B3208" i="87"/>
  <c r="B3209" i="87"/>
  <c r="B3210" i="87"/>
  <c r="B3211" i="87"/>
  <c r="B3212" i="87"/>
  <c r="B3213" i="87"/>
  <c r="B3214" i="87"/>
  <c r="B3215" i="87"/>
  <c r="B3216" i="87"/>
  <c r="B3217" i="87"/>
  <c r="B3218" i="87"/>
  <c r="B3219" i="87"/>
  <c r="B3220" i="87"/>
  <c r="B3221" i="87"/>
  <c r="B3222" i="87"/>
  <c r="B3223" i="87"/>
  <c r="B3224" i="87"/>
  <c r="B3225" i="87"/>
  <c r="B3226" i="87"/>
  <c r="B3227" i="87"/>
  <c r="B3228" i="87"/>
  <c r="B3229" i="87"/>
  <c r="B3230" i="87"/>
  <c r="B3231" i="87"/>
  <c r="B3232" i="87"/>
  <c r="B3233" i="87"/>
  <c r="B3234" i="87"/>
  <c r="B3235" i="87"/>
  <c r="B3236" i="87"/>
  <c r="B3237" i="87"/>
  <c r="B3238" i="87"/>
  <c r="B3239" i="87"/>
  <c r="B3240" i="87"/>
  <c r="B3241" i="87"/>
  <c r="B3242" i="87"/>
  <c r="B3243" i="87"/>
  <c r="B3244" i="87"/>
  <c r="B3245" i="87"/>
  <c r="B3246" i="87"/>
  <c r="B3247" i="87"/>
  <c r="B3248" i="87"/>
  <c r="B3249" i="87"/>
  <c r="B3250" i="87"/>
  <c r="B3251" i="87"/>
  <c r="B3252" i="87"/>
  <c r="B3253" i="87"/>
  <c r="B3254" i="87"/>
  <c r="B3255" i="87"/>
  <c r="B3256" i="87"/>
  <c r="B3257" i="87"/>
  <c r="B3258" i="87"/>
  <c r="B3259" i="87"/>
  <c r="B3260" i="87"/>
  <c r="B3261" i="87"/>
  <c r="B3262" i="87"/>
  <c r="B3263" i="87"/>
  <c r="B3264" i="87"/>
  <c r="B3265" i="87"/>
  <c r="B3266" i="87"/>
  <c r="B3267" i="87"/>
  <c r="B3268" i="87"/>
  <c r="B3269" i="87"/>
  <c r="B3270" i="87"/>
  <c r="B3271" i="87"/>
  <c r="B3272" i="87"/>
  <c r="B3273" i="87"/>
  <c r="B3274" i="87"/>
  <c r="B3275" i="87"/>
  <c r="B3276" i="87"/>
  <c r="B3277" i="87"/>
  <c r="B3278" i="87"/>
  <c r="B3279" i="87"/>
  <c r="B3280" i="87"/>
  <c r="B3281" i="87"/>
  <c r="B3282" i="87"/>
  <c r="B3283" i="87"/>
  <c r="B3284" i="87"/>
  <c r="B3285" i="87"/>
  <c r="B3286" i="87"/>
  <c r="B3287" i="87"/>
  <c r="B3288" i="87"/>
  <c r="B3289" i="87"/>
  <c r="B3290" i="87"/>
  <c r="B3291" i="87"/>
  <c r="B3292" i="87"/>
  <c r="B3293" i="87"/>
  <c r="B3294" i="87"/>
  <c r="B3295" i="87"/>
  <c r="B3296" i="87"/>
  <c r="B3297" i="87"/>
  <c r="B3298" i="87"/>
  <c r="B3299" i="87"/>
  <c r="B3300" i="87"/>
  <c r="B3301" i="87"/>
  <c r="B3302" i="87"/>
  <c r="B3303" i="87"/>
  <c r="B3304" i="87"/>
  <c r="B3305" i="87"/>
  <c r="B3306" i="87"/>
  <c r="B3307" i="87"/>
  <c r="B3308" i="87"/>
  <c r="B3309" i="87"/>
  <c r="B3310" i="87"/>
  <c r="B3311" i="87"/>
  <c r="B3312" i="87"/>
  <c r="B3313" i="87"/>
  <c r="B3314" i="87"/>
  <c r="B3315" i="87"/>
  <c r="B3316" i="87"/>
  <c r="B3317" i="87"/>
  <c r="B3318" i="87"/>
  <c r="B3319" i="87"/>
  <c r="B3320" i="87"/>
  <c r="B3321" i="87"/>
  <c r="B3322" i="87"/>
  <c r="B3323" i="87"/>
  <c r="B3324" i="87"/>
  <c r="B3325" i="87"/>
  <c r="B3326" i="87"/>
  <c r="B3327" i="87"/>
  <c r="B3328" i="87"/>
  <c r="B3329" i="87"/>
  <c r="B3330" i="87"/>
  <c r="B3331" i="87"/>
  <c r="B3332" i="87"/>
  <c r="B3333" i="87"/>
  <c r="B3334" i="87"/>
  <c r="B3335" i="87"/>
  <c r="B3336" i="87"/>
  <c r="B3337" i="87"/>
  <c r="B3338" i="87"/>
  <c r="B3339" i="87"/>
  <c r="B3340" i="87"/>
  <c r="B3341" i="87"/>
  <c r="B3342" i="87"/>
  <c r="B3343" i="87"/>
  <c r="B3344" i="87"/>
  <c r="B3345" i="87"/>
  <c r="B3346" i="87"/>
  <c r="B3347" i="87"/>
  <c r="B3348" i="87"/>
  <c r="B3349" i="87"/>
  <c r="B3350" i="87"/>
  <c r="B3351" i="87"/>
  <c r="B3352" i="87"/>
  <c r="B3353" i="87"/>
  <c r="B3354" i="87"/>
  <c r="B3355" i="87"/>
  <c r="B3356" i="87"/>
  <c r="B3357" i="87"/>
  <c r="B3358" i="87"/>
  <c r="B3359" i="87"/>
  <c r="B3360" i="87"/>
  <c r="B3361" i="87"/>
  <c r="B3362" i="87"/>
  <c r="B3363" i="87"/>
  <c r="B3364" i="87"/>
  <c r="B3365" i="87"/>
  <c r="B3366" i="87"/>
  <c r="B3367" i="87"/>
  <c r="B3368" i="87"/>
  <c r="B3369" i="87"/>
  <c r="B3370" i="87"/>
  <c r="B3371" i="87"/>
  <c r="B3372" i="87"/>
  <c r="B3373" i="87"/>
  <c r="B3374" i="87"/>
  <c r="B3375" i="87"/>
  <c r="B3376" i="87"/>
  <c r="B3377" i="87"/>
  <c r="B3378" i="87"/>
  <c r="B3379" i="87"/>
  <c r="B3380" i="87"/>
  <c r="B3381" i="87"/>
  <c r="B3382" i="87"/>
  <c r="B3383" i="87"/>
  <c r="B3384" i="87"/>
  <c r="B3385" i="87"/>
  <c r="B3386" i="87"/>
  <c r="B3387" i="87"/>
  <c r="B3388" i="87"/>
  <c r="B3389" i="87"/>
  <c r="B3390" i="87"/>
  <c r="B3391" i="87"/>
  <c r="B3392" i="87"/>
  <c r="B3393" i="87"/>
  <c r="B3394" i="87"/>
  <c r="B3395" i="87"/>
  <c r="B3396" i="87"/>
  <c r="B3397" i="87"/>
  <c r="B3398" i="87"/>
  <c r="B3399" i="87"/>
  <c r="B3400" i="87"/>
  <c r="B3401" i="87"/>
  <c r="B3402" i="87"/>
  <c r="B3403" i="87"/>
  <c r="B3404" i="87"/>
  <c r="B3405" i="87"/>
  <c r="B3406" i="87"/>
  <c r="B3407" i="87"/>
  <c r="B3408" i="87"/>
  <c r="B3409" i="87"/>
  <c r="B3410" i="87"/>
  <c r="B3411" i="87"/>
  <c r="B3412" i="87"/>
  <c r="B3413" i="87"/>
  <c r="B3414" i="87"/>
  <c r="B3415" i="87"/>
  <c r="B3416" i="87"/>
  <c r="B3417" i="87"/>
  <c r="B3418" i="87"/>
  <c r="B3419" i="87"/>
  <c r="B3420" i="87"/>
  <c r="B3421" i="87"/>
  <c r="B3422" i="87"/>
  <c r="B3423" i="87"/>
  <c r="B3424" i="87"/>
  <c r="B3425" i="87"/>
  <c r="B3426" i="87"/>
  <c r="B3427" i="87"/>
  <c r="B3428" i="87"/>
  <c r="B3429" i="87"/>
  <c r="B3430" i="87"/>
  <c r="B3431" i="87"/>
  <c r="B3432" i="87"/>
  <c r="B3433" i="87"/>
  <c r="B3434" i="87"/>
  <c r="B3435" i="87"/>
  <c r="B3436" i="87"/>
  <c r="B3437" i="87"/>
  <c r="B3438" i="87"/>
  <c r="B3439" i="87"/>
  <c r="B3440" i="87"/>
  <c r="B3441" i="87"/>
  <c r="B3442" i="87"/>
  <c r="B3443" i="87"/>
  <c r="B3444" i="87"/>
  <c r="B3445" i="87"/>
  <c r="B3446" i="87"/>
  <c r="B3447" i="87"/>
  <c r="B3448" i="87"/>
  <c r="B3449" i="87"/>
  <c r="B3450" i="87"/>
  <c r="B3451" i="87"/>
  <c r="B3452" i="87"/>
  <c r="B3453" i="87"/>
  <c r="B3454" i="87"/>
  <c r="B3455" i="87"/>
  <c r="B3456" i="87"/>
  <c r="B3457" i="87"/>
  <c r="B3458" i="87"/>
  <c r="B3459" i="87"/>
  <c r="B3460" i="87"/>
  <c r="B3461" i="87"/>
  <c r="B3462" i="87"/>
  <c r="B3463" i="87"/>
  <c r="B3464" i="87"/>
  <c r="B3465" i="87"/>
  <c r="B3466" i="87"/>
  <c r="B3467" i="87"/>
  <c r="B3468" i="87"/>
  <c r="B3469" i="87"/>
  <c r="B3470" i="87"/>
  <c r="B3471" i="87"/>
  <c r="B3472" i="87"/>
  <c r="B3473" i="87"/>
  <c r="B3474" i="87"/>
  <c r="B3475" i="87"/>
  <c r="B3476" i="87"/>
  <c r="B3477" i="87"/>
  <c r="B3478" i="87"/>
  <c r="B3479" i="87"/>
  <c r="B3480" i="87"/>
  <c r="B3481" i="87"/>
  <c r="B3482" i="87"/>
  <c r="B3483" i="87"/>
  <c r="B3484" i="87"/>
  <c r="B3485" i="87"/>
  <c r="B3486" i="87"/>
  <c r="B3487" i="87"/>
  <c r="B3488" i="87"/>
  <c r="B3489" i="87"/>
  <c r="B3490" i="87"/>
  <c r="B3491" i="87"/>
  <c r="B3492" i="87"/>
  <c r="B3493" i="87"/>
  <c r="B3494" i="87"/>
  <c r="B3495" i="87"/>
  <c r="B3496" i="87"/>
  <c r="B3497" i="87"/>
  <c r="B3498" i="87"/>
  <c r="B3499" i="87"/>
  <c r="B3500" i="87"/>
  <c r="B3501" i="87"/>
  <c r="B3502" i="87"/>
  <c r="B3503" i="87"/>
  <c r="B3504" i="87"/>
  <c r="B3505" i="87"/>
  <c r="B3506" i="87"/>
  <c r="B3507" i="87"/>
  <c r="B3508" i="87"/>
  <c r="B3509" i="87"/>
  <c r="B3510" i="87"/>
  <c r="B3511" i="87"/>
  <c r="B3512" i="87"/>
  <c r="B3513" i="87"/>
  <c r="B3514" i="87"/>
  <c r="B3515" i="87"/>
  <c r="B3516" i="87"/>
  <c r="B3517" i="87"/>
  <c r="B3518" i="87"/>
  <c r="B3519" i="87"/>
  <c r="B3520" i="87"/>
  <c r="B3521" i="87"/>
  <c r="B3522" i="87"/>
  <c r="B3523" i="87"/>
  <c r="B3524" i="87"/>
  <c r="B3525" i="87"/>
  <c r="B3526" i="87"/>
  <c r="B3527" i="87"/>
  <c r="B3528" i="87"/>
  <c r="B3529" i="87"/>
  <c r="B3530" i="87"/>
  <c r="B3531" i="87"/>
  <c r="B3532" i="87"/>
  <c r="B3533" i="87"/>
  <c r="B3534" i="87"/>
  <c r="B3535" i="87"/>
  <c r="B3536" i="87"/>
  <c r="B3537" i="87"/>
  <c r="B3538" i="87"/>
  <c r="B3539" i="87"/>
  <c r="B3540" i="87"/>
  <c r="B3541" i="87"/>
  <c r="B3542" i="87"/>
  <c r="B3543" i="87"/>
  <c r="B3544" i="87"/>
  <c r="B3545" i="87"/>
  <c r="B3546" i="87"/>
  <c r="B3547" i="87"/>
  <c r="B3548" i="87"/>
  <c r="B3549" i="87"/>
  <c r="B3550" i="87"/>
  <c r="B3551" i="87"/>
  <c r="B3552" i="87"/>
  <c r="B3553" i="87"/>
  <c r="B3554" i="87"/>
  <c r="B3555" i="87"/>
  <c r="B3556" i="87"/>
  <c r="B3557" i="87"/>
  <c r="B3558" i="87"/>
  <c r="B3559" i="87"/>
  <c r="B3560" i="87"/>
  <c r="B3561" i="87"/>
  <c r="B3562" i="87"/>
  <c r="B3563" i="87"/>
  <c r="B3564" i="87"/>
  <c r="B3565" i="87"/>
  <c r="B3566" i="87"/>
  <c r="B3567" i="87"/>
  <c r="B3568" i="87"/>
  <c r="B3569" i="87"/>
  <c r="B3570" i="87"/>
  <c r="B3571" i="87"/>
  <c r="B3572" i="87"/>
  <c r="B3573" i="87"/>
  <c r="B3574" i="87"/>
  <c r="B3575" i="87"/>
  <c r="B3576" i="87"/>
  <c r="B3577" i="87"/>
  <c r="B3578" i="87"/>
  <c r="B3579" i="87"/>
  <c r="B3580" i="87"/>
  <c r="B3581" i="87"/>
  <c r="B3582" i="87"/>
  <c r="B3583" i="87"/>
  <c r="B3584" i="87"/>
  <c r="B3585" i="87"/>
  <c r="B3586" i="87"/>
  <c r="B3587" i="87"/>
  <c r="B3588" i="87"/>
  <c r="B3589" i="87"/>
  <c r="B3590" i="87"/>
  <c r="B3591" i="87"/>
  <c r="B3592" i="87"/>
  <c r="B3593" i="87"/>
  <c r="B3594" i="87"/>
  <c r="B3595" i="87"/>
  <c r="B3596" i="87"/>
  <c r="B3597" i="87"/>
  <c r="B3598" i="87"/>
  <c r="B3599" i="87"/>
  <c r="B3600" i="87"/>
  <c r="B3601" i="87"/>
  <c r="B3602" i="87"/>
  <c r="B3603" i="87"/>
  <c r="B3604" i="87"/>
  <c r="B3605" i="87"/>
  <c r="B3606" i="87"/>
  <c r="B3607" i="87"/>
  <c r="B3608" i="87"/>
  <c r="B3609" i="87"/>
  <c r="B3610" i="87"/>
  <c r="B3611" i="87"/>
  <c r="B3612" i="87"/>
  <c r="B3613" i="87"/>
  <c r="B3614" i="87"/>
  <c r="B3615" i="87"/>
  <c r="B3616" i="87"/>
  <c r="B3617" i="87"/>
  <c r="B3618" i="87"/>
  <c r="B3619" i="87"/>
  <c r="B3620" i="87"/>
  <c r="B3621" i="87"/>
  <c r="B3622" i="87"/>
  <c r="B3623" i="87"/>
  <c r="B3624" i="87"/>
  <c r="B3625" i="87"/>
  <c r="B3626" i="87"/>
  <c r="B3627" i="87"/>
  <c r="B3628" i="87"/>
  <c r="B3629" i="87"/>
  <c r="B3630" i="87"/>
  <c r="B3631" i="87"/>
  <c r="B3632" i="87"/>
  <c r="B3633" i="87"/>
  <c r="B3634" i="87"/>
  <c r="B3635" i="87"/>
  <c r="B3636" i="87"/>
  <c r="B3637" i="87"/>
  <c r="B3638" i="87"/>
  <c r="B3639" i="87"/>
  <c r="B3640" i="87"/>
  <c r="B3641" i="87"/>
  <c r="B3642" i="87"/>
  <c r="B3643" i="87"/>
  <c r="B3644" i="87"/>
  <c r="B3645" i="87"/>
  <c r="B3646" i="87"/>
  <c r="B3647" i="87"/>
  <c r="B3648" i="87"/>
  <c r="B3649" i="87"/>
  <c r="B3650" i="87"/>
  <c r="B3651" i="87"/>
  <c r="B3652" i="87"/>
  <c r="B3653" i="87"/>
  <c r="B3654" i="87"/>
  <c r="B3655" i="87"/>
  <c r="B3656" i="87"/>
  <c r="B3657" i="87"/>
  <c r="B3658" i="87"/>
  <c r="B3659" i="87"/>
  <c r="B3660" i="87"/>
  <c r="B3661" i="87"/>
  <c r="B3662" i="87"/>
  <c r="B3663" i="87"/>
  <c r="B3664" i="87"/>
  <c r="B3665" i="87"/>
  <c r="B3666" i="87"/>
  <c r="B3667" i="87"/>
  <c r="B3668" i="87"/>
  <c r="B3669" i="87"/>
  <c r="B3670" i="87"/>
  <c r="B3671" i="87"/>
  <c r="B3672" i="87"/>
  <c r="B3673" i="87"/>
  <c r="B3674" i="87"/>
  <c r="B3675" i="87"/>
  <c r="B3676" i="87"/>
  <c r="B3677" i="87"/>
  <c r="B3678" i="87"/>
  <c r="B3679" i="87"/>
  <c r="B3680" i="87"/>
  <c r="B3681" i="87"/>
  <c r="B3682" i="87"/>
  <c r="B3683" i="87"/>
  <c r="B3684" i="87"/>
  <c r="B3685" i="87"/>
  <c r="B3686" i="87"/>
  <c r="B3687" i="87"/>
  <c r="B3688" i="87"/>
  <c r="B3689" i="87"/>
  <c r="B3690" i="87"/>
  <c r="B3691" i="87"/>
  <c r="B3692" i="87"/>
  <c r="B3693" i="87"/>
  <c r="B3694" i="87"/>
  <c r="B3695" i="87"/>
  <c r="B3696" i="87"/>
  <c r="B3697" i="87"/>
  <c r="B3698" i="87"/>
  <c r="B3699" i="87"/>
  <c r="B3700" i="87"/>
  <c r="B3701" i="87"/>
  <c r="B3702" i="87"/>
  <c r="B3703" i="87"/>
  <c r="B3704" i="87"/>
  <c r="B3705" i="87"/>
  <c r="B3706" i="87"/>
  <c r="B3707" i="87"/>
  <c r="B3708" i="87"/>
  <c r="B3709" i="87"/>
  <c r="B3710" i="87"/>
  <c r="B3711" i="87"/>
  <c r="B3712" i="87"/>
  <c r="B3713" i="87"/>
  <c r="B3714" i="87"/>
  <c r="B3715" i="87"/>
  <c r="B3716" i="87"/>
  <c r="B3717" i="87"/>
  <c r="B3718" i="87"/>
  <c r="B3719" i="87"/>
  <c r="B3720" i="87"/>
  <c r="B3721" i="87"/>
  <c r="B3722" i="87"/>
  <c r="B3723" i="87"/>
  <c r="B3724" i="87"/>
  <c r="B3725" i="87"/>
  <c r="B3726" i="87"/>
  <c r="B3727" i="87"/>
  <c r="B3728" i="87"/>
  <c r="B3729" i="87"/>
  <c r="B3730" i="87"/>
  <c r="B3731" i="87"/>
  <c r="B3732" i="87"/>
  <c r="B3733" i="87"/>
  <c r="B3734" i="87"/>
  <c r="B3735" i="87"/>
  <c r="B3736" i="87"/>
  <c r="B3737" i="87"/>
  <c r="B3738" i="87"/>
  <c r="B3739" i="87"/>
  <c r="B3740" i="87"/>
  <c r="B3741" i="87"/>
  <c r="B3742" i="87"/>
  <c r="B3743" i="87"/>
  <c r="B3744" i="87"/>
  <c r="B3745" i="87"/>
  <c r="B3746" i="87"/>
  <c r="B3747" i="87"/>
  <c r="B3748" i="87"/>
  <c r="B3749" i="87"/>
  <c r="B3750" i="87"/>
  <c r="B3751" i="87"/>
  <c r="B3752" i="87"/>
  <c r="B3753" i="87"/>
  <c r="B3754" i="87"/>
  <c r="B3755" i="87"/>
  <c r="B3756" i="87"/>
  <c r="B3757" i="87"/>
  <c r="B3758" i="87"/>
  <c r="B3759" i="87"/>
  <c r="B3760" i="87"/>
  <c r="B3761" i="87"/>
  <c r="B3762" i="87"/>
  <c r="B3763" i="87"/>
  <c r="B3764" i="87"/>
  <c r="B3765" i="87"/>
  <c r="B3766" i="87"/>
  <c r="B3767" i="87"/>
  <c r="B3768" i="87"/>
  <c r="B3769" i="87"/>
  <c r="B3770" i="87"/>
  <c r="B3771" i="87"/>
  <c r="B3772" i="87"/>
  <c r="B3773" i="87"/>
  <c r="B3774" i="87"/>
  <c r="B3775" i="87"/>
  <c r="B3776" i="87"/>
  <c r="B3777" i="87"/>
  <c r="B3778" i="87"/>
  <c r="B3779" i="87"/>
  <c r="B3780" i="87"/>
  <c r="B3781" i="87"/>
  <c r="B3782" i="87"/>
  <c r="B3783" i="87"/>
  <c r="B3784" i="87"/>
  <c r="B3785" i="87"/>
  <c r="B3786" i="87"/>
  <c r="B3787" i="87"/>
  <c r="B3788" i="87"/>
  <c r="B3789" i="87"/>
  <c r="B3790" i="87"/>
  <c r="B3791" i="87"/>
  <c r="B3792" i="87"/>
  <c r="B3793" i="87"/>
  <c r="B3794" i="87"/>
  <c r="B3795" i="87"/>
  <c r="B3796" i="87"/>
  <c r="B3797" i="87"/>
  <c r="B3798" i="87"/>
  <c r="B3799" i="87"/>
  <c r="B3800" i="87"/>
  <c r="B3801" i="87"/>
  <c r="B3802" i="87"/>
  <c r="B3803" i="87"/>
  <c r="B3804" i="87"/>
  <c r="B3805" i="87"/>
  <c r="B3806" i="87"/>
  <c r="B3807" i="87"/>
  <c r="B3808" i="87"/>
  <c r="B3809" i="87"/>
  <c r="B3810" i="87"/>
  <c r="B3811" i="87"/>
  <c r="B3812" i="87"/>
  <c r="B3813" i="87"/>
  <c r="B3814" i="87"/>
  <c r="B3815" i="87"/>
  <c r="B3816" i="87"/>
  <c r="B3817" i="87"/>
  <c r="B3818" i="87"/>
  <c r="B3819" i="87"/>
  <c r="B3820" i="87"/>
  <c r="B3821" i="87"/>
  <c r="B3822" i="87"/>
  <c r="B3823" i="87"/>
  <c r="B3824" i="87"/>
  <c r="B3825" i="87"/>
  <c r="B3826" i="87"/>
  <c r="B3827" i="87"/>
  <c r="B3828" i="87"/>
  <c r="B3829" i="87"/>
  <c r="B3830" i="87"/>
  <c r="B3831" i="87"/>
  <c r="B3832" i="87"/>
  <c r="B3833" i="87"/>
  <c r="B3834" i="87"/>
  <c r="B3835" i="87"/>
  <c r="B3836" i="87"/>
  <c r="B3837" i="87"/>
  <c r="B3838" i="87"/>
  <c r="B3839" i="87"/>
  <c r="B3840" i="87"/>
  <c r="B3841" i="87"/>
  <c r="B3842" i="87"/>
  <c r="B3843" i="87"/>
  <c r="B3844" i="87"/>
  <c r="B3845" i="87"/>
  <c r="B3846" i="87"/>
  <c r="B3847" i="87"/>
  <c r="B3848" i="87"/>
  <c r="B3849" i="87"/>
  <c r="B3850" i="87"/>
  <c r="B3851" i="87"/>
  <c r="B3852" i="87"/>
  <c r="B3853" i="87"/>
  <c r="B3854" i="87"/>
  <c r="B3855" i="87"/>
  <c r="B3856" i="87"/>
  <c r="B3857" i="87"/>
  <c r="B3858" i="87"/>
  <c r="B3859" i="87"/>
  <c r="B3860" i="87"/>
  <c r="B3861" i="87"/>
  <c r="B3862" i="87"/>
  <c r="B3863" i="87"/>
  <c r="B3864" i="87"/>
  <c r="B3865" i="87"/>
  <c r="B3866" i="87"/>
  <c r="B3867" i="87"/>
  <c r="B3868" i="87"/>
  <c r="B3869" i="87"/>
  <c r="B3870" i="87"/>
  <c r="B3871" i="87"/>
  <c r="B3872" i="87"/>
  <c r="B3873" i="87"/>
  <c r="B3874" i="87"/>
  <c r="B3875" i="87"/>
  <c r="B3876" i="87"/>
  <c r="B3877" i="87"/>
  <c r="B3878" i="87"/>
  <c r="B3879" i="87"/>
  <c r="B3880" i="87"/>
  <c r="B3881" i="87"/>
  <c r="B3882" i="87"/>
  <c r="B3883" i="87"/>
  <c r="B3884" i="87"/>
  <c r="B3885" i="87"/>
  <c r="B3886" i="87"/>
  <c r="B3887" i="87"/>
  <c r="B3888" i="87"/>
  <c r="B3889" i="87"/>
  <c r="B3890" i="87"/>
  <c r="B3891" i="87"/>
  <c r="B3892" i="87"/>
  <c r="B3893" i="87"/>
  <c r="B3894" i="87"/>
  <c r="B3895" i="87"/>
  <c r="B3896" i="87"/>
  <c r="B3897" i="87"/>
  <c r="B3898" i="87"/>
  <c r="B3899" i="87"/>
  <c r="B3900" i="87"/>
  <c r="B3901" i="87"/>
  <c r="B3902" i="87"/>
  <c r="B3903" i="87"/>
  <c r="B3904" i="87"/>
  <c r="B3905" i="87"/>
  <c r="B3906" i="87"/>
  <c r="B3907" i="87"/>
  <c r="B3908" i="87"/>
  <c r="B3909" i="87"/>
  <c r="B3910" i="87"/>
  <c r="B3911" i="87"/>
  <c r="B3912" i="87"/>
  <c r="B3913" i="87"/>
  <c r="B3914" i="87"/>
  <c r="B3915" i="87"/>
  <c r="B3916" i="87"/>
  <c r="B3917" i="87"/>
  <c r="B3918" i="87"/>
  <c r="B3919" i="87"/>
  <c r="B3920" i="87"/>
  <c r="B3921" i="87"/>
  <c r="B3922" i="87"/>
  <c r="B3923" i="87"/>
  <c r="B3924" i="87"/>
  <c r="B3925" i="87"/>
  <c r="B3926" i="87"/>
  <c r="B3927" i="87"/>
  <c r="B3928" i="87"/>
  <c r="B3929" i="87"/>
  <c r="B3930" i="87"/>
  <c r="B3931" i="87"/>
  <c r="B3932" i="87"/>
  <c r="B3933" i="87"/>
  <c r="B3934" i="87"/>
  <c r="B3935" i="87"/>
  <c r="B3936" i="87"/>
  <c r="B3937" i="87"/>
  <c r="B3938" i="87"/>
  <c r="B3939" i="87"/>
  <c r="B3940" i="87"/>
  <c r="B3941" i="87"/>
  <c r="B3942" i="87"/>
  <c r="B3943" i="87"/>
  <c r="B3944" i="87"/>
  <c r="B3945" i="87"/>
  <c r="B3946" i="87"/>
  <c r="B3947" i="87"/>
  <c r="B3948" i="87"/>
  <c r="B3949" i="87"/>
  <c r="B3950" i="87"/>
  <c r="B3951" i="87"/>
  <c r="B3952" i="87"/>
  <c r="B3953" i="87"/>
  <c r="B3954" i="87"/>
  <c r="B3955" i="87"/>
  <c r="B3956" i="87"/>
  <c r="B3957" i="87"/>
  <c r="B3958" i="87"/>
  <c r="B3959" i="87"/>
  <c r="B3960" i="87"/>
  <c r="B3961" i="87"/>
  <c r="B3962" i="87"/>
  <c r="B3963" i="87"/>
  <c r="B3964" i="87"/>
  <c r="B3965" i="87"/>
  <c r="B3966" i="87"/>
  <c r="B3967" i="87"/>
  <c r="B3968" i="87"/>
  <c r="B3969" i="87"/>
  <c r="B3970" i="87"/>
  <c r="B3971" i="87"/>
  <c r="B3972" i="87"/>
  <c r="B3973" i="87"/>
  <c r="B3974" i="87"/>
  <c r="B3975" i="87"/>
  <c r="B3976" i="87"/>
  <c r="B3977" i="87"/>
  <c r="B3978" i="87"/>
  <c r="B3979" i="87"/>
  <c r="B3980" i="87"/>
  <c r="B3981" i="87"/>
  <c r="B3982" i="87"/>
  <c r="B3983" i="87"/>
  <c r="B3984" i="87"/>
  <c r="B3985" i="87"/>
  <c r="B3986" i="87"/>
  <c r="B3987" i="87"/>
  <c r="B3988" i="87"/>
  <c r="B3989" i="87"/>
  <c r="B3990" i="87"/>
  <c r="B3991" i="87"/>
  <c r="B3992" i="87"/>
  <c r="B3993" i="87"/>
  <c r="B3994" i="87"/>
  <c r="B3995" i="87"/>
  <c r="B3996" i="87"/>
  <c r="B3997" i="87"/>
  <c r="B3998" i="87"/>
  <c r="B3999" i="87"/>
  <c r="B4000" i="87"/>
  <c r="B4001" i="87"/>
  <c r="B4002" i="87"/>
  <c r="B4003" i="87"/>
  <c r="B4004" i="87"/>
  <c r="B4005" i="87"/>
  <c r="B4006" i="87"/>
  <c r="B4007" i="87"/>
  <c r="B4008" i="87"/>
  <c r="B4009" i="87"/>
  <c r="B4010" i="87"/>
  <c r="B4011" i="87"/>
  <c r="B4012" i="87"/>
  <c r="B4013" i="87"/>
  <c r="B4014" i="87"/>
  <c r="B4015" i="87"/>
  <c r="B4016" i="87"/>
  <c r="B4017" i="87"/>
  <c r="B4018" i="87"/>
  <c r="B4019" i="87"/>
  <c r="B4020" i="87"/>
  <c r="B4021" i="87"/>
  <c r="B4022" i="87"/>
  <c r="B4023" i="87"/>
  <c r="B4024" i="87"/>
  <c r="B4025" i="87"/>
  <c r="B4026" i="87"/>
  <c r="B4027" i="87"/>
  <c r="B4028" i="87"/>
  <c r="B4029" i="87"/>
  <c r="B4030" i="87"/>
  <c r="B4031" i="87"/>
  <c r="B4032" i="87"/>
  <c r="B4033" i="87"/>
  <c r="B4034" i="87"/>
  <c r="B4035" i="87"/>
  <c r="B4036" i="87"/>
  <c r="B4037" i="87"/>
  <c r="B4038" i="87"/>
  <c r="B4039" i="87"/>
  <c r="B4040" i="87"/>
  <c r="B4041" i="87"/>
  <c r="B4042" i="87"/>
  <c r="B4043" i="87"/>
  <c r="B4044" i="87"/>
  <c r="B4045" i="87"/>
  <c r="B4046" i="87"/>
  <c r="B4047" i="87"/>
  <c r="B4048" i="87"/>
  <c r="B4049" i="87"/>
  <c r="B4050" i="87"/>
  <c r="B4051" i="87"/>
  <c r="B4052" i="87"/>
  <c r="B4053" i="87"/>
  <c r="B4054" i="87"/>
  <c r="B4055" i="87"/>
  <c r="B4056" i="87"/>
  <c r="B4057" i="87"/>
  <c r="B4058" i="87"/>
  <c r="B4059" i="87"/>
  <c r="B4060" i="87"/>
  <c r="B4061" i="87"/>
  <c r="B4062" i="87"/>
  <c r="B4063" i="87"/>
  <c r="B4064" i="87"/>
  <c r="B4065" i="87"/>
  <c r="B4066" i="87"/>
  <c r="B4067" i="87"/>
  <c r="B4068" i="87"/>
  <c r="B4069" i="87"/>
  <c r="B4070" i="87"/>
  <c r="B4071" i="87"/>
  <c r="B4072" i="87"/>
  <c r="B4073" i="87"/>
  <c r="B4074" i="87"/>
  <c r="B4075" i="87"/>
  <c r="B4076" i="87"/>
  <c r="B4077" i="87"/>
  <c r="B4078" i="87"/>
  <c r="B4079" i="87"/>
  <c r="B4080" i="87"/>
  <c r="B4081" i="87"/>
  <c r="B4082" i="87"/>
  <c r="B4083" i="87"/>
  <c r="B4084" i="87"/>
  <c r="B4085" i="87"/>
  <c r="B4086" i="87"/>
  <c r="B4087" i="87"/>
  <c r="B4088" i="87"/>
  <c r="B4089" i="87"/>
  <c r="B4090" i="87"/>
  <c r="B4091" i="87"/>
  <c r="B4092" i="87"/>
  <c r="B4093" i="87"/>
  <c r="B4094" i="87"/>
  <c r="B4095" i="87"/>
  <c r="B4096" i="87"/>
  <c r="B4097" i="87"/>
  <c r="B4098" i="87"/>
  <c r="B4099" i="87"/>
  <c r="B4100" i="87"/>
  <c r="B4101" i="87"/>
  <c r="B4102" i="87"/>
  <c r="B4103" i="87"/>
  <c r="B4104" i="87"/>
  <c r="B4105" i="87"/>
  <c r="B4106" i="87"/>
  <c r="B4107" i="87"/>
  <c r="B4108" i="87"/>
  <c r="B4109" i="87"/>
  <c r="B4110" i="87"/>
  <c r="B4111" i="87"/>
  <c r="B4112" i="87"/>
  <c r="B4113" i="87"/>
  <c r="B4114" i="87"/>
  <c r="B4115" i="87"/>
  <c r="B4116" i="87"/>
  <c r="B4117" i="87"/>
  <c r="B4118" i="87"/>
  <c r="B4119" i="87"/>
  <c r="B4120" i="87"/>
  <c r="B4121" i="87"/>
  <c r="B4122" i="87"/>
  <c r="B4123" i="87"/>
  <c r="B4124" i="87"/>
  <c r="B4125" i="87"/>
  <c r="B4126" i="87"/>
  <c r="B4127" i="87"/>
  <c r="B4128" i="87"/>
  <c r="B4129" i="87"/>
  <c r="B4130" i="87"/>
  <c r="B4131" i="87"/>
  <c r="B4132" i="87"/>
  <c r="B4133" i="87"/>
  <c r="B4134" i="87"/>
  <c r="B4135" i="87"/>
  <c r="B4136" i="87"/>
  <c r="B4137" i="87"/>
  <c r="B4138" i="87"/>
  <c r="B4139" i="87"/>
  <c r="B4140" i="87"/>
  <c r="B4141" i="87"/>
  <c r="B4142" i="87"/>
  <c r="B4143" i="87"/>
  <c r="B4144" i="87"/>
  <c r="B4145" i="87"/>
  <c r="B4146" i="87"/>
  <c r="B4147" i="87"/>
  <c r="B4148" i="87"/>
  <c r="B4149" i="87"/>
  <c r="B4150" i="87"/>
  <c r="B4151" i="87"/>
  <c r="B4152" i="87"/>
  <c r="B4153" i="87"/>
  <c r="B4154" i="87"/>
  <c r="B4155" i="87"/>
  <c r="B4156" i="87"/>
  <c r="B4157" i="87"/>
  <c r="B4158" i="87"/>
  <c r="B4159" i="87"/>
  <c r="B4160" i="87"/>
  <c r="B4161" i="87"/>
  <c r="B4162" i="87"/>
  <c r="B4163" i="87"/>
  <c r="B4164" i="87"/>
  <c r="B4165" i="87"/>
  <c r="B4166" i="87"/>
  <c r="B4167" i="87"/>
  <c r="B4168" i="87"/>
  <c r="B4169" i="87"/>
  <c r="B4170" i="87"/>
  <c r="B4171" i="87"/>
  <c r="B4172" i="87"/>
  <c r="B4173" i="87"/>
  <c r="B4174" i="87"/>
  <c r="B4175" i="87"/>
  <c r="B4176" i="87"/>
  <c r="B4177" i="87"/>
  <c r="B4178" i="87"/>
  <c r="B4179" i="87"/>
  <c r="B4180" i="87"/>
  <c r="B4181" i="87"/>
  <c r="B4182" i="87"/>
  <c r="B4183" i="87"/>
  <c r="B4184" i="87"/>
  <c r="B4185" i="87"/>
  <c r="B4186" i="87"/>
  <c r="B4187" i="87"/>
  <c r="B4188" i="87"/>
  <c r="B4189" i="87"/>
  <c r="B4190" i="87"/>
  <c r="B4191" i="87"/>
  <c r="B4192" i="87"/>
  <c r="B4193" i="87"/>
  <c r="B4194" i="87"/>
  <c r="B4195" i="87"/>
  <c r="B4196" i="87"/>
  <c r="B4197" i="87"/>
  <c r="B4198" i="87"/>
  <c r="B4199" i="87"/>
  <c r="B4200" i="87"/>
  <c r="B4201" i="87"/>
  <c r="B4202" i="87"/>
  <c r="B4203" i="87"/>
  <c r="B4204" i="87"/>
  <c r="B4205" i="87"/>
  <c r="B4206" i="87"/>
  <c r="B4207" i="87"/>
  <c r="B4208" i="87"/>
  <c r="B4209" i="87"/>
  <c r="B4210" i="87"/>
  <c r="B4211" i="87"/>
  <c r="B4212" i="87"/>
  <c r="B4213" i="87"/>
  <c r="B4214" i="87"/>
  <c r="B4215" i="87"/>
  <c r="B4216" i="87"/>
  <c r="B4217" i="87"/>
  <c r="B4218" i="87"/>
  <c r="B4219" i="87"/>
  <c r="B4220" i="87"/>
  <c r="B4221" i="87"/>
  <c r="B4222" i="87"/>
  <c r="B4223" i="87"/>
  <c r="B4224" i="87"/>
  <c r="B4225" i="87"/>
  <c r="B4226" i="87"/>
  <c r="B4227" i="87"/>
  <c r="B4228" i="87"/>
  <c r="B4229" i="87"/>
  <c r="B4230" i="87"/>
  <c r="B4231" i="87"/>
  <c r="B4232" i="87"/>
  <c r="B4233" i="87"/>
  <c r="B4234" i="87"/>
  <c r="B4235" i="87"/>
  <c r="B4236" i="87"/>
  <c r="B4237" i="87"/>
  <c r="B4238" i="87"/>
  <c r="B4239" i="87"/>
  <c r="B4240" i="87"/>
  <c r="B4241" i="87"/>
  <c r="B4242" i="87"/>
  <c r="B4243" i="87"/>
  <c r="B4244" i="87"/>
  <c r="B4245" i="87"/>
  <c r="B4246" i="87"/>
  <c r="B4247" i="87"/>
  <c r="B4248" i="87"/>
  <c r="B4249" i="87"/>
  <c r="B4250" i="87"/>
  <c r="B4251" i="87"/>
  <c r="B4252" i="87"/>
  <c r="B4253" i="87"/>
  <c r="B4254" i="87"/>
  <c r="B4255" i="87"/>
  <c r="B4256" i="87"/>
  <c r="B4257" i="87"/>
  <c r="B4258" i="87"/>
  <c r="B4259" i="87"/>
  <c r="B4260" i="87"/>
  <c r="B4261" i="87"/>
  <c r="B4262" i="87"/>
  <c r="B4263" i="87"/>
  <c r="B4264" i="87"/>
  <c r="B4265" i="87"/>
  <c r="B4266" i="87"/>
  <c r="B4267" i="87"/>
  <c r="B4268" i="87"/>
  <c r="B4269" i="87"/>
  <c r="B4270" i="87"/>
  <c r="B4271" i="87"/>
  <c r="B4272" i="87"/>
  <c r="B4273" i="87"/>
  <c r="B4274" i="87"/>
  <c r="B4275" i="87"/>
  <c r="B4276" i="87"/>
  <c r="B4277" i="87"/>
  <c r="B4278" i="87"/>
  <c r="B4279" i="87"/>
  <c r="B4280" i="87"/>
  <c r="B4281" i="87"/>
  <c r="B4282" i="87"/>
  <c r="B4283" i="87"/>
  <c r="B4284" i="87"/>
  <c r="B4285" i="87"/>
  <c r="B4286" i="87"/>
  <c r="B4287" i="87"/>
  <c r="B4288" i="87"/>
  <c r="B4289" i="87"/>
  <c r="B4290" i="87"/>
  <c r="B4291" i="87"/>
  <c r="B4292" i="87"/>
  <c r="B4293" i="87"/>
  <c r="B4294" i="87"/>
  <c r="B4295" i="87"/>
  <c r="B4296" i="87"/>
  <c r="B4297" i="87"/>
  <c r="B4298" i="87"/>
  <c r="B4299" i="87"/>
  <c r="B4300" i="87"/>
  <c r="B4301" i="87"/>
  <c r="B4302" i="87"/>
  <c r="B4303" i="87"/>
  <c r="B4304" i="87"/>
  <c r="B4305" i="87"/>
  <c r="B4306" i="87"/>
  <c r="B4307" i="87"/>
  <c r="B4308" i="87"/>
  <c r="B4309" i="87"/>
  <c r="B4310" i="87"/>
  <c r="B4311" i="87"/>
  <c r="B4312" i="87"/>
  <c r="B4313" i="87"/>
  <c r="B4314" i="87"/>
  <c r="B4315" i="87"/>
  <c r="B4316" i="87"/>
  <c r="B4317" i="87"/>
  <c r="B4318" i="87"/>
  <c r="B4319" i="87"/>
  <c r="B4320" i="87"/>
  <c r="B4321" i="87"/>
  <c r="B4322" i="87"/>
  <c r="B4323" i="87"/>
  <c r="B4324" i="87"/>
  <c r="B4325" i="87"/>
  <c r="B4326" i="87"/>
  <c r="B4327" i="87"/>
  <c r="B4328" i="87"/>
  <c r="B4329" i="87"/>
  <c r="B4330" i="87"/>
  <c r="B4331" i="87"/>
  <c r="B4332" i="87"/>
  <c r="B4333" i="87"/>
  <c r="B4334" i="87"/>
  <c r="B4335" i="87"/>
  <c r="B4336" i="87"/>
  <c r="B4337" i="87"/>
  <c r="B4338" i="87"/>
  <c r="B4339" i="87"/>
  <c r="B4340" i="87"/>
  <c r="B4341" i="87"/>
  <c r="B4342" i="87"/>
  <c r="B4343" i="87"/>
  <c r="B4344" i="87"/>
  <c r="B4345" i="87"/>
  <c r="B4346" i="87"/>
  <c r="B4347" i="87"/>
  <c r="B4348" i="87"/>
  <c r="B4349" i="87"/>
  <c r="B4350" i="87"/>
  <c r="B4351" i="87"/>
  <c r="B4352" i="87"/>
  <c r="B4353" i="87"/>
  <c r="B4354" i="87"/>
  <c r="B4355" i="87"/>
  <c r="B4356" i="87"/>
  <c r="B4357" i="87"/>
  <c r="B4358" i="87"/>
  <c r="B4359" i="87"/>
  <c r="B4360" i="87"/>
  <c r="B4361" i="87"/>
  <c r="B4362" i="87"/>
  <c r="B4363" i="87"/>
  <c r="B4364" i="87"/>
  <c r="B4365" i="87"/>
  <c r="B4366" i="87"/>
  <c r="B4367" i="87"/>
  <c r="B4368" i="87"/>
  <c r="B4369" i="87"/>
  <c r="B4370" i="87"/>
  <c r="B4371" i="87"/>
  <c r="B4372" i="87"/>
  <c r="B4373" i="87"/>
  <c r="B4374" i="87"/>
  <c r="B4375" i="87"/>
  <c r="B4376" i="87"/>
  <c r="B4377" i="87"/>
  <c r="B4378" i="87"/>
  <c r="B4379" i="87"/>
  <c r="B4380" i="87"/>
  <c r="B4381" i="87"/>
  <c r="B4382" i="87"/>
  <c r="B4383" i="87"/>
  <c r="B4384" i="87"/>
  <c r="B4385" i="87"/>
  <c r="B4386" i="87"/>
  <c r="B4387" i="87"/>
  <c r="B4388" i="87"/>
  <c r="B4389" i="87"/>
  <c r="B4390" i="87"/>
  <c r="B4391" i="87"/>
  <c r="B4392" i="87"/>
  <c r="B4393" i="87"/>
  <c r="B4394" i="87"/>
  <c r="B4395" i="87"/>
  <c r="B4396" i="87"/>
  <c r="B4397" i="87"/>
  <c r="B4398" i="87"/>
  <c r="B4399" i="87"/>
  <c r="B4400" i="87"/>
  <c r="B4401" i="87"/>
  <c r="B4402" i="87"/>
  <c r="B4403" i="87"/>
  <c r="B4404" i="87"/>
  <c r="B4405" i="87"/>
  <c r="B4406" i="87"/>
  <c r="B4407" i="87"/>
  <c r="B4408" i="87"/>
  <c r="B4409" i="87"/>
  <c r="B4410" i="87"/>
  <c r="B4411" i="87"/>
  <c r="B4412" i="87"/>
  <c r="B4413" i="87"/>
  <c r="B4414" i="87"/>
  <c r="B4415" i="87"/>
  <c r="B4416" i="87"/>
  <c r="B4417" i="87"/>
  <c r="B4418" i="87"/>
  <c r="B4419" i="87"/>
  <c r="B4420" i="87"/>
  <c r="B4421" i="87"/>
  <c r="B4422" i="87"/>
  <c r="B4423" i="87"/>
  <c r="B4424" i="87"/>
  <c r="B4425" i="87"/>
  <c r="B4426" i="87"/>
  <c r="B4427" i="87"/>
  <c r="B4428" i="87"/>
  <c r="B4429" i="87"/>
  <c r="B4430" i="87"/>
  <c r="B4431" i="87"/>
  <c r="B4432" i="87"/>
  <c r="B4433" i="87"/>
  <c r="B4434" i="87"/>
  <c r="B4435" i="87"/>
  <c r="B4436" i="87"/>
  <c r="B4437" i="87"/>
  <c r="B4438" i="87"/>
  <c r="B4439" i="87"/>
  <c r="B4440" i="87"/>
  <c r="B4441" i="87"/>
  <c r="B4442" i="87"/>
  <c r="B4443" i="87"/>
  <c r="B4444" i="87"/>
  <c r="B4445" i="87"/>
  <c r="B4446" i="87"/>
  <c r="B4447" i="87"/>
  <c r="B4448" i="87"/>
  <c r="B4449" i="87"/>
  <c r="B4450" i="87"/>
  <c r="B4451" i="87"/>
  <c r="B4452" i="87"/>
  <c r="B4453" i="87"/>
  <c r="B4454" i="87"/>
  <c r="B4455" i="87"/>
  <c r="B4456" i="87"/>
  <c r="B4457" i="87"/>
  <c r="B4458" i="87"/>
  <c r="B4459" i="87"/>
  <c r="B4460" i="87"/>
  <c r="B4461" i="87"/>
  <c r="B4462" i="87"/>
  <c r="B4463" i="87"/>
  <c r="B4464" i="87"/>
  <c r="B4465" i="87"/>
  <c r="B4466" i="87"/>
  <c r="B4467" i="87"/>
  <c r="B4468" i="87"/>
  <c r="B4469" i="87"/>
  <c r="B4470" i="87"/>
  <c r="B4471" i="87"/>
  <c r="B4472" i="87"/>
  <c r="B4473" i="87"/>
  <c r="B4474" i="87"/>
  <c r="B4475" i="87"/>
  <c r="B4476" i="87"/>
  <c r="B4477" i="87"/>
  <c r="B4478" i="87"/>
  <c r="B4479" i="87"/>
  <c r="B4480" i="87"/>
  <c r="B4481" i="87"/>
  <c r="B4482" i="87"/>
  <c r="B4483" i="87"/>
  <c r="B4484" i="87"/>
  <c r="B4485" i="87"/>
  <c r="B4486" i="87"/>
  <c r="B4487" i="87"/>
  <c r="B4488" i="87"/>
  <c r="B4489" i="87"/>
  <c r="B4490" i="87"/>
  <c r="B4491" i="87"/>
  <c r="B4492" i="87"/>
  <c r="B4493" i="87"/>
  <c r="B4494" i="87"/>
  <c r="B4495" i="87"/>
  <c r="B4496" i="87"/>
  <c r="B4497" i="87"/>
  <c r="B4498" i="87"/>
  <c r="B4499" i="87"/>
  <c r="B4500" i="87"/>
  <c r="B4501" i="87"/>
  <c r="B4502" i="87"/>
  <c r="B4503" i="87"/>
  <c r="B4504" i="87"/>
  <c r="B4505" i="87"/>
  <c r="B4506" i="87"/>
  <c r="B4507" i="87"/>
  <c r="B4508" i="87"/>
  <c r="B4509" i="87"/>
  <c r="B4510" i="87"/>
  <c r="B4511" i="87"/>
  <c r="B4512" i="87"/>
  <c r="B4513" i="87"/>
  <c r="B4514" i="87"/>
  <c r="B4515" i="87"/>
  <c r="B4516" i="87"/>
  <c r="B4517" i="87"/>
  <c r="B4518" i="87"/>
  <c r="B4519" i="87"/>
  <c r="B4520" i="87"/>
  <c r="B4521" i="87"/>
  <c r="B4522" i="87"/>
  <c r="B4523" i="87"/>
  <c r="B4524" i="87"/>
  <c r="B4525" i="87"/>
  <c r="B4526" i="87"/>
  <c r="B4527" i="87"/>
  <c r="B4528" i="87"/>
  <c r="B4529" i="87"/>
  <c r="B4530" i="87"/>
  <c r="B4531" i="87"/>
  <c r="B4532" i="87"/>
  <c r="B4533" i="87"/>
  <c r="B4534" i="87"/>
  <c r="B4535" i="87"/>
  <c r="B4536" i="87"/>
  <c r="B4537" i="87"/>
  <c r="B4538" i="87"/>
  <c r="B4539" i="87"/>
  <c r="B4540" i="87"/>
  <c r="B4541" i="87"/>
  <c r="B4542" i="87"/>
  <c r="B4543" i="87"/>
  <c r="B4544" i="87"/>
  <c r="B4545" i="87"/>
  <c r="B4546" i="87"/>
  <c r="B4547" i="87"/>
  <c r="B4548" i="87"/>
  <c r="B4549" i="87"/>
  <c r="B4550" i="87"/>
  <c r="B4551" i="87"/>
  <c r="B4552" i="87"/>
  <c r="B4553" i="87"/>
  <c r="B4554" i="87"/>
  <c r="B4555" i="87"/>
  <c r="B4556" i="87"/>
  <c r="B4557" i="87"/>
  <c r="B4558" i="87"/>
  <c r="B4559" i="87"/>
  <c r="B4560" i="87"/>
  <c r="B4561" i="87"/>
  <c r="B4562" i="87"/>
  <c r="B4563" i="87"/>
  <c r="B4564" i="87"/>
  <c r="B4565" i="87"/>
  <c r="B4566" i="87"/>
  <c r="B4567" i="87"/>
  <c r="B4568" i="87"/>
  <c r="B4569" i="87"/>
  <c r="B4570" i="87"/>
  <c r="B4571" i="87"/>
  <c r="B4572" i="87"/>
  <c r="B4573" i="87"/>
  <c r="B4574" i="87"/>
  <c r="B4575" i="87"/>
  <c r="B4576" i="87"/>
  <c r="B4577" i="87"/>
  <c r="B4578" i="87"/>
  <c r="B4579" i="87"/>
  <c r="B4580" i="87"/>
  <c r="B4581" i="87"/>
  <c r="B4582" i="87"/>
  <c r="B4583" i="87"/>
  <c r="B4584" i="87"/>
  <c r="B4585" i="87"/>
  <c r="B4586" i="87"/>
  <c r="B4587" i="87"/>
  <c r="B4588" i="87"/>
  <c r="B4589" i="87"/>
  <c r="B4590" i="87"/>
  <c r="B4591" i="87"/>
  <c r="B4592" i="87"/>
  <c r="B4593" i="87"/>
  <c r="B4594" i="87"/>
  <c r="B4595" i="87"/>
  <c r="B4596" i="87"/>
  <c r="B4597" i="87"/>
  <c r="B4598" i="87"/>
  <c r="B4599" i="87"/>
  <c r="B4600" i="87"/>
  <c r="B4601" i="87"/>
  <c r="B4602" i="87"/>
  <c r="B4603" i="87"/>
  <c r="B4604" i="87"/>
  <c r="B4605" i="87"/>
  <c r="B4606" i="87"/>
  <c r="B4607" i="87"/>
  <c r="B4608" i="87"/>
  <c r="B4609" i="87"/>
  <c r="B4610" i="87"/>
  <c r="B4611" i="87"/>
  <c r="B4612" i="87"/>
  <c r="B4613" i="87"/>
  <c r="B4614" i="87"/>
  <c r="B4615" i="87"/>
  <c r="B4616" i="87"/>
  <c r="B4617" i="87"/>
  <c r="B4618" i="87"/>
  <c r="B4619" i="87"/>
  <c r="B4620" i="87"/>
  <c r="B4621" i="87"/>
  <c r="B4622" i="87"/>
  <c r="B4623" i="87"/>
  <c r="B4624" i="87"/>
  <c r="B4625" i="87"/>
  <c r="B4626" i="87"/>
  <c r="B4627" i="87"/>
  <c r="B4628" i="87"/>
  <c r="B4629" i="87"/>
  <c r="B4630" i="87"/>
  <c r="B4631" i="87"/>
  <c r="B4632" i="87"/>
  <c r="B4633" i="87"/>
  <c r="B4634" i="87"/>
  <c r="B4635" i="87"/>
  <c r="B4636" i="87"/>
  <c r="B4637" i="87"/>
  <c r="B4638" i="87"/>
  <c r="B4639" i="87"/>
  <c r="B4640" i="87"/>
  <c r="B4641" i="87"/>
  <c r="B4642" i="87"/>
  <c r="B4643" i="87"/>
  <c r="B4644" i="87"/>
  <c r="B4645" i="87"/>
  <c r="B4646" i="87"/>
  <c r="B4647" i="87"/>
  <c r="B4648" i="87"/>
  <c r="B4649" i="87"/>
  <c r="B4650" i="87"/>
  <c r="B4651" i="87"/>
  <c r="B4652" i="87"/>
  <c r="B4653" i="87"/>
  <c r="B4654" i="87"/>
  <c r="B4655" i="87"/>
  <c r="B4656" i="87"/>
  <c r="B4657" i="87"/>
  <c r="B4658" i="87"/>
  <c r="B4659" i="87"/>
  <c r="B4660" i="87"/>
  <c r="B4661" i="87"/>
  <c r="B4662" i="87"/>
  <c r="B4663" i="87"/>
  <c r="B4664" i="87"/>
  <c r="B4665" i="87"/>
  <c r="B4666" i="87"/>
  <c r="B4667" i="87"/>
  <c r="B4668" i="87"/>
  <c r="B4669" i="87"/>
  <c r="B4670" i="87"/>
  <c r="B4671" i="87"/>
  <c r="B4672" i="87"/>
  <c r="B4673" i="87"/>
  <c r="B4674" i="87"/>
  <c r="B4675" i="87"/>
  <c r="B4676" i="87"/>
  <c r="B4677" i="87"/>
  <c r="B4678" i="87"/>
  <c r="B4679" i="87"/>
  <c r="B4680" i="87"/>
  <c r="B4681" i="87"/>
  <c r="B4682" i="87"/>
  <c r="B4683" i="87"/>
  <c r="B4684" i="87"/>
  <c r="B4685" i="87"/>
  <c r="B4686" i="87"/>
  <c r="B4687" i="87"/>
  <c r="B4688" i="87"/>
  <c r="B4689" i="87"/>
  <c r="B4690" i="87"/>
  <c r="B4691" i="87"/>
  <c r="B4692" i="87"/>
  <c r="B4693" i="87"/>
  <c r="B4694" i="87"/>
  <c r="B4695" i="87"/>
  <c r="B4696" i="87"/>
  <c r="B4697" i="87"/>
  <c r="B4698" i="87"/>
  <c r="B4699" i="87"/>
  <c r="B4700" i="87"/>
  <c r="B4701" i="87"/>
  <c r="B4702" i="87"/>
  <c r="B4703" i="87"/>
  <c r="B4704" i="87"/>
  <c r="B4705" i="87"/>
  <c r="B4706" i="87"/>
  <c r="B4707" i="87"/>
  <c r="B4708" i="87"/>
  <c r="B4709" i="87"/>
  <c r="B4710" i="87"/>
  <c r="B4711" i="87"/>
  <c r="B4712" i="87"/>
  <c r="B4713" i="87"/>
  <c r="B4714" i="87"/>
  <c r="B4715" i="87"/>
  <c r="B4716" i="87"/>
  <c r="B4717" i="87"/>
  <c r="B4718" i="87"/>
  <c r="B4719" i="87"/>
  <c r="B4720" i="87"/>
  <c r="B4721" i="87"/>
  <c r="B4722" i="87"/>
  <c r="B4723" i="87"/>
  <c r="B4724" i="87"/>
  <c r="B4725" i="87"/>
  <c r="B4726" i="87"/>
  <c r="B4727" i="87"/>
  <c r="B4728" i="87"/>
  <c r="B4729" i="87"/>
  <c r="B4730" i="87"/>
  <c r="B4731" i="87"/>
  <c r="B4732" i="87"/>
  <c r="B4733" i="87"/>
  <c r="B4734" i="87"/>
  <c r="B4735" i="87"/>
  <c r="B4736" i="87"/>
  <c r="B4737" i="87"/>
  <c r="B4738" i="87"/>
  <c r="B4739" i="87"/>
  <c r="B4740" i="87"/>
  <c r="B4741" i="87"/>
  <c r="B4742" i="87"/>
  <c r="B4743" i="87"/>
  <c r="B4744" i="87"/>
  <c r="B4745" i="87"/>
  <c r="B4746" i="87"/>
  <c r="B4747" i="87"/>
  <c r="B4748" i="87"/>
  <c r="B4749" i="87"/>
  <c r="B4750" i="87"/>
  <c r="B4751" i="87"/>
  <c r="B4752" i="87"/>
  <c r="B4753" i="87"/>
  <c r="B4754" i="87"/>
  <c r="B4755" i="87"/>
  <c r="B4756" i="87"/>
  <c r="B4757" i="87"/>
  <c r="B4758" i="87"/>
  <c r="B4759" i="87"/>
  <c r="B4760" i="87"/>
  <c r="B4761" i="87"/>
  <c r="B4762" i="87"/>
  <c r="B4763" i="87"/>
  <c r="B4764" i="87"/>
  <c r="B4765" i="87"/>
  <c r="B4766" i="87"/>
  <c r="B4767" i="87"/>
  <c r="B4768" i="87"/>
  <c r="B4769" i="87"/>
  <c r="B4770" i="87"/>
  <c r="B4771" i="87"/>
  <c r="B4772" i="87"/>
  <c r="B4773" i="87"/>
  <c r="B4774" i="87"/>
  <c r="B4775" i="87"/>
  <c r="B4776" i="87"/>
  <c r="B4777" i="87"/>
  <c r="B4778" i="87"/>
  <c r="B4779" i="87"/>
  <c r="B4780" i="87"/>
  <c r="B4781" i="87"/>
  <c r="B4782" i="87"/>
  <c r="B4783" i="87"/>
  <c r="B4784" i="87"/>
  <c r="B4785" i="87"/>
  <c r="B4786" i="87"/>
  <c r="B4787" i="87"/>
  <c r="B4788" i="87"/>
  <c r="B4789" i="87"/>
  <c r="B4790" i="87"/>
  <c r="B4791" i="87"/>
  <c r="B4792" i="87"/>
  <c r="B4793" i="87"/>
  <c r="B4794" i="87"/>
  <c r="B4795" i="87"/>
  <c r="B4796" i="87"/>
  <c r="B4797" i="87"/>
  <c r="B4798" i="87"/>
  <c r="B4799" i="87"/>
  <c r="B4800" i="87"/>
  <c r="B4801" i="87"/>
  <c r="B4802" i="87"/>
  <c r="B4803" i="87"/>
  <c r="B4804" i="87"/>
  <c r="B4805" i="87"/>
  <c r="B4806" i="87"/>
  <c r="B4807" i="87"/>
  <c r="B4808" i="87"/>
  <c r="B4809" i="87"/>
  <c r="B4810" i="87"/>
  <c r="B4811" i="87"/>
  <c r="B4812" i="87"/>
  <c r="B4813" i="87"/>
  <c r="B4814" i="87"/>
  <c r="B4815" i="87"/>
  <c r="B4816" i="87"/>
  <c r="B4817" i="87"/>
  <c r="B4818" i="87"/>
  <c r="B4819" i="87"/>
  <c r="B4820" i="87"/>
  <c r="B4821" i="87"/>
  <c r="B4822" i="87"/>
  <c r="B4823" i="87"/>
  <c r="B4824" i="87"/>
  <c r="B4825" i="87"/>
  <c r="B4826" i="87"/>
  <c r="B4827" i="87"/>
  <c r="B4828" i="87"/>
  <c r="B4829" i="87"/>
  <c r="B4830" i="87"/>
  <c r="B4831" i="87"/>
  <c r="B4832" i="87"/>
  <c r="B4833" i="87"/>
  <c r="B4834" i="87"/>
  <c r="B4835" i="87"/>
  <c r="B4836" i="87"/>
  <c r="B4837" i="87"/>
  <c r="B4838" i="87"/>
  <c r="B4839" i="87"/>
  <c r="B4840" i="87"/>
  <c r="B4841" i="87"/>
  <c r="B4842" i="87"/>
  <c r="B4843" i="87"/>
  <c r="B4844" i="87"/>
  <c r="B4845" i="87"/>
  <c r="B4846" i="87"/>
  <c r="B4847" i="87"/>
  <c r="B4848" i="87"/>
  <c r="B4849" i="87"/>
  <c r="B4850" i="87"/>
  <c r="B4851" i="87"/>
  <c r="B4852" i="87"/>
  <c r="B4853" i="87"/>
  <c r="B4854" i="87"/>
  <c r="B4855" i="87"/>
  <c r="B4856" i="87"/>
  <c r="B4857" i="87"/>
  <c r="B4858" i="87"/>
  <c r="B4859" i="87"/>
  <c r="B4860" i="87"/>
  <c r="B4861" i="87"/>
  <c r="B4862" i="87"/>
  <c r="B4863" i="87"/>
  <c r="B4864" i="87"/>
  <c r="B4865" i="87"/>
  <c r="B4866" i="87"/>
  <c r="B4867" i="87"/>
  <c r="B4868" i="87"/>
  <c r="B4869" i="87"/>
  <c r="B4870" i="87"/>
  <c r="B4871" i="87"/>
  <c r="B4872" i="87"/>
  <c r="B4873" i="87"/>
  <c r="B4874" i="87"/>
  <c r="B4875" i="87"/>
  <c r="B4876" i="87"/>
  <c r="B4877" i="87"/>
  <c r="B4878" i="87"/>
  <c r="B4879" i="87"/>
  <c r="B4880" i="87"/>
  <c r="B4881" i="87"/>
  <c r="B4882" i="87"/>
  <c r="B4883" i="87"/>
  <c r="B4884" i="87"/>
  <c r="B4885" i="87"/>
  <c r="B4886" i="87"/>
  <c r="B4887" i="87"/>
  <c r="B4888" i="87"/>
  <c r="B4889" i="87"/>
  <c r="B4890" i="87"/>
  <c r="B4891" i="87"/>
  <c r="B4892" i="87"/>
  <c r="B4893" i="87"/>
  <c r="B4894" i="87"/>
  <c r="B4895" i="87"/>
  <c r="B4896" i="87"/>
  <c r="B4897" i="87"/>
  <c r="B4898" i="87"/>
  <c r="B4899" i="87"/>
  <c r="B4900" i="87"/>
  <c r="B4901" i="87"/>
  <c r="B4902" i="87"/>
  <c r="B4903" i="87"/>
  <c r="B4904" i="87"/>
  <c r="B4905" i="87"/>
  <c r="B4906" i="87"/>
  <c r="B4907" i="87"/>
  <c r="B4908" i="87"/>
  <c r="B4909" i="87"/>
  <c r="B4910" i="87"/>
  <c r="B4911" i="87"/>
  <c r="B4912" i="87"/>
  <c r="B4913" i="87"/>
  <c r="B4914" i="87"/>
  <c r="B4915" i="87"/>
  <c r="B4916" i="87"/>
  <c r="B4917" i="87"/>
  <c r="B4918" i="87"/>
  <c r="B4919" i="87"/>
  <c r="B4920" i="87"/>
  <c r="B4921" i="87"/>
  <c r="B4922" i="87"/>
  <c r="B4923" i="87"/>
  <c r="B4924" i="87"/>
  <c r="B4925" i="87"/>
  <c r="B4926" i="87"/>
  <c r="B4927" i="87"/>
  <c r="B4928" i="87"/>
  <c r="B4929" i="87"/>
  <c r="B4930" i="87"/>
  <c r="B4931" i="87"/>
  <c r="B4932" i="87"/>
  <c r="B4933" i="87"/>
  <c r="B4934" i="87"/>
  <c r="B4935" i="87"/>
  <c r="B4936" i="87"/>
  <c r="B4937" i="87"/>
  <c r="B4938" i="87"/>
  <c r="B4939" i="87"/>
  <c r="B4940" i="87"/>
  <c r="B4941" i="87"/>
  <c r="B4942" i="87"/>
  <c r="B4943" i="87"/>
  <c r="B4944" i="87"/>
  <c r="B4945" i="87"/>
  <c r="B4946" i="87"/>
  <c r="B4947" i="87"/>
  <c r="B4948" i="87"/>
  <c r="B4949" i="87"/>
  <c r="B4950" i="87"/>
  <c r="B4951" i="87"/>
  <c r="B4952" i="87"/>
  <c r="B4953" i="87"/>
  <c r="B4954" i="87"/>
  <c r="B4955" i="87"/>
  <c r="B4956" i="87"/>
  <c r="B4957" i="87"/>
  <c r="B4958" i="87"/>
  <c r="B4959" i="87"/>
  <c r="B4960" i="87"/>
  <c r="B4961" i="87"/>
  <c r="B4962" i="87"/>
  <c r="B4963" i="87"/>
  <c r="B4964" i="87"/>
  <c r="B4965" i="87"/>
  <c r="B4966" i="87"/>
  <c r="B4967" i="87"/>
  <c r="B4968" i="87"/>
  <c r="B4969" i="87"/>
  <c r="B4970" i="87"/>
  <c r="B4971" i="87"/>
  <c r="B4972" i="87"/>
  <c r="B4973" i="87"/>
  <c r="B4974" i="87"/>
  <c r="B4975" i="87"/>
  <c r="B4976" i="87"/>
  <c r="B4977" i="87"/>
  <c r="B4978" i="87"/>
  <c r="B4979" i="87"/>
  <c r="B4980" i="87"/>
  <c r="B4981" i="87"/>
  <c r="B4982" i="87"/>
  <c r="B4983" i="87"/>
  <c r="B4984" i="87"/>
  <c r="B4985" i="87"/>
  <c r="B4986" i="87"/>
  <c r="B4987" i="87"/>
  <c r="B4988" i="87"/>
  <c r="B4989" i="87"/>
  <c r="B4990" i="87"/>
  <c r="B4991" i="87"/>
  <c r="B4992" i="87"/>
  <c r="B4993" i="87"/>
  <c r="B4994" i="87"/>
  <c r="B4995" i="87"/>
  <c r="B4996" i="87"/>
  <c r="B4997" i="87"/>
  <c r="B4998" i="87"/>
  <c r="B4999" i="87"/>
  <c r="B5000" i="87"/>
  <c r="B5001" i="87"/>
  <c r="B5002" i="87"/>
  <c r="B5003" i="87"/>
  <c r="B5004" i="87"/>
  <c r="B5005" i="87"/>
  <c r="B5006" i="87"/>
  <c r="B5007" i="87"/>
  <c r="B5008" i="87"/>
  <c r="B5009" i="87"/>
  <c r="B5010" i="87"/>
  <c r="B5011" i="87"/>
  <c r="B5012" i="87"/>
  <c r="B5013" i="87"/>
  <c r="B5014" i="87"/>
  <c r="B5015" i="87"/>
  <c r="B5016" i="87"/>
  <c r="B5017" i="87"/>
  <c r="B5018" i="87"/>
  <c r="B5019" i="87"/>
  <c r="B5020" i="87"/>
  <c r="B5021" i="87"/>
  <c r="B5022" i="87"/>
  <c r="B5023" i="87"/>
  <c r="B5024" i="87"/>
  <c r="B5025" i="87"/>
  <c r="B5026" i="87"/>
  <c r="B5027" i="87"/>
  <c r="B5028" i="87"/>
  <c r="B5029" i="87"/>
  <c r="B5030" i="87"/>
  <c r="B5031" i="87"/>
  <c r="B5032" i="87"/>
  <c r="B5033" i="87"/>
  <c r="B5034" i="87"/>
  <c r="B5035" i="87"/>
  <c r="B5036" i="87"/>
  <c r="B5037" i="87"/>
  <c r="B5038" i="87"/>
  <c r="B5039" i="87"/>
  <c r="B5040" i="87"/>
  <c r="B5041" i="87"/>
  <c r="B5042" i="87"/>
  <c r="B5043" i="87"/>
  <c r="B5044" i="87"/>
  <c r="B5045" i="87"/>
  <c r="B5046" i="87"/>
  <c r="B5047" i="87"/>
  <c r="B5048" i="87"/>
  <c r="B5049" i="87"/>
  <c r="B5050" i="87"/>
  <c r="B5051" i="87"/>
  <c r="B5052" i="87"/>
  <c r="B5053" i="87"/>
  <c r="B5054" i="87"/>
  <c r="B5055" i="87"/>
  <c r="B5056" i="87"/>
  <c r="B5057" i="87"/>
  <c r="B5058" i="87"/>
  <c r="B5059" i="87"/>
  <c r="B5060" i="87"/>
  <c r="B5061" i="87"/>
  <c r="B5062" i="87"/>
  <c r="B5063" i="87"/>
  <c r="B5064" i="87"/>
  <c r="B5065" i="87"/>
  <c r="B5066" i="87"/>
  <c r="B5067" i="87"/>
  <c r="B5068" i="87"/>
  <c r="B5069" i="87"/>
  <c r="B5070" i="87"/>
  <c r="B5071" i="87"/>
  <c r="B5072" i="87"/>
  <c r="B5073" i="87"/>
  <c r="B5074" i="87"/>
  <c r="B5075" i="87"/>
  <c r="B5076" i="87"/>
  <c r="B5077" i="87"/>
  <c r="B5078" i="87"/>
  <c r="B5079" i="87"/>
  <c r="B5080" i="87"/>
  <c r="B5081" i="87"/>
  <c r="B5082" i="87"/>
  <c r="B5083" i="87"/>
  <c r="B5084" i="87"/>
  <c r="B5085" i="87"/>
  <c r="B5086" i="87"/>
  <c r="B5087" i="87"/>
  <c r="B5088" i="87"/>
  <c r="B5089" i="87"/>
  <c r="B5090" i="87"/>
  <c r="B5091" i="87"/>
  <c r="B5092" i="87"/>
  <c r="B5093" i="87"/>
  <c r="B5094" i="87"/>
  <c r="B5095" i="87"/>
  <c r="B5096" i="87"/>
  <c r="B5097" i="87"/>
  <c r="B5098" i="87"/>
  <c r="B5099" i="87"/>
  <c r="B5100" i="87"/>
  <c r="B5101" i="87"/>
  <c r="B5102" i="87"/>
  <c r="B5103" i="87"/>
  <c r="B5104" i="87"/>
  <c r="B5105" i="87"/>
  <c r="B5106" i="87"/>
  <c r="B5107" i="87"/>
  <c r="B5108" i="87"/>
  <c r="B5109" i="87"/>
  <c r="B5110" i="87"/>
  <c r="B5111" i="87"/>
  <c r="B5112" i="87"/>
  <c r="B5113" i="87"/>
  <c r="B5114" i="87"/>
  <c r="B5115" i="87"/>
  <c r="B5116" i="87"/>
  <c r="B5117" i="87"/>
  <c r="B5118" i="87"/>
  <c r="B5119" i="87"/>
  <c r="B5120" i="87"/>
  <c r="B5121" i="87"/>
  <c r="B5122" i="87"/>
  <c r="B5123" i="87"/>
  <c r="B5124" i="87"/>
  <c r="B5125" i="87"/>
  <c r="B5126" i="87"/>
  <c r="B5127" i="87"/>
  <c r="B5128" i="87"/>
  <c r="B5129" i="87"/>
  <c r="B5130" i="87"/>
  <c r="B5131" i="87"/>
  <c r="B5132" i="87"/>
  <c r="B5133" i="87"/>
  <c r="B5134" i="87"/>
  <c r="B5135" i="87"/>
  <c r="B5136" i="87"/>
  <c r="B5137" i="87"/>
  <c r="B5138" i="87"/>
  <c r="B5139" i="87"/>
  <c r="B5140" i="87"/>
  <c r="B5141" i="87"/>
  <c r="B5142" i="87"/>
  <c r="B5143" i="87"/>
  <c r="B5144" i="87"/>
  <c r="B5145" i="87"/>
  <c r="B5146" i="87"/>
  <c r="B5147" i="87"/>
  <c r="B5148" i="87"/>
  <c r="B5149" i="87"/>
  <c r="B5150" i="87"/>
  <c r="B5151" i="87"/>
  <c r="B5152" i="87"/>
  <c r="B5153" i="87"/>
  <c r="B5154" i="87"/>
  <c r="B5155" i="87"/>
  <c r="B5156" i="87"/>
  <c r="B5157" i="87"/>
  <c r="B5158" i="87"/>
  <c r="B5159" i="87"/>
  <c r="B5160" i="87"/>
  <c r="B5161" i="87"/>
  <c r="B5162" i="87"/>
  <c r="B5163" i="87"/>
  <c r="B5164" i="87"/>
  <c r="B5165" i="87"/>
  <c r="B5166" i="87"/>
  <c r="B5167" i="87"/>
  <c r="B5168" i="87"/>
  <c r="B5169" i="87"/>
  <c r="B5170" i="87"/>
  <c r="B5171" i="87"/>
  <c r="B5172" i="87"/>
  <c r="B5173" i="87"/>
  <c r="B5174" i="87"/>
  <c r="B5175" i="87"/>
  <c r="B5176" i="87"/>
  <c r="B5177" i="87"/>
  <c r="B5178" i="87"/>
  <c r="B5179" i="87"/>
  <c r="B5180" i="87"/>
  <c r="B5181" i="87"/>
  <c r="B5182" i="87"/>
  <c r="B5183" i="87"/>
  <c r="B5184" i="87"/>
  <c r="B5185" i="87"/>
  <c r="B5186" i="87"/>
  <c r="B5187" i="87"/>
  <c r="B5188" i="87"/>
  <c r="B5189" i="87"/>
  <c r="B5190" i="87"/>
  <c r="B5191" i="87"/>
  <c r="B5192" i="87"/>
  <c r="B5193" i="87"/>
  <c r="B5194" i="87"/>
  <c r="B5195" i="87"/>
  <c r="B5196" i="87"/>
  <c r="B5197" i="87"/>
  <c r="B5198" i="87"/>
  <c r="B5199" i="87"/>
  <c r="B5200" i="87"/>
  <c r="B5201" i="87"/>
  <c r="B5202" i="87"/>
  <c r="B5203" i="87"/>
  <c r="B5204" i="87"/>
  <c r="B5205" i="87"/>
  <c r="B5206" i="87"/>
  <c r="B5207" i="87"/>
  <c r="B5208" i="87"/>
  <c r="B5209" i="87"/>
  <c r="B5210" i="87"/>
  <c r="B5211" i="87"/>
  <c r="B5212" i="87"/>
  <c r="B5213" i="87"/>
  <c r="B5214" i="87"/>
  <c r="B5215" i="87"/>
  <c r="B5216" i="87"/>
  <c r="B5217" i="87"/>
  <c r="B5218" i="87"/>
  <c r="B5219" i="87"/>
  <c r="B5220" i="87"/>
  <c r="B5221" i="87"/>
  <c r="B5222" i="87"/>
  <c r="B5223" i="87"/>
  <c r="B5224" i="87"/>
  <c r="B5225" i="87"/>
  <c r="B5226" i="87"/>
  <c r="B5227" i="87"/>
  <c r="B5228" i="87"/>
  <c r="B5229" i="87"/>
  <c r="B5230" i="87"/>
  <c r="B5231" i="87"/>
  <c r="B5232" i="87"/>
  <c r="B5233" i="87"/>
  <c r="B5234" i="87"/>
  <c r="B5235" i="87"/>
  <c r="B5236" i="87"/>
  <c r="B5237" i="87"/>
  <c r="B5238" i="87"/>
  <c r="B5239" i="87"/>
  <c r="B5240" i="87"/>
  <c r="B5241" i="87"/>
  <c r="B5242" i="87"/>
  <c r="B5243" i="87"/>
  <c r="B5244" i="87"/>
  <c r="B5245" i="87"/>
  <c r="B5246" i="87"/>
  <c r="B5247" i="87"/>
  <c r="B5248" i="87"/>
  <c r="B5249" i="87"/>
  <c r="B5250" i="87"/>
  <c r="B5251" i="87"/>
  <c r="B5252" i="87"/>
  <c r="B5253" i="87"/>
  <c r="B5254" i="87"/>
  <c r="B5255" i="87"/>
  <c r="B5256" i="87"/>
  <c r="B5257" i="87"/>
  <c r="B5258" i="87"/>
  <c r="B5259" i="87"/>
  <c r="B5260" i="87"/>
  <c r="B5261" i="87"/>
  <c r="B5262" i="87"/>
  <c r="B5263" i="87"/>
  <c r="B5264" i="87"/>
  <c r="B5265" i="87"/>
  <c r="B5266" i="87"/>
  <c r="B5267" i="87"/>
  <c r="B5268" i="87"/>
  <c r="B5269" i="87"/>
  <c r="B5270" i="87"/>
  <c r="B5271" i="87"/>
  <c r="B5272" i="87"/>
  <c r="B5273" i="87"/>
  <c r="B5274" i="87"/>
  <c r="B5275" i="87"/>
  <c r="B5276" i="87"/>
  <c r="B5277" i="87"/>
  <c r="B5278" i="87"/>
  <c r="B5279" i="87"/>
  <c r="B5280" i="87"/>
  <c r="B5281" i="87"/>
  <c r="B5282" i="87"/>
  <c r="B5283" i="87"/>
  <c r="B5284" i="87"/>
  <c r="B5285" i="87"/>
  <c r="B5286" i="87"/>
  <c r="B5287" i="87"/>
  <c r="B5288" i="87"/>
  <c r="B5289" i="87"/>
  <c r="B5290" i="87"/>
  <c r="B5291" i="87"/>
  <c r="B5292" i="87"/>
  <c r="B5293" i="87"/>
  <c r="B5294" i="87"/>
  <c r="B5295" i="87"/>
  <c r="B5296" i="87"/>
  <c r="B5297" i="87"/>
  <c r="B5298" i="87"/>
  <c r="B5299" i="87"/>
  <c r="B5300" i="87"/>
  <c r="B5301" i="87"/>
  <c r="B5302" i="87"/>
  <c r="B5303" i="87"/>
  <c r="B5304" i="87"/>
  <c r="B5305" i="87"/>
  <c r="B5306" i="87"/>
  <c r="B5307" i="87"/>
  <c r="B5308" i="87"/>
  <c r="B5309" i="87"/>
  <c r="B5310" i="87"/>
  <c r="B5311" i="87"/>
  <c r="B5312" i="87"/>
  <c r="B5313" i="87"/>
  <c r="B5314" i="87"/>
  <c r="B5315" i="87"/>
  <c r="B5316" i="87"/>
  <c r="B5317" i="87"/>
  <c r="B5318" i="87"/>
  <c r="B5319" i="87"/>
  <c r="B5320" i="87"/>
  <c r="B5321" i="87"/>
  <c r="B5322" i="87"/>
  <c r="B5323" i="87"/>
  <c r="B5324" i="87"/>
  <c r="B5325" i="87"/>
  <c r="B5326" i="87"/>
  <c r="B5327" i="87"/>
  <c r="B5328" i="87"/>
  <c r="B5329" i="87"/>
  <c r="B5330" i="87"/>
  <c r="B5331" i="87"/>
  <c r="B5332" i="87"/>
  <c r="B5333" i="87"/>
  <c r="B5334" i="87"/>
  <c r="B5335" i="87"/>
  <c r="B5336" i="87"/>
  <c r="B5337" i="87"/>
  <c r="B5338" i="87"/>
  <c r="B5339" i="87"/>
  <c r="B5340" i="87"/>
  <c r="B5341" i="87"/>
  <c r="B5342" i="87"/>
  <c r="B5343" i="87"/>
  <c r="B5344" i="87"/>
  <c r="B5345" i="87"/>
  <c r="B5346" i="87"/>
  <c r="B5347" i="87"/>
  <c r="B5348" i="87"/>
  <c r="B5349" i="87"/>
  <c r="B5350" i="87"/>
  <c r="B5351" i="87"/>
  <c r="B5352" i="87"/>
  <c r="B5353" i="87"/>
  <c r="B5354" i="87"/>
  <c r="B5355" i="87"/>
  <c r="B5356" i="87"/>
  <c r="B5357" i="87"/>
  <c r="B5358" i="87"/>
  <c r="B5359" i="87"/>
  <c r="B5360" i="87"/>
  <c r="B5361" i="87"/>
  <c r="B5362" i="87"/>
  <c r="B5363" i="87"/>
  <c r="B5364" i="87"/>
  <c r="B5365" i="87"/>
  <c r="B5366" i="87"/>
  <c r="B5367" i="87"/>
  <c r="B5368" i="87"/>
  <c r="B5369" i="87"/>
  <c r="B5370" i="87"/>
  <c r="B5371" i="87"/>
  <c r="B5372" i="87"/>
  <c r="B5373" i="87"/>
  <c r="B5374" i="87"/>
  <c r="B5375" i="87"/>
  <c r="B5376" i="87"/>
  <c r="B5377" i="87"/>
  <c r="B5378" i="87"/>
  <c r="B5379" i="87"/>
  <c r="B5380" i="87"/>
  <c r="B5381" i="87"/>
  <c r="B5382" i="87"/>
  <c r="B5383" i="87"/>
  <c r="B5384" i="87"/>
  <c r="B5385" i="87"/>
  <c r="B5386" i="87"/>
  <c r="B5387" i="87"/>
  <c r="B5388" i="87"/>
  <c r="B5389" i="87"/>
  <c r="B5390" i="87"/>
  <c r="B5391" i="87"/>
  <c r="B5392" i="87"/>
  <c r="B5393" i="87"/>
  <c r="B5394" i="87"/>
  <c r="B5395" i="87"/>
  <c r="B5396" i="87"/>
  <c r="B5397" i="87"/>
  <c r="B5398" i="87"/>
  <c r="B5399" i="87"/>
  <c r="B5400" i="87"/>
  <c r="B5401" i="87"/>
  <c r="B5402" i="87"/>
  <c r="B5403" i="87"/>
  <c r="B5404" i="87"/>
  <c r="B5405" i="87"/>
  <c r="B5406" i="87"/>
  <c r="B5407" i="87"/>
  <c r="B5408" i="87"/>
  <c r="B5409" i="87"/>
  <c r="B5410" i="87"/>
  <c r="B5411" i="87"/>
  <c r="B5412" i="87"/>
  <c r="B5413" i="87"/>
  <c r="B5414" i="87"/>
  <c r="B5415" i="87"/>
  <c r="B5416" i="87"/>
  <c r="B5417" i="87"/>
  <c r="B5418" i="87"/>
  <c r="B5419" i="87"/>
  <c r="B5420" i="87"/>
  <c r="B5421" i="87"/>
  <c r="B5422" i="87"/>
  <c r="B5423" i="87"/>
  <c r="B5424" i="87"/>
  <c r="B5425" i="87"/>
  <c r="B5426" i="87"/>
  <c r="B5427" i="87"/>
  <c r="B5428" i="87"/>
  <c r="B5429" i="87"/>
  <c r="B5430" i="87"/>
  <c r="B5431" i="87"/>
  <c r="B5432" i="87"/>
  <c r="B5433" i="87"/>
  <c r="B5434" i="87"/>
  <c r="B5435" i="87"/>
  <c r="B5436" i="87"/>
  <c r="B5437" i="87"/>
  <c r="B5438" i="87"/>
  <c r="B5439" i="87"/>
  <c r="B5440" i="87"/>
  <c r="B5441" i="87"/>
  <c r="B5442" i="87"/>
  <c r="B5443" i="87"/>
  <c r="B5444" i="87"/>
  <c r="B5445" i="87"/>
  <c r="B5446" i="87"/>
  <c r="B5447" i="87"/>
  <c r="B5448" i="87"/>
  <c r="B5449" i="87"/>
  <c r="B5450" i="87"/>
  <c r="B5451" i="87"/>
  <c r="B5452" i="87"/>
  <c r="B5453" i="87"/>
  <c r="B5454" i="87"/>
  <c r="B5455" i="87"/>
  <c r="B5456" i="87"/>
  <c r="B5457" i="87"/>
  <c r="B5458" i="87"/>
  <c r="B5459" i="87"/>
  <c r="B5460" i="87"/>
  <c r="B5461" i="87"/>
  <c r="B5462" i="87"/>
  <c r="B5463" i="87"/>
  <c r="B5464" i="87"/>
  <c r="B5465" i="87"/>
  <c r="B5466" i="87"/>
  <c r="B5467" i="87"/>
  <c r="B5468" i="87"/>
  <c r="B5469" i="87"/>
  <c r="B5470" i="87"/>
  <c r="B5471" i="87"/>
  <c r="B5472" i="87"/>
  <c r="B5473" i="87"/>
  <c r="B5474" i="87"/>
  <c r="B5475" i="87"/>
  <c r="B5476" i="87"/>
  <c r="B5477" i="87"/>
  <c r="B5478" i="87"/>
  <c r="B5479" i="87"/>
  <c r="B5480" i="87"/>
  <c r="B5481" i="87"/>
  <c r="B5482" i="87"/>
  <c r="B5483" i="87"/>
  <c r="B5484" i="87"/>
  <c r="B5485" i="87"/>
  <c r="B5486" i="87"/>
  <c r="B5487" i="87"/>
  <c r="B5488" i="87"/>
  <c r="B5489" i="87"/>
  <c r="B5490" i="87"/>
  <c r="B5491" i="87"/>
  <c r="B5492" i="87"/>
  <c r="B5493" i="87"/>
  <c r="B5494" i="87"/>
  <c r="B5495" i="87"/>
  <c r="B5496" i="87"/>
  <c r="B5497" i="87"/>
  <c r="B5498" i="87"/>
  <c r="B5499" i="87"/>
  <c r="B5500" i="87"/>
  <c r="B5501" i="87"/>
  <c r="B5502" i="87"/>
  <c r="B5503" i="87"/>
  <c r="B5504" i="87"/>
  <c r="B5505" i="87"/>
  <c r="B5506" i="87"/>
  <c r="B5507" i="87"/>
  <c r="B5508" i="87"/>
  <c r="B5509" i="87"/>
  <c r="B5510" i="87"/>
  <c r="B5511" i="87"/>
  <c r="B5512" i="87"/>
  <c r="B5513" i="87"/>
  <c r="B5514" i="87"/>
  <c r="B5515" i="87"/>
  <c r="B5516" i="87"/>
  <c r="B5517" i="87"/>
  <c r="B5518" i="87"/>
  <c r="B5519" i="87"/>
  <c r="B5520" i="87"/>
  <c r="B5521" i="87"/>
  <c r="B5522" i="87"/>
  <c r="B5523" i="87"/>
  <c r="B5524" i="87"/>
  <c r="B5525" i="87"/>
  <c r="B5526" i="87"/>
  <c r="B5527" i="87"/>
  <c r="B5528" i="87"/>
  <c r="B5529" i="87"/>
  <c r="B5530" i="87"/>
  <c r="B5531" i="87"/>
  <c r="B5532" i="87"/>
  <c r="B5533" i="87"/>
  <c r="B5534" i="87"/>
  <c r="B5535" i="87"/>
  <c r="B5536" i="87"/>
  <c r="B5537" i="87"/>
  <c r="B5538" i="87"/>
  <c r="B5539" i="87"/>
  <c r="B5540" i="87"/>
  <c r="B5541" i="87"/>
  <c r="B5542" i="87"/>
  <c r="B5543" i="87"/>
  <c r="B5544" i="87"/>
  <c r="B5545" i="87"/>
  <c r="B5546" i="87"/>
  <c r="B5547" i="87"/>
  <c r="B5548" i="87"/>
  <c r="B5549" i="87"/>
  <c r="B5550" i="87"/>
  <c r="B5551" i="87"/>
  <c r="B5552" i="87"/>
  <c r="B5553" i="87"/>
  <c r="B5554" i="87"/>
  <c r="B5555" i="87"/>
  <c r="B5556" i="87"/>
  <c r="B5557" i="87"/>
  <c r="B5558" i="87"/>
  <c r="B5559" i="87"/>
  <c r="B5560" i="87"/>
  <c r="B5561" i="87"/>
  <c r="B5562" i="87"/>
  <c r="B5563" i="87"/>
  <c r="B5564" i="87"/>
  <c r="B5565" i="87"/>
  <c r="B5566" i="87"/>
  <c r="B5567" i="87"/>
  <c r="B5568" i="87"/>
  <c r="B5569" i="87"/>
  <c r="B5570" i="87"/>
  <c r="B5571" i="87"/>
  <c r="B5572" i="87"/>
  <c r="B5573" i="87"/>
  <c r="B5574" i="87"/>
  <c r="B5575" i="87"/>
  <c r="B5576" i="87"/>
  <c r="B5577" i="87"/>
  <c r="B5578" i="87"/>
  <c r="B5579" i="87"/>
  <c r="B5580" i="87"/>
  <c r="B5581" i="87"/>
  <c r="B5582" i="87"/>
  <c r="B5583" i="87"/>
  <c r="B5584" i="87"/>
  <c r="B5585" i="87"/>
  <c r="B5586" i="87"/>
  <c r="B5587" i="87"/>
  <c r="B5588" i="87"/>
  <c r="B5589" i="87"/>
  <c r="B5590" i="87"/>
  <c r="B5591" i="87"/>
  <c r="B5592" i="87"/>
  <c r="B5593" i="87"/>
  <c r="B5594" i="87"/>
  <c r="B5595" i="87"/>
  <c r="B5596" i="87"/>
  <c r="B5597" i="87"/>
  <c r="B5598" i="87"/>
  <c r="B5599" i="87"/>
  <c r="B5600" i="87"/>
  <c r="B5601" i="87"/>
  <c r="B5602" i="87"/>
  <c r="B5603" i="87"/>
  <c r="B5604" i="87"/>
  <c r="B5605" i="87"/>
  <c r="B5606" i="87"/>
  <c r="B5607" i="87"/>
  <c r="B5608" i="87"/>
  <c r="B5609" i="87"/>
  <c r="B5610" i="87"/>
  <c r="B5611" i="87"/>
  <c r="B5612" i="87"/>
  <c r="B5613" i="87"/>
  <c r="B5614" i="87"/>
  <c r="B5615" i="87"/>
  <c r="B5616" i="87"/>
  <c r="B5617" i="87"/>
  <c r="B5618" i="87"/>
  <c r="B5619" i="87"/>
  <c r="B5620" i="87"/>
  <c r="B5621" i="87"/>
  <c r="B5622" i="87"/>
  <c r="B5623" i="87"/>
  <c r="B5624" i="87"/>
  <c r="B5625" i="87"/>
  <c r="B5626" i="87"/>
  <c r="B5627" i="87"/>
  <c r="B5628" i="87"/>
  <c r="B5629" i="87"/>
  <c r="B5630" i="87"/>
  <c r="B5631" i="87"/>
  <c r="B5632" i="87"/>
  <c r="B5633" i="87"/>
  <c r="B5634" i="87"/>
  <c r="B5635" i="87"/>
  <c r="B5636" i="87"/>
  <c r="B5637" i="87"/>
  <c r="B5638" i="87"/>
  <c r="B5639" i="87"/>
  <c r="B5640" i="87"/>
  <c r="B5641" i="87"/>
  <c r="B5642" i="87"/>
  <c r="B5643" i="87"/>
  <c r="B5644" i="87"/>
  <c r="B5645" i="87"/>
  <c r="B5646" i="87"/>
  <c r="B5647" i="87"/>
  <c r="B5648" i="87"/>
  <c r="B5649" i="87"/>
  <c r="B5650" i="87"/>
  <c r="B5651" i="87"/>
  <c r="B5652" i="87"/>
  <c r="B5653" i="87"/>
  <c r="B5654" i="87"/>
  <c r="B5655" i="87"/>
  <c r="B5656" i="87"/>
  <c r="B5657" i="87"/>
  <c r="B5658" i="87"/>
  <c r="B5659" i="87"/>
  <c r="B5660" i="87"/>
  <c r="B5661" i="87"/>
  <c r="B5662" i="87"/>
  <c r="B5663" i="87"/>
  <c r="B5664" i="87"/>
  <c r="B5665" i="87"/>
  <c r="B5666" i="87"/>
  <c r="B5667" i="87"/>
  <c r="B5668" i="87"/>
  <c r="B5669" i="87"/>
  <c r="B5670" i="87"/>
  <c r="B5671" i="87"/>
  <c r="B5672" i="87"/>
  <c r="B5673" i="87"/>
  <c r="B5674" i="87"/>
  <c r="B5675" i="87"/>
  <c r="B5676" i="87"/>
  <c r="B5677" i="87"/>
  <c r="B5678" i="87"/>
  <c r="B5679" i="87"/>
  <c r="B5680" i="87"/>
  <c r="B5681" i="87"/>
  <c r="B5682" i="87"/>
  <c r="B5683" i="87"/>
  <c r="B5684" i="87"/>
  <c r="B5685" i="87"/>
  <c r="B5686" i="87"/>
  <c r="B5687" i="87"/>
  <c r="B5688" i="87"/>
  <c r="B5689" i="87"/>
  <c r="B5690" i="87"/>
  <c r="B5691" i="87"/>
  <c r="B5692" i="87"/>
  <c r="B5693" i="87"/>
  <c r="B5694" i="87"/>
  <c r="B5695" i="87"/>
  <c r="B5696" i="87"/>
  <c r="B5697" i="87"/>
  <c r="B5698" i="87"/>
  <c r="B5699" i="87"/>
  <c r="B5700" i="87"/>
  <c r="B5701" i="87"/>
  <c r="B5702" i="87"/>
  <c r="B5703" i="87"/>
  <c r="B5704" i="87"/>
  <c r="B5705" i="87"/>
  <c r="B5706" i="87"/>
  <c r="B5707" i="87"/>
  <c r="B5708" i="87"/>
  <c r="B5709" i="87"/>
  <c r="B5710" i="87"/>
  <c r="B5711" i="87"/>
  <c r="B5712" i="87"/>
  <c r="B5713" i="87"/>
  <c r="B5714" i="87"/>
  <c r="B5715" i="87"/>
  <c r="B5716" i="87"/>
  <c r="B5717" i="87"/>
  <c r="B5718" i="87"/>
  <c r="B5719" i="87"/>
  <c r="B5720" i="87"/>
  <c r="B5721" i="87"/>
  <c r="B5722" i="87"/>
  <c r="B5723" i="87"/>
  <c r="B5724" i="87"/>
  <c r="B5725" i="87"/>
  <c r="B5726" i="87"/>
  <c r="B5727" i="87"/>
  <c r="B5728" i="87"/>
  <c r="B5729" i="87"/>
  <c r="B5730" i="87"/>
  <c r="B5731" i="87"/>
  <c r="B5732" i="87"/>
  <c r="B5733" i="87"/>
  <c r="B5734" i="87"/>
  <c r="B5735" i="87"/>
  <c r="B5736" i="87"/>
  <c r="B5737" i="87"/>
  <c r="B5738" i="87"/>
  <c r="B5739" i="87"/>
  <c r="B5740" i="87"/>
  <c r="B5741" i="87"/>
  <c r="B5742" i="87"/>
  <c r="B5743" i="87"/>
  <c r="B5744" i="87"/>
  <c r="B5745" i="87"/>
  <c r="B5746" i="87"/>
  <c r="B5747" i="87"/>
  <c r="B5748" i="87"/>
  <c r="B5749" i="87"/>
  <c r="B5750" i="87"/>
  <c r="B5751" i="87"/>
  <c r="B5752" i="87"/>
  <c r="B5753" i="87"/>
  <c r="B5754" i="87"/>
  <c r="B5755" i="87"/>
  <c r="B5756" i="87"/>
  <c r="B5757" i="87"/>
  <c r="B5758" i="87"/>
  <c r="B5759" i="87"/>
  <c r="B5760" i="87"/>
  <c r="B5761" i="87"/>
  <c r="B5762" i="87"/>
  <c r="B5763" i="87"/>
  <c r="B5764" i="87"/>
  <c r="B5765" i="87"/>
  <c r="B5766" i="87"/>
  <c r="B5767" i="87"/>
  <c r="B5768" i="87"/>
  <c r="B5769" i="87"/>
  <c r="B5770" i="87"/>
  <c r="B5771" i="87"/>
  <c r="B5772" i="87"/>
  <c r="B5773" i="87"/>
  <c r="B5774" i="87"/>
  <c r="B5775" i="87"/>
  <c r="B5776" i="87"/>
  <c r="B5777" i="87"/>
  <c r="B5778" i="87"/>
  <c r="B5779" i="87"/>
  <c r="B5780" i="87"/>
  <c r="B5781" i="87"/>
  <c r="B5782" i="87"/>
  <c r="B5783" i="87"/>
  <c r="B5784" i="87"/>
  <c r="B5785" i="87"/>
  <c r="B5786" i="87"/>
  <c r="B5787" i="87"/>
  <c r="B5788" i="87"/>
  <c r="B5789" i="87"/>
  <c r="B5790" i="87"/>
  <c r="B5791" i="87"/>
  <c r="B5792" i="87"/>
  <c r="B5793" i="87"/>
  <c r="B5794" i="87"/>
  <c r="B5795" i="87"/>
  <c r="B5796" i="87"/>
  <c r="B5797" i="87"/>
  <c r="B5798" i="87"/>
  <c r="B5799" i="87"/>
  <c r="B5800" i="87"/>
  <c r="B5801" i="87"/>
  <c r="B5802" i="87"/>
  <c r="B5803" i="87"/>
  <c r="B5804" i="87"/>
  <c r="B5805" i="87"/>
  <c r="B5806" i="87"/>
  <c r="B5807" i="87"/>
  <c r="B5808" i="87"/>
  <c r="B5809" i="87"/>
  <c r="B5810" i="87"/>
  <c r="B5811" i="87"/>
  <c r="B5812" i="87"/>
  <c r="B5813" i="87"/>
  <c r="B5814" i="87"/>
  <c r="B5815" i="87"/>
  <c r="B5816" i="87"/>
  <c r="B5817" i="87"/>
  <c r="B5818" i="87"/>
  <c r="B5819" i="87"/>
  <c r="B5820" i="87"/>
  <c r="B5821" i="87"/>
  <c r="B5822" i="87"/>
  <c r="B5823" i="87"/>
  <c r="B5824" i="87"/>
  <c r="B5825" i="87"/>
  <c r="B5826" i="87"/>
  <c r="B5827" i="87"/>
  <c r="B5828" i="87"/>
  <c r="B5829" i="87"/>
  <c r="B5830" i="87"/>
  <c r="B5831" i="87"/>
  <c r="B5832" i="87"/>
  <c r="B5833" i="87"/>
  <c r="B5834" i="87"/>
  <c r="B5835" i="87"/>
  <c r="B5836" i="87"/>
  <c r="B5837" i="87"/>
  <c r="B5838" i="87"/>
  <c r="B5839" i="87"/>
  <c r="B5840" i="87"/>
  <c r="B5841" i="87"/>
  <c r="B5842" i="87"/>
  <c r="B5843" i="87"/>
  <c r="B5844" i="87"/>
  <c r="B5845" i="87"/>
  <c r="B5846" i="87"/>
  <c r="B5847" i="87"/>
  <c r="B5848" i="87"/>
  <c r="B5849" i="87"/>
  <c r="B5850" i="87"/>
  <c r="B5851" i="87"/>
  <c r="B5852" i="87"/>
  <c r="B5853" i="87"/>
  <c r="B5854" i="87"/>
  <c r="B5855" i="87"/>
  <c r="B5856" i="87"/>
  <c r="B5857" i="87"/>
  <c r="B5858" i="87"/>
  <c r="B5859" i="87"/>
  <c r="B5860" i="87"/>
  <c r="B5861" i="87"/>
  <c r="B5862" i="87"/>
  <c r="B5863" i="87"/>
  <c r="B5864" i="87"/>
  <c r="B5865" i="87"/>
  <c r="B5866" i="87"/>
  <c r="B5867" i="87"/>
  <c r="B5868" i="87"/>
  <c r="B5869" i="87"/>
  <c r="B5870" i="87"/>
  <c r="B5871" i="87"/>
  <c r="B5872" i="87"/>
  <c r="B5873" i="87"/>
  <c r="B5874" i="87"/>
  <c r="B5875" i="87"/>
  <c r="B5876" i="87"/>
  <c r="B5877" i="87"/>
  <c r="B5878" i="87"/>
  <c r="B5879" i="87"/>
  <c r="B5880" i="87"/>
  <c r="B5881" i="87"/>
  <c r="B5882" i="87"/>
  <c r="B5883" i="87"/>
  <c r="B5884" i="87"/>
  <c r="B5885" i="87"/>
  <c r="B5886" i="87"/>
  <c r="B5887" i="87"/>
  <c r="B5888" i="87"/>
  <c r="B5889" i="87"/>
  <c r="B5890" i="87"/>
  <c r="B5891" i="87"/>
  <c r="B5892" i="87"/>
  <c r="B5893" i="87"/>
  <c r="B5894" i="87"/>
  <c r="B5895" i="87"/>
  <c r="B5896" i="87"/>
  <c r="B5897" i="87"/>
  <c r="B5898" i="87"/>
  <c r="B5899" i="87"/>
  <c r="B5900" i="87"/>
  <c r="B5901" i="87"/>
  <c r="B5902" i="87"/>
  <c r="B5903" i="87"/>
  <c r="B5904" i="87"/>
  <c r="B5905" i="87"/>
  <c r="B5906" i="87"/>
  <c r="B5907" i="87"/>
  <c r="B5908" i="87"/>
  <c r="B5909" i="87"/>
  <c r="B5910" i="87"/>
  <c r="B5911" i="87"/>
  <c r="B5912" i="87"/>
  <c r="B5913" i="87"/>
  <c r="B5914" i="87"/>
  <c r="B5915" i="87"/>
  <c r="B5916" i="87"/>
  <c r="B5917" i="87"/>
  <c r="B5918" i="87"/>
  <c r="B5919" i="87"/>
  <c r="B5920" i="87"/>
  <c r="B5921" i="87"/>
  <c r="B5922" i="87"/>
  <c r="B5923" i="87"/>
  <c r="B5924" i="87"/>
  <c r="B5925" i="87"/>
  <c r="B5926" i="87"/>
  <c r="B5927" i="87"/>
  <c r="B5928" i="87"/>
  <c r="B5929" i="87"/>
  <c r="B5930" i="87"/>
  <c r="B5931" i="87"/>
  <c r="B5932" i="87"/>
  <c r="B5933" i="87"/>
  <c r="B5934" i="87"/>
  <c r="B5935" i="87"/>
  <c r="B5936" i="87"/>
  <c r="B5937" i="87"/>
  <c r="B5938" i="87"/>
  <c r="B5939" i="87"/>
  <c r="B5940" i="87"/>
  <c r="B5941" i="87"/>
  <c r="B5942" i="87"/>
  <c r="B5943" i="87"/>
  <c r="B5944" i="87"/>
  <c r="B5945" i="87"/>
  <c r="B5946" i="87"/>
  <c r="B5947" i="87"/>
  <c r="B5948" i="87"/>
  <c r="B5949" i="87"/>
  <c r="B5950" i="87"/>
  <c r="B5951" i="87"/>
  <c r="B5952" i="87"/>
  <c r="B5953" i="87"/>
  <c r="B5954" i="87"/>
  <c r="B5955" i="87"/>
  <c r="B5956" i="87"/>
  <c r="B5957" i="87"/>
  <c r="B5958" i="87"/>
  <c r="B5959" i="87"/>
  <c r="B5960" i="87"/>
  <c r="B5961" i="87"/>
  <c r="B5962" i="87"/>
  <c r="B5963" i="87"/>
  <c r="B5964" i="87"/>
  <c r="B5965" i="87"/>
  <c r="B5966" i="87"/>
  <c r="B5967" i="87"/>
  <c r="B5968" i="87"/>
  <c r="B5969" i="87"/>
  <c r="B5970" i="87"/>
  <c r="B5971" i="87"/>
  <c r="B5972" i="87"/>
  <c r="B5973" i="87"/>
  <c r="B5974" i="87"/>
  <c r="B5975" i="87"/>
  <c r="B5976" i="87"/>
  <c r="B5977" i="87"/>
  <c r="B5978" i="87"/>
  <c r="B5979" i="87"/>
  <c r="B5980" i="87"/>
  <c r="B5981" i="87"/>
  <c r="B5982" i="87"/>
  <c r="B5983" i="87"/>
  <c r="B5984" i="87"/>
  <c r="B5985" i="87"/>
  <c r="B5986" i="87"/>
  <c r="B5987" i="87"/>
  <c r="B5988" i="87"/>
  <c r="B5989" i="87"/>
  <c r="B5990" i="87"/>
  <c r="B5991" i="87"/>
  <c r="B5992" i="87"/>
  <c r="B5993" i="87"/>
  <c r="B5994" i="87"/>
  <c r="B5995" i="87"/>
  <c r="B5996" i="87"/>
  <c r="B5997" i="87"/>
  <c r="B5998" i="87"/>
  <c r="B5999" i="87"/>
  <c r="B6000" i="87"/>
  <c r="B6001" i="87"/>
  <c r="B6002" i="87"/>
  <c r="B6003" i="87"/>
  <c r="B6004" i="87"/>
  <c r="B6005" i="87"/>
  <c r="B6006" i="87"/>
  <c r="B6007" i="87"/>
  <c r="B6008" i="87"/>
  <c r="B6009" i="87"/>
  <c r="B6010" i="87"/>
  <c r="B6011" i="87"/>
  <c r="B6012" i="87"/>
  <c r="B6013" i="87"/>
  <c r="B6014" i="87"/>
  <c r="B6015" i="87"/>
  <c r="B6016" i="87"/>
  <c r="B6017" i="87"/>
  <c r="B6018" i="87"/>
  <c r="B6019" i="87"/>
  <c r="B6020" i="87"/>
  <c r="B6021" i="87"/>
  <c r="B6022" i="87"/>
  <c r="B6023" i="87"/>
  <c r="B6024" i="87"/>
  <c r="B6025" i="87"/>
  <c r="B6026" i="87"/>
  <c r="B6027" i="87"/>
  <c r="B6028" i="87"/>
  <c r="B6029" i="87"/>
  <c r="B6030" i="87"/>
  <c r="B6031" i="87"/>
  <c r="B6032" i="87"/>
  <c r="B6033" i="87"/>
  <c r="B6034" i="87"/>
  <c r="B6035" i="87"/>
  <c r="B6036" i="87"/>
  <c r="B6037" i="87"/>
  <c r="B6038" i="87"/>
  <c r="B6039" i="87"/>
  <c r="B6040" i="87"/>
  <c r="B6041" i="87"/>
  <c r="B6042" i="87"/>
  <c r="B6043" i="87"/>
  <c r="B6044" i="87"/>
  <c r="B6045" i="87"/>
  <c r="B6046" i="87"/>
  <c r="B6047" i="87"/>
  <c r="B6048" i="87"/>
  <c r="B6049" i="87"/>
  <c r="B6050" i="87"/>
  <c r="B6051" i="87"/>
  <c r="B6052" i="87"/>
  <c r="B6053" i="87"/>
  <c r="B6054" i="87"/>
  <c r="B6055" i="87"/>
  <c r="B6056" i="87"/>
  <c r="B6057" i="87"/>
  <c r="B6058" i="87"/>
  <c r="B6059" i="87"/>
  <c r="B6060" i="87"/>
  <c r="B6061" i="87"/>
  <c r="B6062" i="87"/>
  <c r="B6063" i="87"/>
  <c r="B6064" i="87"/>
  <c r="B6065" i="87"/>
  <c r="B6066" i="87"/>
  <c r="B6067" i="87"/>
  <c r="B6068" i="87"/>
  <c r="B6069" i="87"/>
  <c r="B6070" i="87"/>
  <c r="B6071" i="87"/>
  <c r="B6072" i="87"/>
  <c r="B6073" i="87"/>
  <c r="B6074" i="87"/>
  <c r="B6075" i="87"/>
  <c r="B6076" i="87"/>
  <c r="B6077" i="87"/>
  <c r="B6078" i="87"/>
  <c r="B6079" i="87"/>
  <c r="B6080" i="87"/>
  <c r="B6081" i="87"/>
  <c r="B6082" i="87"/>
  <c r="B6083" i="87"/>
  <c r="B6084" i="87"/>
  <c r="B6085" i="87"/>
  <c r="B6086" i="87"/>
  <c r="B6087" i="87"/>
  <c r="B6088" i="87"/>
  <c r="B6089" i="87"/>
  <c r="B6090" i="87"/>
  <c r="B6091" i="87"/>
  <c r="B6092" i="87"/>
  <c r="B6093" i="87"/>
  <c r="B6094" i="87"/>
  <c r="B6095" i="87"/>
  <c r="B6096" i="87"/>
  <c r="B6097" i="87"/>
  <c r="B6098" i="87"/>
  <c r="B6099" i="87"/>
  <c r="B6100" i="87"/>
  <c r="B6101" i="87"/>
  <c r="B6102" i="87"/>
  <c r="B6103" i="87"/>
  <c r="B6104" i="87"/>
  <c r="B6105" i="87"/>
  <c r="B6106" i="87"/>
  <c r="B6107" i="87"/>
  <c r="B6108" i="87"/>
  <c r="B6109" i="87"/>
  <c r="B6110" i="87"/>
  <c r="B6111" i="87"/>
  <c r="B6112" i="87"/>
  <c r="B6113" i="87"/>
  <c r="B6114" i="87"/>
  <c r="B6115" i="87"/>
  <c r="B6116" i="87"/>
  <c r="B6117" i="87"/>
  <c r="B6118" i="87"/>
  <c r="B6119" i="87"/>
  <c r="B6120" i="87"/>
  <c r="B6121" i="87"/>
  <c r="B6122" i="87"/>
  <c r="B6123" i="87"/>
  <c r="B6124" i="87"/>
  <c r="B6125" i="87"/>
  <c r="B6126" i="87"/>
  <c r="B6127" i="87"/>
  <c r="B6128" i="87"/>
  <c r="B6129" i="87"/>
  <c r="B6130" i="87"/>
  <c r="B6131" i="87"/>
  <c r="B6132" i="87"/>
  <c r="B6133" i="87"/>
  <c r="B6134" i="87"/>
  <c r="B6135" i="87"/>
  <c r="B6136" i="87"/>
  <c r="B6137" i="87"/>
  <c r="B6138" i="87"/>
  <c r="B6139" i="87"/>
  <c r="B6140" i="87"/>
  <c r="B6141" i="87"/>
  <c r="B6142" i="87"/>
  <c r="B6143" i="87"/>
  <c r="B6144" i="87"/>
  <c r="B6145" i="87"/>
  <c r="B6146" i="87"/>
  <c r="B6147" i="87"/>
  <c r="B6148" i="87"/>
  <c r="B6149" i="87"/>
  <c r="B6150" i="87"/>
  <c r="B6151" i="87"/>
  <c r="B6152" i="87"/>
  <c r="B6153" i="87"/>
  <c r="B6154" i="87"/>
  <c r="B6155" i="87"/>
  <c r="B6156" i="87"/>
  <c r="B6157" i="87"/>
  <c r="B6158" i="87"/>
  <c r="B6159" i="87"/>
  <c r="B6160" i="87"/>
  <c r="B6161" i="87"/>
  <c r="B6162" i="87"/>
  <c r="B6163" i="87"/>
  <c r="B6164" i="87"/>
  <c r="B6165" i="87"/>
  <c r="B6166" i="87"/>
  <c r="B6167" i="87"/>
  <c r="B6168" i="87"/>
  <c r="B6169" i="87"/>
  <c r="B6170" i="87"/>
  <c r="B6171" i="87"/>
  <c r="B6172" i="87"/>
  <c r="B6173" i="87"/>
  <c r="B6174" i="87"/>
  <c r="B6175" i="87"/>
  <c r="B6176" i="87"/>
  <c r="B6177" i="87"/>
  <c r="B6178" i="87"/>
  <c r="B6179" i="87"/>
  <c r="B6180" i="87"/>
  <c r="B6181" i="87"/>
  <c r="B6182" i="87"/>
  <c r="B6183" i="87"/>
  <c r="B6184" i="87"/>
  <c r="B6185" i="87"/>
  <c r="B6186" i="87"/>
  <c r="B6187" i="87"/>
  <c r="B6188" i="87"/>
  <c r="B6189" i="87"/>
  <c r="B6190" i="87"/>
  <c r="B6191" i="87"/>
  <c r="B6192" i="87"/>
  <c r="B6193" i="87"/>
  <c r="B6194" i="87"/>
  <c r="B6195" i="87"/>
  <c r="B6196" i="87"/>
  <c r="B6197" i="87"/>
  <c r="B6198" i="87"/>
  <c r="B6199" i="87"/>
  <c r="B6200" i="87"/>
  <c r="B6201" i="87"/>
  <c r="B6202" i="87"/>
  <c r="B6203" i="87"/>
  <c r="B6204" i="87"/>
  <c r="B6205" i="87"/>
  <c r="B6206" i="87"/>
  <c r="B6207" i="87"/>
  <c r="B6208" i="87"/>
  <c r="B6209" i="87"/>
  <c r="B6210" i="87"/>
  <c r="B6211" i="87"/>
  <c r="B6212" i="87"/>
  <c r="B6213" i="87"/>
  <c r="B6214" i="87"/>
  <c r="B6215" i="87"/>
  <c r="B6216" i="87"/>
  <c r="B6217" i="87"/>
  <c r="B6218" i="87"/>
  <c r="B6219" i="87"/>
  <c r="B6220" i="87"/>
  <c r="B6221" i="87"/>
  <c r="B6222" i="87"/>
  <c r="B6223" i="87"/>
  <c r="B6224" i="87"/>
  <c r="B6225" i="87"/>
  <c r="B6226" i="87"/>
  <c r="B6227" i="87"/>
  <c r="B6228" i="87"/>
  <c r="B6229" i="87"/>
  <c r="B6230" i="87"/>
  <c r="B6231" i="87"/>
  <c r="B6232" i="87"/>
  <c r="B6233" i="87"/>
  <c r="B6234" i="87"/>
  <c r="B6235" i="87"/>
  <c r="B6236" i="87"/>
  <c r="B6237" i="87"/>
  <c r="B6238" i="87"/>
  <c r="B6239" i="87"/>
  <c r="B6240" i="87"/>
  <c r="B6241" i="87"/>
  <c r="B6242" i="87"/>
  <c r="B6243" i="87"/>
  <c r="B6244" i="87"/>
  <c r="B6245" i="87"/>
  <c r="B6246" i="87"/>
  <c r="B6247" i="87"/>
  <c r="B6248" i="87"/>
  <c r="B6249" i="87"/>
  <c r="B6250" i="87"/>
  <c r="B6251" i="87"/>
  <c r="B6252" i="87"/>
  <c r="B6253" i="87"/>
  <c r="B6254" i="87"/>
  <c r="B6255" i="87"/>
  <c r="B6256" i="87"/>
  <c r="B6257" i="87"/>
  <c r="B6258" i="87"/>
  <c r="B6259" i="87"/>
  <c r="B6260" i="87"/>
  <c r="B6261" i="87"/>
  <c r="B6262" i="87"/>
  <c r="B6263" i="87"/>
  <c r="B6264" i="87"/>
  <c r="B6265" i="87"/>
  <c r="B6266" i="87"/>
  <c r="B6267" i="87"/>
  <c r="B6268" i="87"/>
  <c r="B6269" i="87"/>
  <c r="B6270" i="87"/>
  <c r="B6271" i="87"/>
  <c r="B6272" i="87"/>
  <c r="B6273" i="87"/>
  <c r="B6274" i="87"/>
  <c r="B6275" i="87"/>
  <c r="B6276" i="87"/>
  <c r="B6277" i="87"/>
  <c r="B6278" i="87"/>
  <c r="B6279" i="87"/>
  <c r="B6280" i="87"/>
  <c r="B6281" i="87"/>
  <c r="B6282" i="87"/>
  <c r="B6283" i="87"/>
  <c r="B6284" i="87"/>
  <c r="B6285" i="87"/>
  <c r="B6286" i="87"/>
  <c r="B6287" i="87"/>
  <c r="B6288" i="87"/>
  <c r="B6289" i="87"/>
  <c r="B6290" i="87"/>
  <c r="B6291" i="87"/>
  <c r="B6292" i="87"/>
  <c r="B6293" i="87"/>
  <c r="B6294" i="87"/>
  <c r="B6295" i="87"/>
  <c r="B6296" i="87"/>
  <c r="B6297" i="87"/>
  <c r="B6298" i="87"/>
  <c r="B6299" i="87"/>
  <c r="B6300" i="87"/>
  <c r="B6301" i="87"/>
  <c r="B6302" i="87"/>
  <c r="B6303" i="87"/>
  <c r="B6304" i="87"/>
  <c r="B6305" i="87"/>
  <c r="B6306" i="87"/>
  <c r="B6307" i="87"/>
  <c r="B6308" i="87"/>
  <c r="B6309" i="87"/>
  <c r="B6310" i="87"/>
  <c r="B6311" i="87"/>
  <c r="B6312" i="87"/>
  <c r="B6313" i="87"/>
  <c r="B6314" i="87"/>
  <c r="B6315" i="87"/>
  <c r="B6316" i="87"/>
  <c r="B6317" i="87"/>
  <c r="B6318" i="87"/>
  <c r="B6319" i="87"/>
  <c r="B6320" i="87"/>
  <c r="B6321" i="87"/>
  <c r="B6322" i="87"/>
  <c r="B6323" i="87"/>
  <c r="B6324" i="87"/>
  <c r="B6325" i="87"/>
  <c r="B6326" i="87"/>
  <c r="B6327" i="87"/>
  <c r="B6328" i="87"/>
  <c r="B6329" i="87"/>
  <c r="B6330" i="87"/>
  <c r="B6331" i="87"/>
  <c r="B6332" i="87"/>
  <c r="B6333" i="87"/>
  <c r="B6334" i="87"/>
  <c r="B6335" i="87"/>
  <c r="B6336" i="87"/>
  <c r="B6337" i="87"/>
  <c r="B6338" i="87"/>
  <c r="B6339" i="87"/>
  <c r="B6340" i="87"/>
  <c r="B6341" i="87"/>
  <c r="B6342" i="87"/>
  <c r="B6343" i="87"/>
  <c r="B6344" i="87"/>
  <c r="B6345" i="87"/>
  <c r="B6346" i="87"/>
  <c r="B6347" i="87"/>
  <c r="B6348" i="87"/>
  <c r="B6349" i="87"/>
  <c r="B6350" i="87"/>
  <c r="B6351" i="87"/>
  <c r="B6352" i="87"/>
  <c r="B6353" i="87"/>
  <c r="B6354" i="87"/>
  <c r="B6355" i="87"/>
  <c r="B6356" i="87"/>
  <c r="B6357" i="87"/>
  <c r="B6358" i="87"/>
  <c r="B6359" i="87"/>
  <c r="B6360" i="87"/>
  <c r="B6361" i="87"/>
  <c r="B6362" i="87"/>
  <c r="B6363" i="87"/>
  <c r="B6364" i="87"/>
  <c r="B6365" i="87"/>
  <c r="B6366" i="87"/>
  <c r="B6367" i="87"/>
  <c r="B6368" i="87"/>
  <c r="B6369" i="87"/>
  <c r="B6370" i="87"/>
  <c r="B6371" i="87"/>
  <c r="B6372" i="87"/>
  <c r="B6373" i="87"/>
  <c r="B6374" i="87"/>
  <c r="B6375" i="87"/>
  <c r="B6376" i="87"/>
  <c r="B6377" i="87"/>
  <c r="B6378" i="87"/>
  <c r="B6379" i="87"/>
  <c r="B6380" i="87"/>
  <c r="B6381" i="87"/>
  <c r="B6382" i="87"/>
  <c r="B6383" i="87"/>
  <c r="B6384" i="87"/>
  <c r="B6385" i="87"/>
  <c r="B6386" i="87"/>
  <c r="B6387" i="87"/>
  <c r="B6388" i="87"/>
  <c r="B6389" i="87"/>
  <c r="B6390" i="87"/>
  <c r="B6391" i="87"/>
  <c r="B6392" i="87"/>
  <c r="B6393" i="87"/>
  <c r="B6394" i="87"/>
  <c r="B6395" i="87"/>
  <c r="B6396" i="87"/>
  <c r="B6397" i="87"/>
  <c r="B6398" i="87"/>
  <c r="B6399" i="87"/>
  <c r="B6400" i="87"/>
  <c r="B6401" i="87"/>
  <c r="B6402" i="87"/>
  <c r="B6403" i="87"/>
  <c r="B6404" i="87"/>
  <c r="B6405" i="87"/>
  <c r="B6406" i="87"/>
  <c r="B6407" i="87"/>
  <c r="B6408" i="87"/>
  <c r="B6409" i="87"/>
  <c r="B6410" i="87"/>
  <c r="B6411" i="87"/>
  <c r="B6412" i="87"/>
  <c r="B6413" i="87"/>
  <c r="B6414" i="87"/>
  <c r="B6415" i="87"/>
  <c r="B6416" i="87"/>
  <c r="B6417" i="87"/>
  <c r="B6418" i="87"/>
  <c r="B6419" i="87"/>
  <c r="B6420" i="87"/>
  <c r="B6421" i="87"/>
  <c r="B6422" i="87"/>
  <c r="B6423" i="87"/>
  <c r="B6424" i="87"/>
  <c r="B6425" i="87"/>
  <c r="B6426" i="87"/>
  <c r="B6427" i="87"/>
  <c r="B6428" i="87"/>
  <c r="B6429" i="87"/>
  <c r="B6430" i="87"/>
  <c r="B6431" i="87"/>
  <c r="B6432" i="87"/>
  <c r="B6433" i="87"/>
  <c r="B6434" i="87"/>
  <c r="B6435" i="87"/>
  <c r="B6436" i="87"/>
  <c r="B6437" i="87"/>
  <c r="B6438" i="87"/>
  <c r="B6439" i="87"/>
  <c r="B6440" i="87"/>
  <c r="B6441" i="87"/>
  <c r="B6442" i="87"/>
  <c r="B6443" i="87"/>
  <c r="B6444" i="87"/>
  <c r="B6445" i="87"/>
  <c r="B6446" i="87"/>
  <c r="B6447" i="87"/>
  <c r="B6448" i="87"/>
  <c r="B6449" i="87"/>
  <c r="B6450" i="87"/>
  <c r="B6451" i="87"/>
  <c r="B6452" i="87"/>
  <c r="B6453" i="87"/>
  <c r="B6454" i="87"/>
  <c r="B6455" i="87"/>
  <c r="B6456" i="87"/>
  <c r="B6457" i="87"/>
  <c r="B6458" i="87"/>
  <c r="B6459" i="87"/>
  <c r="B6460" i="87"/>
  <c r="B6461" i="87"/>
  <c r="B6462" i="87"/>
  <c r="B6463" i="87"/>
  <c r="B6464" i="87"/>
  <c r="B6465" i="87"/>
  <c r="B6466" i="87"/>
  <c r="B6467" i="87"/>
  <c r="B6468" i="87"/>
  <c r="B6469" i="87"/>
  <c r="B6470" i="87"/>
  <c r="B6471" i="87"/>
  <c r="B6472" i="87"/>
  <c r="B6473" i="87"/>
  <c r="B6474" i="87"/>
  <c r="B6475" i="87"/>
  <c r="B6476" i="87"/>
  <c r="B6477" i="87"/>
  <c r="B6478" i="87"/>
  <c r="B6479" i="87"/>
  <c r="B6480" i="87"/>
  <c r="B6481" i="87"/>
  <c r="B6482" i="87"/>
  <c r="B6483" i="87"/>
  <c r="B6484" i="87"/>
  <c r="B6485" i="87"/>
  <c r="B6486" i="87"/>
  <c r="B6487" i="87"/>
  <c r="B6488" i="87"/>
  <c r="B6489" i="87"/>
  <c r="B6490" i="87"/>
  <c r="B6491" i="87"/>
  <c r="B6492" i="87"/>
  <c r="B6493" i="87"/>
  <c r="B6494" i="87"/>
  <c r="B6495" i="87"/>
  <c r="B6496" i="87"/>
  <c r="B6497" i="87"/>
  <c r="B6498" i="87"/>
  <c r="B6499" i="87"/>
  <c r="B6500" i="87"/>
  <c r="B6501" i="87"/>
  <c r="B6502" i="87"/>
  <c r="B6503" i="87"/>
  <c r="B6504" i="87"/>
  <c r="B6505" i="87"/>
  <c r="B6506" i="87"/>
  <c r="B6507" i="87"/>
  <c r="B6508" i="87"/>
  <c r="B6509" i="87"/>
  <c r="B6510" i="87"/>
  <c r="B6511" i="87"/>
  <c r="B6512" i="87"/>
  <c r="B6513" i="87"/>
  <c r="B6514" i="87"/>
  <c r="B6515" i="87"/>
  <c r="B6516" i="87"/>
  <c r="B6517" i="87"/>
  <c r="B6518" i="87"/>
  <c r="B6519" i="87"/>
  <c r="B6520" i="87"/>
  <c r="B6521" i="87"/>
  <c r="B6522" i="87"/>
  <c r="B6523" i="87"/>
  <c r="B6524" i="87"/>
  <c r="B6525" i="87"/>
  <c r="B6526" i="87"/>
  <c r="B6527" i="87"/>
  <c r="B6528" i="87"/>
  <c r="B6529" i="87"/>
  <c r="B6530" i="87"/>
  <c r="B6531" i="87"/>
  <c r="B6532" i="87"/>
  <c r="B6533" i="87"/>
  <c r="B6534" i="87"/>
  <c r="B6535" i="87"/>
  <c r="B6536" i="87"/>
  <c r="B6537" i="87"/>
  <c r="B6538" i="87"/>
  <c r="B6539" i="87"/>
  <c r="B6540" i="87"/>
  <c r="B6541" i="87"/>
  <c r="B6542" i="87"/>
  <c r="B6543" i="87"/>
  <c r="B6544" i="87"/>
  <c r="B6545" i="87"/>
  <c r="B6546" i="87"/>
  <c r="B6547" i="87"/>
  <c r="B6548" i="87"/>
  <c r="B6549" i="87"/>
  <c r="B6550" i="87"/>
  <c r="B6551" i="87"/>
  <c r="B6552" i="87"/>
  <c r="B6553" i="87"/>
  <c r="B6554" i="87"/>
  <c r="B6555" i="87"/>
  <c r="B6556" i="87"/>
  <c r="B6557" i="87"/>
  <c r="B6558" i="87"/>
  <c r="B6559" i="87"/>
  <c r="B6560" i="87"/>
  <c r="B6561" i="87"/>
  <c r="B6562" i="87"/>
  <c r="B6563" i="87"/>
  <c r="B6564" i="87"/>
  <c r="B6565" i="87"/>
  <c r="B6566" i="87"/>
  <c r="B6567" i="87"/>
  <c r="B6568" i="87"/>
  <c r="B6569" i="87"/>
  <c r="B6570" i="87"/>
  <c r="B6571" i="87"/>
  <c r="B6572" i="87"/>
  <c r="B6573" i="87"/>
  <c r="B6574" i="87"/>
  <c r="B6575" i="87"/>
  <c r="B6576" i="87"/>
  <c r="B6577" i="87"/>
  <c r="B6578" i="87"/>
  <c r="B6579" i="87"/>
  <c r="B6580" i="87"/>
  <c r="B6581" i="87"/>
  <c r="B6582" i="87"/>
  <c r="B6583" i="87"/>
  <c r="B6584" i="87"/>
  <c r="B6585" i="87"/>
  <c r="B6586" i="87"/>
  <c r="B6587" i="87"/>
  <c r="B6588" i="87"/>
  <c r="B6589" i="87"/>
  <c r="B6590" i="87"/>
  <c r="B6591" i="87"/>
  <c r="B6592" i="87"/>
  <c r="B6593" i="87"/>
  <c r="B6594" i="87"/>
  <c r="B6595" i="87"/>
  <c r="B6596" i="87"/>
  <c r="B6597" i="87"/>
  <c r="B6598" i="87"/>
  <c r="B6599" i="87"/>
  <c r="B6600" i="87"/>
  <c r="B6601" i="87"/>
  <c r="B6602" i="87"/>
  <c r="B6603" i="87"/>
  <c r="B6604" i="87"/>
  <c r="B6605" i="87"/>
  <c r="B6606" i="87"/>
  <c r="B6607" i="87"/>
  <c r="B6608" i="87"/>
  <c r="B6609" i="87"/>
  <c r="B6610" i="87"/>
  <c r="B6611" i="87"/>
  <c r="B6612" i="87"/>
  <c r="B6613" i="87"/>
  <c r="B6614" i="87"/>
  <c r="B6615" i="87"/>
  <c r="B6616" i="87"/>
  <c r="B6617" i="87"/>
  <c r="B6618" i="87"/>
  <c r="B6619" i="87"/>
  <c r="B6620" i="87"/>
  <c r="B6621" i="87"/>
  <c r="B6622" i="87"/>
  <c r="B6623" i="87"/>
  <c r="B6624" i="87"/>
  <c r="B6625" i="87"/>
  <c r="B6626" i="87"/>
  <c r="B6627" i="87"/>
  <c r="B6628" i="87"/>
  <c r="B6629" i="87"/>
  <c r="B6630" i="87"/>
  <c r="B6631" i="87"/>
  <c r="B6632" i="87"/>
  <c r="B6633" i="87"/>
  <c r="B6634" i="87"/>
  <c r="B6635" i="87"/>
  <c r="B6636" i="87"/>
  <c r="B6637" i="87"/>
  <c r="B6638" i="87"/>
  <c r="B6639" i="87"/>
  <c r="B6640" i="87"/>
  <c r="B6641" i="87"/>
  <c r="B6642" i="87"/>
  <c r="B6643" i="87"/>
  <c r="B6644" i="87"/>
  <c r="B6645" i="87"/>
  <c r="B6646" i="87"/>
  <c r="B6647" i="87"/>
  <c r="B6648" i="87"/>
  <c r="B6649" i="87"/>
  <c r="B6650" i="87"/>
  <c r="B6651" i="87"/>
  <c r="B6652" i="87"/>
  <c r="B6653" i="87"/>
  <c r="B6654" i="87"/>
  <c r="B6655" i="87"/>
  <c r="B6656" i="87"/>
  <c r="B6657" i="87"/>
  <c r="B6658" i="87"/>
  <c r="B6659" i="87"/>
  <c r="B6660" i="87"/>
  <c r="B6661" i="87"/>
  <c r="B6662" i="87"/>
  <c r="B6663" i="87"/>
  <c r="B6664" i="87"/>
  <c r="B6665" i="87"/>
  <c r="B6666" i="87"/>
  <c r="B6667" i="87"/>
  <c r="B6668" i="87"/>
  <c r="B6669" i="87"/>
  <c r="B6670" i="87"/>
  <c r="B6671" i="87"/>
  <c r="B6672" i="87"/>
  <c r="B6673" i="87"/>
  <c r="B6674" i="87"/>
  <c r="B6675" i="87"/>
  <c r="B6676" i="87"/>
  <c r="B6677" i="87"/>
  <c r="B6678" i="87"/>
  <c r="B6679" i="87"/>
  <c r="B6680" i="87"/>
  <c r="B6681" i="87"/>
  <c r="B6682" i="87"/>
  <c r="B6683" i="87"/>
  <c r="B6684" i="87"/>
  <c r="B6685" i="87"/>
  <c r="B6686" i="87"/>
  <c r="B6687" i="87"/>
  <c r="B6688" i="87"/>
  <c r="B6689" i="87"/>
  <c r="B6690" i="87"/>
  <c r="B6691" i="87"/>
  <c r="B6692" i="87"/>
  <c r="B6693" i="87"/>
  <c r="B6694" i="87"/>
  <c r="B6695" i="87"/>
  <c r="B6696" i="87"/>
  <c r="B6697" i="87"/>
  <c r="B6698" i="87"/>
  <c r="B6699" i="87"/>
  <c r="B6700" i="87"/>
  <c r="B6701" i="87"/>
  <c r="B6702" i="87"/>
  <c r="B6703" i="87"/>
  <c r="B6704" i="87"/>
  <c r="B6705" i="87"/>
  <c r="B6706" i="87"/>
  <c r="B6707" i="87"/>
  <c r="B6708" i="87"/>
  <c r="B6709" i="87"/>
  <c r="B6710" i="87"/>
  <c r="B6711" i="87"/>
  <c r="B6712" i="87"/>
  <c r="B6713" i="87"/>
  <c r="B6714" i="87"/>
  <c r="B6715" i="87"/>
  <c r="B6716" i="87"/>
  <c r="B6717" i="87"/>
  <c r="B6718" i="87"/>
  <c r="B6719" i="87"/>
  <c r="B6720" i="87"/>
  <c r="B6721" i="87"/>
  <c r="B6722" i="87"/>
  <c r="B6723" i="87"/>
  <c r="B6724" i="87"/>
  <c r="B6725" i="87"/>
  <c r="B6726" i="87"/>
  <c r="B6727" i="87"/>
  <c r="B6728" i="87"/>
  <c r="B6729" i="87"/>
  <c r="B6730" i="87"/>
  <c r="B6731" i="87"/>
  <c r="B6732" i="87"/>
  <c r="B6733" i="87"/>
  <c r="B6734" i="87"/>
  <c r="B6735" i="87"/>
  <c r="B6736" i="87"/>
  <c r="B6737" i="87"/>
  <c r="B6738" i="87"/>
  <c r="B6739" i="87"/>
  <c r="B6740" i="87"/>
  <c r="B6741" i="87"/>
  <c r="B6742" i="87"/>
  <c r="B6743" i="87"/>
  <c r="B6744" i="87"/>
  <c r="B6745" i="87"/>
  <c r="B6746" i="87"/>
  <c r="B6747" i="87"/>
  <c r="B6748" i="87"/>
  <c r="B6749" i="87"/>
  <c r="B6750" i="87"/>
  <c r="B6751" i="87"/>
  <c r="B6752" i="87"/>
  <c r="B6753" i="87"/>
  <c r="B6754" i="87"/>
  <c r="B6755" i="87"/>
  <c r="B6756" i="87"/>
  <c r="B6757" i="87"/>
  <c r="B6758" i="87"/>
  <c r="B6759" i="87"/>
  <c r="B6760" i="87"/>
  <c r="B6761" i="87"/>
  <c r="B6762" i="87"/>
  <c r="B6763" i="87"/>
  <c r="B6764" i="87"/>
  <c r="B6765" i="87"/>
  <c r="B6766" i="87"/>
  <c r="B6767" i="87"/>
  <c r="B6768" i="87"/>
  <c r="B6769" i="87"/>
  <c r="B6770" i="87"/>
  <c r="B6771" i="87"/>
  <c r="B6772" i="87"/>
  <c r="B6773" i="87"/>
  <c r="B6774" i="87"/>
  <c r="B6775" i="87"/>
  <c r="B6776" i="87"/>
  <c r="B6777" i="87"/>
  <c r="B6778" i="87"/>
  <c r="B6779" i="87"/>
  <c r="B6780" i="87"/>
  <c r="B6781" i="87"/>
  <c r="B6782" i="87"/>
  <c r="B6783" i="87"/>
  <c r="B6784" i="87"/>
  <c r="B6785" i="87"/>
  <c r="B6786" i="87"/>
  <c r="B6787" i="87"/>
  <c r="B6788" i="87"/>
  <c r="B6789" i="87"/>
  <c r="B6790" i="87"/>
  <c r="B6791" i="87"/>
  <c r="B6792" i="87"/>
  <c r="B6793" i="87"/>
  <c r="B6794" i="87"/>
  <c r="B6795" i="87"/>
  <c r="B6796" i="87"/>
  <c r="B6797" i="87"/>
  <c r="B6798" i="87"/>
  <c r="B6799" i="87"/>
  <c r="B6800" i="87"/>
  <c r="B6801" i="87"/>
  <c r="B6802" i="87"/>
  <c r="B6803" i="87"/>
  <c r="B6804" i="87"/>
  <c r="B6805" i="87"/>
  <c r="B6806" i="87"/>
  <c r="B6807" i="87"/>
  <c r="B6808" i="87"/>
  <c r="B6809" i="87"/>
  <c r="B6810" i="87"/>
  <c r="B6811" i="87"/>
  <c r="B6812" i="87"/>
  <c r="B6813" i="87"/>
  <c r="B6814" i="87"/>
  <c r="B6815" i="87"/>
  <c r="B6816" i="87"/>
  <c r="B6817" i="87"/>
  <c r="B6818" i="87"/>
  <c r="B6819" i="87"/>
  <c r="B6820" i="87"/>
  <c r="B6821" i="87"/>
  <c r="B6822" i="87"/>
  <c r="B6823" i="87"/>
  <c r="B6824" i="87"/>
  <c r="B6825" i="87"/>
  <c r="B6826" i="87"/>
  <c r="B6827" i="87"/>
  <c r="B6828" i="87"/>
  <c r="B6829" i="87"/>
  <c r="B6830" i="87"/>
  <c r="B6831" i="87"/>
  <c r="B6832" i="87"/>
  <c r="B6833" i="87"/>
  <c r="B6834" i="87"/>
  <c r="B6835" i="87"/>
  <c r="B6836" i="87"/>
  <c r="B6837" i="87"/>
  <c r="B6838" i="87"/>
  <c r="B6839" i="87"/>
  <c r="B6840" i="87"/>
  <c r="B6841" i="87"/>
  <c r="B6842" i="87"/>
  <c r="B6843" i="87"/>
  <c r="B6844" i="87"/>
  <c r="B6845" i="87"/>
  <c r="B6846" i="87"/>
  <c r="B6847" i="87"/>
  <c r="B6848" i="87"/>
  <c r="B6849" i="87"/>
  <c r="B6850" i="87"/>
  <c r="B6851" i="87"/>
  <c r="B6852" i="87"/>
  <c r="B6853" i="87"/>
  <c r="B6854" i="87"/>
  <c r="B6855" i="87"/>
  <c r="B6856" i="87"/>
  <c r="B6857" i="87"/>
  <c r="B6858" i="87"/>
  <c r="B6859" i="87"/>
  <c r="B6860" i="87"/>
  <c r="B6861" i="87"/>
  <c r="B6862" i="87"/>
  <c r="B6863" i="87"/>
  <c r="B6864" i="87"/>
  <c r="B6865" i="87"/>
  <c r="B6866" i="87"/>
  <c r="B6867" i="87"/>
  <c r="B6868" i="87"/>
  <c r="B6869" i="87"/>
  <c r="B6870" i="87"/>
  <c r="B6871" i="87"/>
  <c r="B6872" i="87"/>
  <c r="B6873" i="87"/>
  <c r="B6874" i="87"/>
  <c r="B6875" i="87"/>
  <c r="B6876" i="87"/>
  <c r="B6877" i="87"/>
  <c r="B6878" i="87"/>
  <c r="B6879" i="87"/>
  <c r="B6880" i="87"/>
  <c r="B6881" i="87"/>
  <c r="B6882" i="87"/>
  <c r="B6883" i="87"/>
  <c r="B6884" i="87"/>
  <c r="B6885" i="87"/>
  <c r="B6886" i="87"/>
  <c r="B6887" i="87"/>
  <c r="B6888" i="87"/>
  <c r="B6889" i="87"/>
  <c r="B6890" i="87"/>
  <c r="B6891" i="87"/>
  <c r="B6892" i="87"/>
  <c r="B6893" i="87"/>
  <c r="B6894" i="87"/>
  <c r="B6895" i="87"/>
  <c r="B6896" i="87"/>
  <c r="B6897" i="87"/>
  <c r="B6898" i="87"/>
  <c r="B6899" i="87"/>
  <c r="B6900" i="87"/>
  <c r="B6901" i="87"/>
  <c r="B6902" i="87"/>
  <c r="B6903" i="87"/>
  <c r="B6904" i="87"/>
  <c r="B6905" i="87"/>
  <c r="B6906" i="87"/>
  <c r="B6907" i="87"/>
  <c r="B6908" i="87"/>
  <c r="B6909" i="87"/>
  <c r="B6910" i="87"/>
  <c r="B6911" i="87"/>
  <c r="B6912" i="87"/>
  <c r="B6913" i="87"/>
  <c r="B6914" i="87"/>
  <c r="B6915" i="87"/>
  <c r="B6916" i="87"/>
  <c r="B6917" i="87"/>
  <c r="B6918" i="87"/>
  <c r="B6919" i="87"/>
  <c r="B6920" i="87"/>
  <c r="B6921" i="87"/>
  <c r="B6922" i="87"/>
  <c r="B6923" i="87"/>
  <c r="B6924" i="87"/>
  <c r="B6925" i="87"/>
  <c r="B6926" i="87"/>
  <c r="B6927" i="87"/>
  <c r="B6928" i="87"/>
  <c r="B6929" i="87"/>
  <c r="B6930" i="87"/>
  <c r="B6931" i="87"/>
  <c r="B6932" i="87"/>
  <c r="B6933" i="87"/>
  <c r="B6934" i="87"/>
  <c r="B6935" i="87"/>
  <c r="B6936" i="87"/>
  <c r="B6937" i="87"/>
  <c r="B6938" i="87"/>
  <c r="B6939" i="87"/>
  <c r="B6940" i="87"/>
  <c r="B6941" i="87"/>
  <c r="B6942" i="87"/>
  <c r="B6943" i="87"/>
  <c r="B6944" i="87"/>
  <c r="B6945" i="87"/>
  <c r="B6946" i="87"/>
  <c r="B6947" i="87"/>
  <c r="B6948" i="87"/>
  <c r="B6949" i="87"/>
  <c r="B6950" i="87"/>
  <c r="B6951" i="87"/>
  <c r="B6952" i="87"/>
  <c r="B6953" i="87"/>
  <c r="B6954" i="87"/>
  <c r="B6955" i="87"/>
  <c r="B6956" i="87"/>
  <c r="B6957" i="87"/>
  <c r="B6958" i="87"/>
  <c r="B6959" i="87"/>
  <c r="B6960" i="87"/>
  <c r="B6961" i="87"/>
  <c r="B6962" i="87"/>
  <c r="B6963" i="87"/>
  <c r="B6964" i="87"/>
  <c r="B6965" i="87"/>
  <c r="B6966" i="87"/>
  <c r="B6967" i="87"/>
  <c r="B6968" i="87"/>
  <c r="B6969" i="87"/>
  <c r="B6970" i="87"/>
  <c r="B6971" i="87"/>
  <c r="B6972" i="87"/>
  <c r="B6973" i="87"/>
  <c r="B6974" i="87"/>
  <c r="B6975" i="87"/>
  <c r="B6976" i="87"/>
  <c r="B6977" i="87"/>
  <c r="B6978" i="87"/>
  <c r="B6979" i="87"/>
  <c r="B6980" i="87"/>
  <c r="B6981" i="87"/>
  <c r="B6982" i="87"/>
  <c r="B6983" i="87"/>
  <c r="B6984" i="87"/>
  <c r="B6985" i="87"/>
  <c r="B6986" i="87"/>
  <c r="B6987" i="87"/>
  <c r="B6988" i="87"/>
  <c r="B6989" i="87"/>
  <c r="B6990" i="87"/>
  <c r="B6991" i="87"/>
  <c r="B6992" i="87"/>
  <c r="B6993" i="87"/>
  <c r="B6994" i="87"/>
  <c r="B6995" i="87"/>
  <c r="B6996" i="87"/>
  <c r="B6997" i="87"/>
  <c r="B6998" i="87"/>
  <c r="B6999" i="87"/>
  <c r="B7000" i="87"/>
  <c r="B7001" i="87"/>
  <c r="B7002" i="87"/>
  <c r="B7003" i="87"/>
  <c r="B7004" i="87"/>
  <c r="B7005" i="87"/>
  <c r="B7006" i="87"/>
  <c r="B7007" i="87"/>
  <c r="B7008" i="87"/>
  <c r="B7009" i="87"/>
  <c r="B7010" i="87"/>
  <c r="B7011" i="87"/>
  <c r="B7012" i="87"/>
  <c r="B7013" i="87"/>
  <c r="B7014" i="87"/>
  <c r="B7015" i="87"/>
  <c r="B7016" i="87"/>
  <c r="B7017" i="87"/>
  <c r="B7018" i="87"/>
  <c r="B7019" i="87"/>
  <c r="B7020" i="87"/>
  <c r="B7021" i="87"/>
  <c r="B7022" i="87"/>
  <c r="B7023" i="87"/>
  <c r="B7024" i="87"/>
  <c r="B7025" i="87"/>
  <c r="B7026" i="87"/>
  <c r="B7027" i="87"/>
  <c r="B7028" i="87"/>
  <c r="B7029" i="87"/>
  <c r="B7030" i="87"/>
  <c r="B7031" i="87"/>
  <c r="B7032" i="87"/>
  <c r="B7033" i="87"/>
  <c r="B7034" i="87"/>
  <c r="B7035" i="87"/>
  <c r="B7036" i="87"/>
  <c r="B7037" i="87"/>
  <c r="B7038" i="87"/>
  <c r="B7039" i="87"/>
  <c r="B7040" i="87"/>
  <c r="B7041" i="87"/>
  <c r="B7042" i="87"/>
  <c r="B7043" i="87"/>
  <c r="B7044" i="87"/>
  <c r="B7045" i="87"/>
  <c r="B7046" i="87"/>
  <c r="B7047" i="87"/>
  <c r="B7048" i="87"/>
  <c r="B7049" i="87"/>
  <c r="B7050" i="87"/>
  <c r="B7051" i="87"/>
  <c r="B7052" i="87"/>
  <c r="B7053" i="87"/>
  <c r="B7054" i="87"/>
  <c r="B7055" i="87"/>
  <c r="B7056" i="87"/>
  <c r="B7057" i="87"/>
  <c r="B7058" i="87"/>
  <c r="B7059" i="87"/>
  <c r="B7060" i="87"/>
  <c r="B7061" i="87"/>
  <c r="B7062" i="87"/>
  <c r="B7063" i="87"/>
  <c r="B7064" i="87"/>
  <c r="B7065" i="87"/>
  <c r="B7066" i="87"/>
  <c r="B7067" i="87"/>
  <c r="B7068" i="87"/>
  <c r="B7069" i="87"/>
  <c r="B7070" i="87"/>
  <c r="B7071" i="87"/>
  <c r="B7072" i="87"/>
  <c r="B7073" i="87"/>
  <c r="B7074" i="87"/>
  <c r="B7075" i="87"/>
  <c r="B7076" i="87"/>
  <c r="B7077" i="87"/>
  <c r="B7078" i="87"/>
  <c r="B7079" i="87"/>
  <c r="B7080" i="87"/>
  <c r="B7081" i="87"/>
  <c r="B7082" i="87"/>
  <c r="B7083" i="87"/>
  <c r="B7084" i="87"/>
  <c r="B7085" i="87"/>
  <c r="B7086" i="87"/>
  <c r="B7087" i="87"/>
  <c r="B7088" i="87"/>
  <c r="B7089" i="87"/>
  <c r="B7090" i="87"/>
  <c r="B7091" i="87"/>
  <c r="B7092" i="87"/>
  <c r="B7093" i="87"/>
  <c r="B7094" i="87"/>
  <c r="B7095" i="87"/>
  <c r="B7096" i="87"/>
  <c r="B7097" i="87"/>
  <c r="B7098" i="87"/>
  <c r="B7099" i="87"/>
  <c r="B7100" i="87"/>
  <c r="B7101" i="87"/>
  <c r="B7102" i="87"/>
  <c r="B7103" i="87"/>
  <c r="B7104" i="87"/>
  <c r="B7105" i="87"/>
  <c r="B7106" i="87"/>
  <c r="B7107" i="87"/>
  <c r="B7108" i="87"/>
  <c r="B7109" i="87"/>
  <c r="B7110" i="87"/>
  <c r="B7111" i="87"/>
  <c r="B7112" i="87"/>
  <c r="B7113" i="87"/>
  <c r="B7114" i="87"/>
  <c r="B7115" i="87"/>
  <c r="B7116" i="87"/>
  <c r="B7117" i="87"/>
  <c r="B7118" i="87"/>
  <c r="B7119" i="87"/>
  <c r="B7120" i="87"/>
  <c r="B7121" i="87"/>
  <c r="B7122" i="87"/>
  <c r="B7123" i="87"/>
  <c r="B7124" i="87"/>
  <c r="B7125" i="87"/>
  <c r="B7126" i="87"/>
  <c r="B7127" i="87"/>
  <c r="B7128" i="87"/>
  <c r="B7129" i="87"/>
  <c r="B7130" i="87"/>
  <c r="B7131" i="87"/>
  <c r="B7132" i="87"/>
  <c r="B7133" i="87"/>
  <c r="B7134" i="87"/>
  <c r="B7135" i="87"/>
  <c r="B7136" i="87"/>
  <c r="B7137" i="87"/>
  <c r="B7138" i="87"/>
  <c r="B7139" i="87"/>
  <c r="B7140" i="87"/>
  <c r="B7141" i="87"/>
  <c r="B7142" i="87"/>
  <c r="B7143" i="87"/>
  <c r="B7144" i="87"/>
  <c r="B7145" i="87"/>
  <c r="B7146" i="87"/>
  <c r="B7147" i="87"/>
  <c r="B7148" i="87"/>
  <c r="B7149" i="87"/>
  <c r="B7150" i="87"/>
  <c r="B7151" i="87"/>
  <c r="B7152" i="87"/>
  <c r="B7153" i="87"/>
  <c r="B7154" i="87"/>
  <c r="B7155" i="87"/>
  <c r="B7156" i="87"/>
  <c r="B7157" i="87"/>
  <c r="B7158" i="87"/>
  <c r="B7159" i="87"/>
  <c r="B7160" i="87"/>
  <c r="B7161" i="87"/>
  <c r="B7162" i="87"/>
  <c r="B7163" i="87"/>
  <c r="B7164" i="87"/>
  <c r="B7165" i="87"/>
  <c r="B7166" i="87"/>
  <c r="B7167" i="87"/>
  <c r="B7168" i="87"/>
  <c r="B7169" i="87"/>
  <c r="B7170" i="87"/>
  <c r="B7171" i="87"/>
  <c r="B7172" i="87"/>
  <c r="B7173" i="87"/>
  <c r="B7174" i="87"/>
  <c r="B7175" i="87"/>
  <c r="B7176" i="87"/>
  <c r="B7177" i="87"/>
  <c r="B7178" i="87"/>
  <c r="B7179" i="87"/>
  <c r="B7180" i="87"/>
  <c r="B7181" i="87"/>
  <c r="B7182" i="87"/>
  <c r="B7183" i="87"/>
  <c r="B7184" i="87"/>
  <c r="B7185" i="87"/>
  <c r="B7186" i="87"/>
  <c r="B7187" i="87"/>
  <c r="B7188" i="87"/>
  <c r="B7189" i="87"/>
  <c r="B7190" i="87"/>
  <c r="B7191" i="87"/>
  <c r="B7192" i="87"/>
  <c r="B7193" i="87"/>
  <c r="B7194" i="87"/>
  <c r="B7195" i="87"/>
  <c r="B7196" i="87"/>
  <c r="B7197" i="87"/>
  <c r="B7198" i="87"/>
  <c r="B7199" i="87"/>
  <c r="B7200" i="87"/>
  <c r="B7201" i="87"/>
  <c r="B7202" i="87"/>
  <c r="B7203" i="87"/>
  <c r="B7204" i="87"/>
  <c r="B7205" i="87"/>
  <c r="B7206" i="87"/>
  <c r="B7207" i="87"/>
  <c r="B7208" i="87"/>
  <c r="B7209" i="87"/>
  <c r="B7210" i="87"/>
  <c r="B7211" i="87"/>
  <c r="B7212" i="87"/>
  <c r="B7213" i="87"/>
  <c r="B7214" i="87"/>
  <c r="B7215" i="87"/>
  <c r="B7216" i="87"/>
  <c r="B7217" i="87"/>
  <c r="B7218" i="87"/>
  <c r="B7219" i="87"/>
  <c r="B7220" i="87"/>
  <c r="B7221" i="87"/>
  <c r="B7222" i="87"/>
  <c r="B7223" i="87"/>
  <c r="B7224" i="87"/>
  <c r="B7225" i="87"/>
  <c r="B7226" i="87"/>
  <c r="B7227" i="87"/>
  <c r="B7228" i="87"/>
  <c r="B7229" i="87"/>
  <c r="B7230" i="87"/>
  <c r="B7231" i="87"/>
  <c r="B7232" i="87"/>
  <c r="B7233" i="87"/>
  <c r="B7234" i="87"/>
  <c r="B7235" i="87"/>
  <c r="B7236" i="87"/>
  <c r="B7237" i="87"/>
  <c r="B7238" i="87"/>
  <c r="B7239" i="87"/>
  <c r="B7240" i="87"/>
  <c r="B7241" i="87"/>
  <c r="B7242" i="87"/>
  <c r="B7243" i="87"/>
  <c r="B7244" i="87"/>
  <c r="B7245" i="87"/>
  <c r="B7246" i="87"/>
  <c r="B7247" i="87"/>
  <c r="B7248" i="87"/>
  <c r="B7249" i="87"/>
  <c r="B7250" i="87"/>
  <c r="B7251" i="87"/>
  <c r="B7252" i="87"/>
  <c r="B7253" i="87"/>
  <c r="B7254" i="87"/>
  <c r="B7255" i="87"/>
  <c r="B7256" i="87"/>
  <c r="B7257" i="87"/>
  <c r="B7258" i="87"/>
  <c r="B7259" i="87"/>
  <c r="B7260" i="87"/>
  <c r="B7261" i="87"/>
  <c r="B7262" i="87"/>
  <c r="B7263" i="87"/>
  <c r="B7264" i="87"/>
  <c r="B7265" i="87"/>
  <c r="B7266" i="87"/>
  <c r="B7267" i="87"/>
  <c r="B7268" i="87"/>
  <c r="B7269" i="87"/>
  <c r="B7270" i="87"/>
  <c r="B7271" i="87"/>
  <c r="B7272" i="87"/>
  <c r="B7273" i="87"/>
  <c r="B7274" i="87"/>
  <c r="B7275" i="87"/>
  <c r="B7276" i="87"/>
  <c r="B7277" i="87"/>
  <c r="B7278" i="87"/>
  <c r="B7279" i="87"/>
  <c r="B7280" i="87"/>
  <c r="B7281" i="87"/>
  <c r="B7282" i="87"/>
  <c r="B7283" i="87"/>
  <c r="B7284" i="87"/>
  <c r="B7285" i="87"/>
  <c r="B7286" i="87"/>
  <c r="B7287" i="87"/>
  <c r="B7288" i="87"/>
  <c r="B7289" i="87"/>
  <c r="B7290" i="87"/>
  <c r="B7291" i="87"/>
  <c r="B7292" i="87"/>
  <c r="B7293" i="87"/>
  <c r="B7294" i="87"/>
  <c r="B7295" i="87"/>
  <c r="B7296" i="87"/>
  <c r="B7297" i="87"/>
  <c r="B7298" i="87"/>
  <c r="B7299" i="87"/>
  <c r="B7300" i="87"/>
  <c r="B7301" i="87"/>
  <c r="B7302" i="87"/>
  <c r="B7303" i="87"/>
  <c r="B7304" i="87"/>
  <c r="B7305" i="87"/>
  <c r="B7306" i="87"/>
  <c r="B7307" i="87"/>
  <c r="B7308" i="87"/>
  <c r="B7309" i="87"/>
  <c r="B7310" i="87"/>
  <c r="B7311" i="87"/>
  <c r="B7312" i="87"/>
  <c r="B7313" i="87"/>
  <c r="B7314" i="87"/>
  <c r="B7315" i="87"/>
  <c r="B7316" i="87"/>
  <c r="B7317" i="87"/>
  <c r="B7318" i="87"/>
  <c r="B7319" i="87"/>
  <c r="B7320" i="87"/>
  <c r="B7321" i="87"/>
  <c r="B7322" i="87"/>
  <c r="B7323" i="87"/>
  <c r="B7324" i="87"/>
  <c r="B7325" i="87"/>
  <c r="B7326" i="87"/>
  <c r="B7327" i="87"/>
  <c r="B7328" i="87"/>
  <c r="B7329" i="87"/>
  <c r="B7330" i="87"/>
  <c r="B7331" i="87"/>
  <c r="B7332" i="87"/>
  <c r="B7333" i="87"/>
  <c r="B7334" i="87"/>
  <c r="B7335" i="87"/>
  <c r="B7336" i="87"/>
  <c r="B7337" i="87"/>
  <c r="B7338" i="87"/>
  <c r="B7339" i="87"/>
  <c r="B7340" i="87"/>
  <c r="B7341" i="87"/>
  <c r="B7342" i="87"/>
  <c r="B7343" i="87"/>
  <c r="B7344" i="87"/>
  <c r="B7345" i="87"/>
  <c r="B7346" i="87"/>
  <c r="B7347" i="87"/>
  <c r="B7348" i="87"/>
  <c r="B7349" i="87"/>
  <c r="B7350" i="87"/>
  <c r="B7351" i="87"/>
  <c r="B7352" i="87"/>
  <c r="B7353" i="87"/>
  <c r="B7354" i="87"/>
  <c r="B7355" i="87"/>
  <c r="B7356" i="87"/>
  <c r="B7357" i="87"/>
  <c r="B7358" i="87"/>
  <c r="B7359" i="87"/>
  <c r="B7360" i="87"/>
  <c r="B7361" i="87"/>
  <c r="B7362" i="87"/>
  <c r="B7363" i="87"/>
  <c r="B7364" i="87"/>
  <c r="B7365" i="87"/>
  <c r="B7366" i="87"/>
  <c r="B7367" i="87"/>
  <c r="B7368" i="87"/>
  <c r="B7369" i="87"/>
  <c r="B7370" i="87"/>
  <c r="B7371" i="87"/>
  <c r="B7372" i="87"/>
  <c r="B7373" i="87"/>
  <c r="B7374" i="87"/>
  <c r="B7375" i="87"/>
  <c r="B7376" i="87"/>
  <c r="B7377" i="87"/>
  <c r="B7378" i="87"/>
  <c r="B7379" i="87"/>
  <c r="B7380" i="87"/>
  <c r="B7381" i="87"/>
  <c r="B7382" i="87"/>
  <c r="B7383" i="87"/>
  <c r="B7384" i="87"/>
  <c r="B7385" i="87"/>
  <c r="B7386" i="87"/>
  <c r="B7387" i="87"/>
  <c r="B7388" i="87"/>
  <c r="B7389" i="87"/>
  <c r="B7390" i="87"/>
  <c r="B7391" i="87"/>
  <c r="B7392" i="87"/>
  <c r="B7393" i="87"/>
  <c r="B7394" i="87"/>
  <c r="B7395" i="87"/>
  <c r="B7396" i="87"/>
  <c r="B7397" i="87"/>
  <c r="B7398" i="87"/>
  <c r="B7399" i="87"/>
  <c r="B7400" i="87"/>
  <c r="B7401" i="87"/>
  <c r="B7402" i="87"/>
  <c r="B7403" i="87"/>
  <c r="B7404" i="87"/>
  <c r="B7405" i="87"/>
  <c r="B7406" i="87"/>
  <c r="B7407" i="87"/>
  <c r="B7408" i="87"/>
  <c r="B7409" i="87"/>
  <c r="B7410" i="87"/>
  <c r="B7411" i="87"/>
  <c r="B7412" i="87"/>
  <c r="B7413" i="87"/>
  <c r="B7414" i="87"/>
  <c r="B7415" i="87"/>
  <c r="B7416" i="87"/>
  <c r="B7417" i="87"/>
  <c r="B7418" i="87"/>
  <c r="B7419" i="87"/>
  <c r="B7420" i="87"/>
  <c r="B7421" i="87"/>
  <c r="B7422" i="87"/>
  <c r="B7423" i="87"/>
  <c r="B7424" i="87"/>
  <c r="B7425" i="87"/>
  <c r="B7426" i="87"/>
  <c r="B7427" i="87"/>
  <c r="B7428" i="87"/>
  <c r="B7429" i="87"/>
  <c r="B7430" i="87"/>
  <c r="B7431" i="87"/>
  <c r="B7432" i="87"/>
  <c r="B7433" i="87"/>
  <c r="B7434" i="87"/>
  <c r="B7435" i="87"/>
  <c r="B7436" i="87"/>
  <c r="B7437" i="87"/>
  <c r="B7438" i="87"/>
  <c r="B7439" i="87"/>
  <c r="B7440" i="87"/>
  <c r="B7441" i="87"/>
  <c r="B7442" i="87"/>
  <c r="B7443" i="87"/>
  <c r="B7444" i="87"/>
  <c r="B7445" i="87"/>
  <c r="B7446" i="87"/>
  <c r="B7447" i="87"/>
  <c r="B7448" i="87"/>
  <c r="B7449" i="87"/>
  <c r="B7450" i="87"/>
  <c r="B7451" i="87"/>
  <c r="B7452" i="87"/>
  <c r="B7453" i="87"/>
  <c r="B7454" i="87"/>
  <c r="B7455" i="87"/>
  <c r="B7456" i="87"/>
  <c r="B7457" i="87"/>
  <c r="B7458" i="87"/>
  <c r="B7459" i="87"/>
  <c r="B7460" i="87"/>
  <c r="B7461" i="87"/>
  <c r="B7462" i="87"/>
  <c r="B7463" i="87"/>
  <c r="B7464" i="87"/>
  <c r="B7465" i="87"/>
  <c r="B7466" i="87"/>
  <c r="B7467" i="87"/>
  <c r="B7468" i="87"/>
  <c r="B7469" i="87"/>
  <c r="B7470" i="87"/>
  <c r="B7471" i="87"/>
  <c r="B7472" i="87"/>
  <c r="B7473" i="87"/>
  <c r="B7474" i="87"/>
  <c r="B7475" i="87"/>
  <c r="B7476" i="87"/>
  <c r="B7477" i="87"/>
  <c r="B7478" i="87"/>
  <c r="B7479" i="87"/>
  <c r="B7480" i="87"/>
  <c r="B7481" i="87"/>
  <c r="B7482" i="87"/>
  <c r="B7483" i="87"/>
  <c r="B7484" i="87"/>
  <c r="B7485" i="87"/>
  <c r="B7486" i="87"/>
  <c r="B7487" i="87"/>
  <c r="B7488" i="87"/>
  <c r="B7489" i="87"/>
  <c r="B7490" i="87"/>
  <c r="B7491" i="87"/>
  <c r="B7492" i="87"/>
  <c r="B7493" i="87"/>
  <c r="B7494" i="87"/>
  <c r="B7495" i="87"/>
  <c r="B7496" i="87"/>
  <c r="B7497" i="87"/>
  <c r="B7498" i="87"/>
  <c r="B7499" i="87"/>
  <c r="B7500" i="87"/>
  <c r="B7501" i="87"/>
  <c r="B7502" i="87"/>
  <c r="B7503" i="87"/>
  <c r="B7504" i="87"/>
  <c r="B7505" i="87"/>
  <c r="B7506" i="87"/>
  <c r="B7507" i="87"/>
  <c r="B7508" i="87"/>
  <c r="B7509" i="87"/>
  <c r="B7510" i="87"/>
  <c r="B7511" i="87"/>
  <c r="B7512" i="87"/>
  <c r="B7513" i="87"/>
  <c r="B7514" i="87"/>
  <c r="B7515" i="87"/>
  <c r="B7516" i="87"/>
  <c r="B7517" i="87"/>
  <c r="B7518" i="87"/>
  <c r="B7519" i="87"/>
  <c r="B7520" i="87"/>
  <c r="B7521" i="87"/>
  <c r="B7522" i="87"/>
  <c r="B7523" i="87"/>
  <c r="B7524" i="87"/>
  <c r="B7525" i="87"/>
  <c r="B7526" i="87"/>
  <c r="B7527" i="87"/>
  <c r="B7528" i="87"/>
  <c r="B7529" i="87"/>
  <c r="B7530" i="87"/>
  <c r="B7531" i="87"/>
  <c r="B7532" i="87"/>
  <c r="B7533" i="87"/>
  <c r="B7534" i="87"/>
  <c r="B7535" i="87"/>
  <c r="B7536" i="87"/>
  <c r="B7537" i="87"/>
  <c r="B7538" i="87"/>
  <c r="B7539" i="87"/>
  <c r="B7540" i="87"/>
  <c r="B7541" i="87"/>
  <c r="B7542" i="87"/>
  <c r="B7543" i="87"/>
  <c r="B7544" i="87"/>
  <c r="B7545" i="87"/>
  <c r="B7546" i="87"/>
  <c r="B7547" i="87"/>
  <c r="B7548" i="87"/>
  <c r="B7549" i="87"/>
  <c r="B7550" i="87"/>
  <c r="B7551" i="87"/>
  <c r="B7552" i="87"/>
  <c r="B7553" i="87"/>
  <c r="B7554" i="87"/>
  <c r="B7555" i="87"/>
  <c r="B7556" i="87"/>
  <c r="B7557" i="87"/>
  <c r="B7558" i="87"/>
  <c r="B7559" i="87"/>
  <c r="B7560" i="87"/>
  <c r="B7561" i="87"/>
  <c r="B7562" i="87"/>
  <c r="B7563" i="87"/>
  <c r="B7564" i="87"/>
  <c r="B7565" i="87"/>
  <c r="B7566" i="87"/>
  <c r="B7567" i="87"/>
  <c r="B7568" i="87"/>
  <c r="B7569" i="87"/>
  <c r="B7570" i="87"/>
  <c r="B7571" i="87"/>
  <c r="B7572" i="87"/>
  <c r="B7573" i="87"/>
  <c r="B7574" i="87"/>
  <c r="B7575" i="87"/>
  <c r="B7576" i="87"/>
  <c r="B7577" i="87"/>
  <c r="B7578" i="87"/>
  <c r="B7579" i="87"/>
  <c r="B7580" i="87"/>
  <c r="B7581" i="87"/>
  <c r="B7582" i="87"/>
  <c r="B7583" i="87"/>
  <c r="B7584" i="87"/>
  <c r="B7585" i="87"/>
  <c r="B7586" i="87"/>
  <c r="B7587" i="87"/>
  <c r="B7588" i="87"/>
  <c r="B7589" i="87"/>
  <c r="B7590" i="87"/>
  <c r="B7591" i="87"/>
  <c r="B7592" i="87"/>
  <c r="B7593" i="87"/>
  <c r="B7594" i="87"/>
  <c r="B7595" i="87"/>
  <c r="B7596" i="87"/>
  <c r="B7597" i="87"/>
  <c r="B7598" i="87"/>
  <c r="B7599" i="87"/>
  <c r="B7600" i="87"/>
  <c r="B7601" i="87"/>
  <c r="B7602" i="87"/>
  <c r="B7603" i="87"/>
  <c r="B7604" i="87"/>
  <c r="B7605" i="87"/>
  <c r="B7606" i="87"/>
  <c r="B7607" i="87"/>
  <c r="B7608" i="87"/>
  <c r="B7609" i="87"/>
  <c r="B7610" i="87"/>
  <c r="B7611" i="87"/>
  <c r="B7612" i="87"/>
  <c r="B7613" i="87"/>
  <c r="B7614" i="87"/>
  <c r="B7615" i="87"/>
  <c r="B7616" i="87"/>
  <c r="B7617" i="87"/>
  <c r="B7618" i="87"/>
  <c r="B7619" i="87"/>
  <c r="B7620" i="87"/>
  <c r="B7621" i="87"/>
  <c r="B7622" i="87"/>
  <c r="B7623" i="87"/>
  <c r="B7624" i="87"/>
  <c r="B7625" i="87"/>
  <c r="B7626" i="87"/>
  <c r="B7627" i="87"/>
  <c r="B7628" i="87"/>
  <c r="B7629" i="87"/>
  <c r="B7630" i="87"/>
  <c r="B7631" i="87"/>
  <c r="B7632" i="87"/>
  <c r="B7633" i="87"/>
  <c r="B7634" i="87"/>
  <c r="B7635" i="87"/>
  <c r="B7636" i="87"/>
  <c r="B7637" i="87"/>
  <c r="B7638" i="87"/>
  <c r="B7639" i="87"/>
  <c r="B7640" i="87"/>
  <c r="B7641" i="87"/>
  <c r="B7642" i="87"/>
  <c r="B7643" i="87"/>
  <c r="B7644" i="87"/>
  <c r="B7645" i="87"/>
  <c r="B7646" i="87"/>
  <c r="B7647" i="87"/>
  <c r="B7648" i="87"/>
  <c r="B7649" i="87"/>
  <c r="B7650" i="87"/>
  <c r="B7651" i="87"/>
  <c r="B7652" i="87"/>
  <c r="B7653" i="87"/>
  <c r="B7654" i="87"/>
  <c r="B7655" i="87"/>
  <c r="B7656" i="87"/>
  <c r="B7657" i="87"/>
  <c r="B7658" i="87"/>
  <c r="B7659" i="87"/>
  <c r="B7660" i="87"/>
  <c r="B7661" i="87"/>
  <c r="B7662" i="87"/>
  <c r="B7663" i="87"/>
  <c r="B7664" i="87"/>
  <c r="B7665" i="87"/>
  <c r="B7666" i="87"/>
  <c r="B7667" i="87"/>
  <c r="B7668" i="87"/>
  <c r="B7669" i="87"/>
  <c r="B7670" i="87"/>
  <c r="B7671" i="87"/>
  <c r="B7672" i="87"/>
  <c r="B7673" i="87"/>
  <c r="B7674" i="87"/>
  <c r="B7675" i="87"/>
  <c r="B7676" i="87"/>
  <c r="B7677" i="87"/>
  <c r="B7678" i="87"/>
  <c r="B7679" i="87"/>
  <c r="B7680" i="87"/>
  <c r="B7681" i="87"/>
  <c r="B7682" i="87"/>
  <c r="B7683" i="87"/>
  <c r="B7684" i="87"/>
  <c r="B7685" i="87"/>
  <c r="B7686" i="87"/>
  <c r="B7687" i="87"/>
  <c r="B7688" i="87"/>
  <c r="B7689" i="87"/>
  <c r="B7690" i="87"/>
  <c r="B7691" i="87"/>
  <c r="B7692" i="87"/>
  <c r="B7693" i="87"/>
  <c r="B7694" i="87"/>
  <c r="B7695" i="87"/>
  <c r="B7696" i="87"/>
  <c r="B7697" i="87"/>
  <c r="B7698" i="87"/>
  <c r="B7699" i="87"/>
  <c r="B7700" i="87"/>
  <c r="B7701" i="87"/>
  <c r="B7702" i="87"/>
  <c r="B7703" i="87"/>
  <c r="B7704" i="87"/>
  <c r="B7705" i="87"/>
  <c r="B7706" i="87"/>
  <c r="B7707" i="87"/>
  <c r="B7708" i="87"/>
  <c r="B7709" i="87"/>
  <c r="B7710" i="87"/>
  <c r="B7711" i="87"/>
  <c r="B7712" i="87"/>
  <c r="B7713" i="87"/>
  <c r="B7714" i="87"/>
  <c r="B7715" i="87"/>
  <c r="B7716" i="87"/>
  <c r="B7717" i="87"/>
  <c r="B7718" i="87"/>
  <c r="B7719" i="87"/>
  <c r="B7720" i="87"/>
  <c r="B7721" i="87"/>
  <c r="B7722" i="87"/>
  <c r="B7723" i="87"/>
  <c r="B7724" i="87"/>
  <c r="B7725" i="87"/>
  <c r="B7726" i="87"/>
  <c r="B7727" i="87"/>
  <c r="B7728" i="87"/>
  <c r="B7729" i="87"/>
  <c r="B7730" i="87"/>
  <c r="B7731" i="87"/>
  <c r="B7732" i="87"/>
  <c r="B7733" i="87"/>
  <c r="B7734" i="87"/>
  <c r="B7735" i="87"/>
  <c r="B7736" i="87"/>
  <c r="B7737" i="87"/>
  <c r="B7738" i="87"/>
  <c r="B7739" i="87"/>
  <c r="B7740" i="87"/>
  <c r="B7741" i="87"/>
  <c r="B7742" i="87"/>
  <c r="B7743" i="87"/>
  <c r="B7744" i="87"/>
  <c r="B7745" i="87"/>
  <c r="B7746" i="87"/>
  <c r="B7747" i="87"/>
  <c r="B7748" i="87"/>
  <c r="B7749" i="87"/>
  <c r="B7750" i="87"/>
  <c r="B7751" i="87"/>
  <c r="B7752" i="87"/>
  <c r="B7753" i="87"/>
  <c r="B7754" i="87"/>
  <c r="B7755" i="87"/>
  <c r="B7756" i="87"/>
  <c r="B7757" i="87"/>
  <c r="B7758" i="87"/>
  <c r="B7759" i="87"/>
  <c r="B7760" i="87"/>
  <c r="B7761" i="87"/>
  <c r="B7762" i="87"/>
  <c r="B7763" i="87"/>
  <c r="B7764" i="87"/>
  <c r="B7765" i="87"/>
  <c r="B7766" i="87"/>
  <c r="B7767" i="87"/>
  <c r="B7768" i="87"/>
  <c r="B7769" i="87"/>
  <c r="B7770" i="87"/>
  <c r="B7771" i="87"/>
  <c r="B7772" i="87"/>
  <c r="B7773" i="87"/>
  <c r="B7774" i="87"/>
  <c r="B7775" i="87"/>
  <c r="B7776" i="87"/>
  <c r="B7777" i="87"/>
  <c r="B7778" i="87"/>
  <c r="B7779" i="87"/>
  <c r="B7780" i="87"/>
  <c r="B7781" i="87"/>
  <c r="B7782" i="87"/>
  <c r="B7783" i="87"/>
  <c r="B7784" i="87"/>
  <c r="B7785" i="87"/>
  <c r="B7786" i="87"/>
  <c r="B7787" i="87"/>
  <c r="B7788" i="87"/>
  <c r="B7789" i="87"/>
  <c r="B7790" i="87"/>
  <c r="B7791" i="87"/>
  <c r="B7792" i="87"/>
  <c r="B7793" i="87"/>
  <c r="B7794" i="87"/>
  <c r="B7795" i="87"/>
  <c r="B7796" i="87"/>
  <c r="B7797" i="87"/>
  <c r="B7798" i="87"/>
  <c r="B7799" i="87"/>
  <c r="B7800" i="87"/>
  <c r="B7801" i="87"/>
  <c r="B7802" i="87"/>
  <c r="B7803" i="87"/>
  <c r="B7804" i="87"/>
  <c r="B7805" i="87"/>
  <c r="B7806" i="87"/>
  <c r="B7807" i="87"/>
  <c r="B7808" i="87"/>
  <c r="B7809" i="87"/>
  <c r="B7810" i="87"/>
  <c r="B7811" i="87"/>
  <c r="B7812" i="87"/>
  <c r="B7813" i="87"/>
  <c r="B7814" i="87"/>
  <c r="B7815" i="87"/>
  <c r="B7816" i="87"/>
  <c r="B7817" i="87"/>
  <c r="B7818" i="87"/>
  <c r="B7819" i="87"/>
  <c r="B7820" i="87"/>
  <c r="B7821" i="87"/>
  <c r="B7822" i="87"/>
  <c r="B7823" i="87"/>
  <c r="B7824" i="87"/>
  <c r="B7825" i="87"/>
  <c r="B7826" i="87"/>
  <c r="B7827" i="87"/>
  <c r="B7828" i="87"/>
  <c r="B7829" i="87"/>
  <c r="B7830" i="87"/>
  <c r="B7831" i="87"/>
  <c r="B7832" i="87"/>
  <c r="B7833" i="87"/>
  <c r="B7834" i="87"/>
  <c r="B7835" i="87"/>
  <c r="B7836" i="87"/>
  <c r="B7837" i="87"/>
  <c r="B7838" i="87"/>
  <c r="B7839" i="87"/>
  <c r="B7840" i="87"/>
  <c r="B7841" i="87"/>
  <c r="B7842" i="87"/>
  <c r="B7843" i="87"/>
  <c r="B7844" i="87"/>
  <c r="B7845" i="87"/>
  <c r="B7846" i="87"/>
  <c r="B7847" i="87"/>
  <c r="B7848" i="87"/>
  <c r="B7849" i="87"/>
  <c r="B7850" i="87"/>
  <c r="B7851" i="87"/>
  <c r="B7852" i="87"/>
  <c r="B7853" i="87"/>
  <c r="B7854" i="87"/>
  <c r="B7855" i="87"/>
  <c r="B7856" i="87"/>
  <c r="B7857" i="87"/>
  <c r="B7858" i="87"/>
  <c r="B7859" i="87"/>
  <c r="B7860" i="87"/>
  <c r="B7861" i="87"/>
  <c r="B7862" i="87"/>
  <c r="B7863" i="87"/>
  <c r="B7864" i="87"/>
  <c r="B7865" i="87"/>
  <c r="B7866" i="87"/>
  <c r="B7867" i="87"/>
  <c r="B7868" i="87"/>
  <c r="B7869" i="87"/>
  <c r="B7870" i="87"/>
  <c r="B7871" i="87"/>
  <c r="B7872" i="87"/>
  <c r="B7873" i="87"/>
  <c r="B7874" i="87"/>
  <c r="B7875" i="87"/>
  <c r="B7876" i="87"/>
  <c r="B7877" i="87"/>
  <c r="B7878" i="87"/>
  <c r="B7879" i="87"/>
  <c r="B7880" i="87"/>
  <c r="B7881" i="87"/>
  <c r="B7882" i="87"/>
  <c r="B7883" i="87"/>
  <c r="B7884" i="87"/>
  <c r="B7885" i="87"/>
  <c r="B7886" i="87"/>
  <c r="B7887" i="87"/>
  <c r="B7888" i="87"/>
  <c r="B7889" i="87"/>
  <c r="B7890" i="87"/>
  <c r="B7891" i="87"/>
  <c r="B7892" i="87"/>
  <c r="B7893" i="87"/>
  <c r="B7894" i="87"/>
  <c r="B7895" i="87"/>
  <c r="B7896" i="87"/>
  <c r="B7897" i="87"/>
  <c r="B7898" i="87"/>
  <c r="B7899" i="87"/>
  <c r="B7900" i="87"/>
  <c r="B7901" i="87"/>
  <c r="B7902" i="87"/>
  <c r="B7903" i="87"/>
  <c r="B7904" i="87"/>
  <c r="B7905" i="87"/>
  <c r="B7906" i="87"/>
  <c r="B7907" i="87"/>
  <c r="B7908" i="87"/>
  <c r="B7909" i="87"/>
  <c r="B7910" i="87"/>
  <c r="B7911" i="87"/>
  <c r="B7912" i="87"/>
  <c r="B7913" i="87"/>
  <c r="B7914" i="87"/>
  <c r="B7915" i="87"/>
  <c r="B7916" i="87"/>
  <c r="B7917" i="87"/>
  <c r="B7918" i="87"/>
  <c r="B7919" i="87"/>
  <c r="B7920" i="87"/>
  <c r="B7921" i="87"/>
  <c r="B7922" i="87"/>
  <c r="B7923" i="87"/>
  <c r="B7924" i="87"/>
  <c r="B7925" i="87"/>
  <c r="B7926" i="87"/>
  <c r="B7927" i="87"/>
  <c r="B7928" i="87"/>
  <c r="B7929" i="87"/>
  <c r="B7930" i="87"/>
  <c r="B7931" i="87"/>
  <c r="B7932" i="87"/>
  <c r="B7933" i="87"/>
  <c r="B7934" i="87"/>
  <c r="B7935" i="87"/>
  <c r="B7936" i="87"/>
  <c r="B7937" i="87"/>
  <c r="B7938" i="87"/>
  <c r="B7939" i="87"/>
  <c r="B7940" i="87"/>
  <c r="B7941" i="87"/>
  <c r="B7942" i="87"/>
  <c r="B7943" i="87"/>
  <c r="B7944" i="87"/>
  <c r="B7945" i="87"/>
  <c r="B7946" i="87"/>
  <c r="B7947" i="87"/>
  <c r="B7948" i="87"/>
  <c r="B7949" i="87"/>
  <c r="B7950" i="87"/>
  <c r="B7951" i="87"/>
  <c r="B7952" i="87"/>
  <c r="B7953" i="87"/>
  <c r="B7954" i="87"/>
  <c r="B7955" i="87"/>
  <c r="B7956" i="87"/>
  <c r="B7957" i="87"/>
  <c r="B7958" i="87"/>
  <c r="B7959" i="87"/>
  <c r="B7960" i="87"/>
  <c r="B7961" i="87"/>
  <c r="B7962" i="87"/>
  <c r="B7963" i="87"/>
  <c r="B7964" i="87"/>
  <c r="B7965" i="87"/>
  <c r="B7966" i="87"/>
  <c r="B7967" i="87"/>
  <c r="B7968" i="87"/>
  <c r="B7969" i="87"/>
  <c r="B7970" i="87"/>
  <c r="B7971" i="87"/>
  <c r="B7972" i="87"/>
  <c r="B7973" i="87"/>
  <c r="B7974" i="87"/>
  <c r="B7975" i="87"/>
  <c r="B7976" i="87"/>
  <c r="B7977" i="87"/>
  <c r="B7978" i="87"/>
  <c r="B7979" i="87"/>
  <c r="B7980" i="87"/>
  <c r="B7981" i="87"/>
  <c r="B7982" i="87"/>
  <c r="B7983" i="87"/>
  <c r="B7984" i="87"/>
  <c r="B7985" i="87"/>
  <c r="B7986" i="87"/>
  <c r="B7987" i="87"/>
  <c r="B7988" i="87"/>
  <c r="B7989" i="87"/>
  <c r="B7990" i="87"/>
  <c r="B7991" i="87"/>
  <c r="B7992" i="87"/>
  <c r="B7993" i="87"/>
  <c r="B7994" i="87"/>
  <c r="B7995" i="87"/>
  <c r="B7996" i="87"/>
  <c r="B7997" i="87"/>
  <c r="B7998" i="87"/>
  <c r="B7999" i="87"/>
  <c r="B8000" i="87"/>
  <c r="B8001" i="87"/>
  <c r="B8002" i="87"/>
  <c r="B8003" i="87"/>
  <c r="B8004" i="87"/>
  <c r="B8005" i="87"/>
  <c r="B8006" i="87"/>
  <c r="B8007" i="87"/>
  <c r="B8008" i="87"/>
  <c r="B8009" i="87"/>
  <c r="B8010" i="87"/>
  <c r="B8011" i="87"/>
  <c r="B8012" i="87"/>
  <c r="B8013" i="87"/>
  <c r="B8014" i="87"/>
  <c r="B8015" i="87"/>
  <c r="B8016" i="87"/>
  <c r="B8017" i="87"/>
  <c r="B8018" i="87"/>
  <c r="B8019" i="87"/>
  <c r="B8020" i="87"/>
  <c r="B8021" i="87"/>
  <c r="B8022" i="87"/>
  <c r="B8023" i="87"/>
  <c r="B8024" i="87"/>
  <c r="B8025" i="87"/>
  <c r="B8026" i="87"/>
  <c r="B8027" i="87"/>
  <c r="B8028" i="87"/>
  <c r="B8029" i="87"/>
  <c r="B8030" i="87"/>
  <c r="B8031" i="87"/>
  <c r="B8032" i="87"/>
  <c r="B8033" i="87"/>
  <c r="B8034" i="87"/>
  <c r="B8035" i="87"/>
  <c r="B8036" i="87"/>
  <c r="B8037" i="87"/>
  <c r="B8038" i="87"/>
  <c r="B8039" i="87"/>
  <c r="B8040" i="87"/>
  <c r="B8041" i="87"/>
  <c r="B8042" i="87"/>
  <c r="B8043" i="87"/>
  <c r="B8044" i="87"/>
  <c r="B8045" i="87"/>
  <c r="B8046" i="87"/>
  <c r="B8047" i="87"/>
  <c r="B8048" i="87"/>
  <c r="B8049" i="87"/>
  <c r="B8050" i="87"/>
  <c r="B8051" i="87"/>
  <c r="B8052" i="87"/>
  <c r="B8053" i="87"/>
  <c r="B8054" i="87"/>
  <c r="B8055" i="87"/>
  <c r="B8056" i="87"/>
  <c r="B8057" i="87"/>
  <c r="B8058" i="87"/>
  <c r="B8059" i="87"/>
  <c r="B8060" i="87"/>
  <c r="B8061" i="87"/>
  <c r="B8062" i="87"/>
  <c r="B8063" i="87"/>
  <c r="B8064" i="87"/>
  <c r="B8065" i="87"/>
  <c r="B8066" i="87"/>
  <c r="B8067" i="87"/>
  <c r="B8068" i="87"/>
  <c r="B8069" i="87"/>
  <c r="B8070" i="87"/>
  <c r="B8071" i="87"/>
  <c r="B8072" i="87"/>
  <c r="B8073" i="87"/>
  <c r="B8074" i="87"/>
  <c r="B8075" i="87"/>
  <c r="B8076" i="87"/>
  <c r="B8077" i="87"/>
  <c r="B8078" i="87"/>
  <c r="B8079" i="87"/>
  <c r="B8080" i="87"/>
  <c r="B8081" i="87"/>
  <c r="B8082" i="87"/>
  <c r="B8083" i="87"/>
  <c r="B8084" i="87"/>
  <c r="B8085" i="87"/>
  <c r="B8086" i="87"/>
  <c r="B8087" i="87"/>
  <c r="B8088" i="87"/>
  <c r="B8089" i="87"/>
  <c r="B8090" i="87"/>
  <c r="B8091" i="87"/>
  <c r="B8092" i="87"/>
  <c r="B8093" i="87"/>
  <c r="B8094" i="87"/>
  <c r="B8095" i="87"/>
  <c r="B8096" i="87"/>
  <c r="B8097" i="87"/>
  <c r="B8098" i="87"/>
  <c r="B8099" i="87"/>
  <c r="B8100" i="87"/>
  <c r="B8101" i="87"/>
  <c r="B8102" i="87"/>
  <c r="B8103" i="87"/>
  <c r="B8104" i="87"/>
  <c r="B8105" i="87"/>
  <c r="B8106" i="87"/>
  <c r="B8107" i="87"/>
  <c r="B8108" i="87"/>
  <c r="B8109" i="87"/>
  <c r="B8110" i="87"/>
  <c r="B8111" i="87"/>
  <c r="B8112" i="87"/>
  <c r="B8113" i="87"/>
  <c r="B8114" i="87"/>
  <c r="B8115" i="87"/>
  <c r="B8116" i="87"/>
  <c r="B8117" i="87"/>
  <c r="B8118" i="87"/>
  <c r="B8119" i="87"/>
  <c r="B8120" i="87"/>
  <c r="B8121" i="87"/>
  <c r="B8122" i="87"/>
  <c r="B8123" i="87"/>
  <c r="B8124" i="87"/>
  <c r="B8125" i="87"/>
  <c r="B8126" i="87"/>
  <c r="B8127" i="87"/>
  <c r="B8128" i="87"/>
  <c r="B8129" i="87"/>
  <c r="B8130" i="87"/>
  <c r="B8131" i="87"/>
  <c r="B8132" i="87"/>
  <c r="B8133" i="87"/>
  <c r="B8134" i="87"/>
  <c r="B8135" i="87"/>
  <c r="B8136" i="87"/>
  <c r="B8137" i="87"/>
  <c r="B8138" i="87"/>
  <c r="B8139" i="87"/>
  <c r="B8140" i="87"/>
  <c r="B8141" i="87"/>
  <c r="B8142" i="87"/>
  <c r="B8143" i="87"/>
  <c r="B8144" i="87"/>
  <c r="B8145" i="87"/>
  <c r="B8146" i="87"/>
  <c r="B8147" i="87"/>
  <c r="B8148" i="87"/>
  <c r="B8149" i="87"/>
  <c r="B8150" i="87"/>
  <c r="B8151" i="87"/>
  <c r="B8152" i="87"/>
  <c r="B8153" i="87"/>
  <c r="B8154" i="87"/>
  <c r="B8155" i="87"/>
  <c r="B8156" i="87"/>
  <c r="B8157" i="87"/>
  <c r="B8158" i="87"/>
  <c r="B8159" i="87"/>
  <c r="B8160" i="87"/>
  <c r="B8161" i="87"/>
  <c r="B8162" i="87"/>
  <c r="B8163" i="87"/>
  <c r="B8164" i="87"/>
  <c r="B8165" i="87"/>
  <c r="B8166" i="87"/>
  <c r="B8167" i="87"/>
  <c r="B8168" i="87"/>
  <c r="B8169" i="87"/>
  <c r="B8170" i="87"/>
  <c r="B8171" i="87"/>
  <c r="B8172" i="87"/>
  <c r="B8173" i="87"/>
  <c r="B8174" i="87"/>
  <c r="B8175" i="87"/>
  <c r="B8176" i="87"/>
  <c r="B8177" i="87"/>
  <c r="B8178" i="87"/>
  <c r="B8179" i="87"/>
  <c r="B8180" i="87"/>
  <c r="B8181" i="87"/>
  <c r="B8182" i="87"/>
  <c r="B8183" i="87"/>
  <c r="B8184" i="87"/>
  <c r="B8185" i="87"/>
  <c r="B8186" i="87"/>
  <c r="B8187" i="87"/>
  <c r="B8188" i="87"/>
  <c r="B8189" i="87"/>
  <c r="B8190" i="87"/>
  <c r="B8191" i="87"/>
  <c r="B8192" i="87"/>
  <c r="B8193" i="87"/>
  <c r="B8194" i="87"/>
  <c r="B8195" i="87"/>
  <c r="B8196" i="87"/>
  <c r="B8197" i="87"/>
  <c r="B8198" i="87"/>
  <c r="B8199" i="87"/>
  <c r="B8200" i="87"/>
  <c r="B8201" i="87"/>
  <c r="B8202" i="87"/>
  <c r="B8203" i="87"/>
  <c r="B8204" i="87"/>
  <c r="B8205" i="87"/>
  <c r="B8206" i="87"/>
  <c r="B8207" i="87"/>
  <c r="B8208" i="87"/>
  <c r="B8209" i="87"/>
  <c r="B8210" i="87"/>
  <c r="B8211" i="87"/>
  <c r="B8212" i="87"/>
  <c r="B8213" i="87"/>
  <c r="B8214" i="87"/>
  <c r="B8215" i="87"/>
  <c r="B8216" i="87"/>
  <c r="B8217" i="87"/>
  <c r="B8218" i="87"/>
  <c r="B8219" i="87"/>
  <c r="B8220" i="87"/>
  <c r="B8221" i="87"/>
  <c r="B8222" i="87"/>
  <c r="B8223" i="87"/>
  <c r="B8224" i="87"/>
  <c r="B8225" i="87"/>
  <c r="B8226" i="87"/>
  <c r="B8227" i="87"/>
  <c r="B8228" i="87"/>
  <c r="B8229" i="87"/>
  <c r="B8230" i="87"/>
  <c r="B8231" i="87"/>
  <c r="B8232" i="87"/>
  <c r="B8233" i="87"/>
  <c r="B8234" i="87"/>
  <c r="B8235" i="87"/>
  <c r="B8236" i="87"/>
  <c r="B8237" i="87"/>
  <c r="B8238" i="87"/>
  <c r="B8239" i="87"/>
  <c r="B8240" i="87"/>
  <c r="B8241" i="87"/>
  <c r="B8242" i="87"/>
  <c r="B8243" i="87"/>
  <c r="B8244" i="87"/>
  <c r="B8245" i="87"/>
  <c r="B8246" i="87"/>
  <c r="B8247" i="87"/>
  <c r="B8248" i="87"/>
  <c r="B8249" i="87"/>
  <c r="B8250" i="87"/>
  <c r="B8251" i="87"/>
  <c r="B8252" i="87"/>
  <c r="B8253" i="87"/>
  <c r="B8254" i="87"/>
  <c r="B8255" i="87"/>
  <c r="B8256" i="87"/>
  <c r="B8257" i="87"/>
  <c r="B8258" i="87"/>
  <c r="B8259" i="87"/>
  <c r="B8260" i="87"/>
  <c r="B8261" i="87"/>
  <c r="B8262" i="87"/>
  <c r="B8263" i="87"/>
  <c r="B8264" i="87"/>
  <c r="B8265" i="87"/>
  <c r="B8266" i="87"/>
  <c r="B8267" i="87"/>
  <c r="B8268" i="87"/>
  <c r="B8269" i="87"/>
  <c r="B8270" i="87"/>
  <c r="B8271" i="87"/>
  <c r="B8272" i="87"/>
  <c r="B8273" i="87"/>
  <c r="B8274" i="87"/>
  <c r="B8275" i="87"/>
  <c r="B8276" i="87"/>
  <c r="B8277" i="87"/>
  <c r="B8278" i="87"/>
  <c r="B8279" i="87"/>
  <c r="B8280" i="87"/>
  <c r="B8281" i="87"/>
  <c r="B8282" i="87"/>
  <c r="B8283" i="87"/>
  <c r="B8284" i="87"/>
  <c r="B8285" i="87"/>
  <c r="B8286" i="87"/>
  <c r="B8287" i="87"/>
  <c r="B8288" i="87"/>
  <c r="B8289" i="87"/>
  <c r="B8290" i="87"/>
  <c r="B8291" i="87"/>
  <c r="B8292" i="87"/>
  <c r="B8293" i="87"/>
  <c r="B8294" i="87"/>
  <c r="B8295" i="87"/>
  <c r="B8296" i="87"/>
  <c r="B8297" i="87"/>
  <c r="B8298" i="87"/>
  <c r="B8299" i="87"/>
  <c r="B8300" i="87"/>
  <c r="B8301" i="87"/>
  <c r="B8302" i="87"/>
  <c r="B8303" i="87"/>
  <c r="B8304" i="87"/>
  <c r="B8305" i="87"/>
  <c r="B8306" i="87"/>
  <c r="B8307" i="87"/>
  <c r="B8308" i="87"/>
  <c r="B8309" i="87"/>
  <c r="B8310" i="87"/>
  <c r="B8311" i="87"/>
  <c r="B8312" i="87"/>
  <c r="B8313" i="87"/>
  <c r="B8314" i="87"/>
  <c r="B8315" i="87"/>
  <c r="B8316" i="87"/>
  <c r="B8317" i="87"/>
  <c r="B8318" i="87"/>
  <c r="B8319" i="87"/>
  <c r="B8320" i="87"/>
  <c r="B8321" i="87"/>
  <c r="B8322" i="87"/>
  <c r="B8323" i="87"/>
  <c r="B8324" i="87"/>
  <c r="B8325" i="87"/>
  <c r="B8326" i="87"/>
  <c r="B8327" i="87"/>
  <c r="B8328" i="87"/>
  <c r="B8329" i="87"/>
  <c r="B8330" i="87"/>
  <c r="B8331" i="87"/>
  <c r="B8332" i="87"/>
  <c r="B8333" i="87"/>
  <c r="B8334" i="87"/>
  <c r="B8335" i="87"/>
  <c r="B8336" i="87"/>
  <c r="B8337" i="87"/>
  <c r="B8338" i="87"/>
  <c r="B8339" i="87"/>
  <c r="B8340" i="87"/>
  <c r="B8341" i="87"/>
  <c r="B8342" i="87"/>
  <c r="B8343" i="87"/>
  <c r="B8344" i="87"/>
  <c r="B8345" i="87"/>
  <c r="B8346" i="87"/>
  <c r="B8347" i="87"/>
  <c r="B8348" i="87"/>
  <c r="B8349" i="87"/>
  <c r="B8350" i="87"/>
  <c r="B8351" i="87"/>
  <c r="B8352" i="87"/>
  <c r="B8353" i="87"/>
  <c r="B8354" i="87"/>
  <c r="B8355" i="87"/>
  <c r="B8356" i="87"/>
  <c r="B8357" i="87"/>
  <c r="B8358" i="87"/>
  <c r="B8359" i="87"/>
  <c r="B8360" i="87"/>
  <c r="B8361" i="87"/>
  <c r="B8362" i="87"/>
  <c r="B8363" i="87"/>
  <c r="B8364" i="87"/>
  <c r="B8365" i="87"/>
  <c r="B8366" i="87"/>
  <c r="B8367" i="87"/>
  <c r="B8368" i="87"/>
  <c r="B8369" i="87"/>
  <c r="B8370" i="87"/>
  <c r="B8371" i="87"/>
  <c r="B8372" i="87"/>
  <c r="B8373" i="87"/>
  <c r="B8374" i="87"/>
  <c r="B8375" i="87"/>
  <c r="B8376" i="87"/>
  <c r="B8377" i="87"/>
  <c r="B8378" i="87"/>
  <c r="B8379" i="87"/>
  <c r="B8380" i="87"/>
  <c r="B8381" i="87"/>
  <c r="B8382" i="87"/>
  <c r="B8383" i="87"/>
  <c r="B8384" i="87"/>
  <c r="B8385" i="87"/>
  <c r="B8386" i="87"/>
  <c r="B8387" i="87"/>
  <c r="B8388" i="87"/>
  <c r="B8389" i="87"/>
  <c r="B8390" i="87"/>
  <c r="B8391" i="87"/>
  <c r="B8392" i="87"/>
  <c r="B8393" i="87"/>
  <c r="B8394" i="87"/>
  <c r="B8395" i="87"/>
  <c r="B8396" i="87"/>
  <c r="B8397" i="87"/>
  <c r="B8398" i="87"/>
  <c r="B8399" i="87"/>
  <c r="B8400" i="87"/>
  <c r="B8401" i="87"/>
  <c r="B8402" i="87"/>
  <c r="B8403" i="87"/>
  <c r="B8404" i="87"/>
  <c r="B8405" i="87"/>
  <c r="B8406" i="87"/>
  <c r="B8407" i="87"/>
  <c r="B8408" i="87"/>
  <c r="B8409" i="87"/>
  <c r="B8410" i="87"/>
  <c r="B8411" i="87"/>
  <c r="B8412" i="87"/>
  <c r="B8413" i="87"/>
  <c r="B8414" i="87"/>
  <c r="B8415" i="87"/>
  <c r="B8416" i="87"/>
  <c r="B8417" i="87"/>
  <c r="B8418" i="87"/>
  <c r="B8419" i="87"/>
  <c r="B8420" i="87"/>
  <c r="B8421" i="87"/>
  <c r="B8422" i="87"/>
  <c r="B8423" i="87"/>
  <c r="B8424" i="87"/>
  <c r="B8425" i="87"/>
  <c r="B8426" i="87"/>
  <c r="B8427" i="87"/>
  <c r="B8428" i="87"/>
  <c r="B8429" i="87"/>
  <c r="B8430" i="87"/>
  <c r="B8431" i="87"/>
  <c r="B8432" i="87"/>
  <c r="B8433" i="87"/>
  <c r="B8434" i="87"/>
  <c r="B8435" i="87"/>
  <c r="B8436" i="87"/>
  <c r="B8437" i="87"/>
  <c r="B8438" i="87"/>
  <c r="B8439" i="87"/>
  <c r="B8440" i="87"/>
  <c r="B8441" i="87"/>
  <c r="B8442" i="87"/>
  <c r="B8443" i="87"/>
  <c r="B8444" i="87"/>
  <c r="B8445" i="87"/>
  <c r="B8446" i="87"/>
  <c r="B8447" i="87"/>
  <c r="B8448" i="87"/>
  <c r="B8449" i="87"/>
  <c r="B8450" i="87"/>
  <c r="B8451" i="87"/>
  <c r="B8452" i="87"/>
  <c r="B8453" i="87"/>
  <c r="B8454" i="87"/>
  <c r="B8455" i="87"/>
  <c r="B8456" i="87"/>
  <c r="B8457" i="87"/>
  <c r="B8458" i="87"/>
  <c r="B8459" i="87"/>
  <c r="B8460" i="87"/>
  <c r="B8461" i="87"/>
  <c r="B8462" i="87"/>
  <c r="B8463" i="87"/>
  <c r="B8464" i="87"/>
  <c r="B8465" i="87"/>
  <c r="B8466" i="87"/>
  <c r="B8467" i="87"/>
  <c r="B8468" i="87"/>
  <c r="B8469" i="87"/>
  <c r="B8470" i="87"/>
  <c r="B8471" i="87"/>
  <c r="B8472" i="87"/>
  <c r="B8473" i="87"/>
  <c r="B8474" i="87"/>
  <c r="B8475" i="87"/>
  <c r="B8476" i="87"/>
  <c r="B8477" i="87"/>
  <c r="B8478" i="87"/>
  <c r="B8479" i="87"/>
  <c r="B8480" i="87"/>
  <c r="B8481" i="87"/>
  <c r="B8482" i="87"/>
  <c r="B8483" i="87"/>
  <c r="B8484" i="87"/>
  <c r="B8485" i="87"/>
  <c r="B8486" i="87"/>
  <c r="B8487" i="87"/>
  <c r="B8488" i="87"/>
  <c r="B8489" i="87"/>
  <c r="B8490" i="87"/>
  <c r="B8491" i="87"/>
  <c r="B8492" i="87"/>
  <c r="B8493" i="87"/>
  <c r="B8494" i="87"/>
  <c r="B8495" i="87"/>
  <c r="B8496" i="87"/>
  <c r="B8497" i="87"/>
  <c r="B8498" i="87"/>
  <c r="B8499" i="87"/>
  <c r="B8500" i="87"/>
  <c r="B8501" i="87"/>
  <c r="B8502" i="87"/>
  <c r="B8503" i="87"/>
  <c r="B8504" i="87"/>
  <c r="B8505" i="87"/>
  <c r="B8506" i="87"/>
  <c r="B8507" i="87"/>
  <c r="B8508" i="87"/>
  <c r="B8509" i="87"/>
  <c r="B8510" i="87"/>
  <c r="B8511" i="87"/>
  <c r="B8512" i="87"/>
  <c r="B8513" i="87"/>
  <c r="B8514" i="87"/>
  <c r="B8515" i="87"/>
  <c r="B8516" i="87"/>
  <c r="B8517" i="87"/>
  <c r="B8518" i="87"/>
  <c r="B8519" i="87"/>
  <c r="B8520" i="87"/>
  <c r="B8521" i="87"/>
  <c r="B8522" i="87"/>
  <c r="B8523" i="87"/>
  <c r="B8524" i="87"/>
  <c r="B8525" i="87"/>
  <c r="B8526" i="87"/>
  <c r="B8527" i="87"/>
  <c r="B8528" i="87"/>
  <c r="B8529" i="87"/>
  <c r="B8530" i="87"/>
  <c r="B8531" i="87"/>
  <c r="B8532" i="87"/>
  <c r="B8533" i="87"/>
  <c r="B8534" i="87"/>
  <c r="B8535" i="87"/>
  <c r="B8536" i="87"/>
  <c r="B8537" i="87"/>
  <c r="B8538" i="87"/>
  <c r="B8539" i="87"/>
  <c r="B8540" i="87"/>
  <c r="B8541" i="87"/>
  <c r="B8542" i="87"/>
  <c r="B8543" i="87"/>
  <c r="B8544" i="87"/>
  <c r="B8545" i="87"/>
  <c r="B8546" i="87"/>
  <c r="B8547" i="87"/>
  <c r="B8548" i="87"/>
  <c r="B8549" i="87"/>
  <c r="B8550" i="87"/>
  <c r="B8551" i="87"/>
  <c r="B8552" i="87"/>
  <c r="B8553" i="87"/>
  <c r="B8554" i="87"/>
  <c r="B8555" i="87"/>
  <c r="B8556" i="87"/>
  <c r="B8557" i="87"/>
  <c r="B8558" i="87"/>
  <c r="B8559" i="87"/>
  <c r="B8560" i="87"/>
  <c r="B8561" i="87"/>
  <c r="B8562" i="87"/>
  <c r="B8563" i="87"/>
  <c r="B8564" i="87"/>
  <c r="B8565" i="87"/>
  <c r="B8566" i="87"/>
  <c r="B8567" i="87"/>
  <c r="B8568" i="87"/>
  <c r="B8569" i="87"/>
  <c r="B8570" i="87"/>
  <c r="B8571" i="87"/>
  <c r="B8572" i="87"/>
  <c r="B8573" i="87"/>
  <c r="B8574" i="87"/>
  <c r="B8575" i="87"/>
  <c r="B8576" i="87"/>
  <c r="B8577" i="87"/>
  <c r="B8578" i="87"/>
  <c r="B8579" i="87"/>
  <c r="B8580" i="87"/>
  <c r="B8581" i="87"/>
  <c r="B8582" i="87"/>
  <c r="B8583" i="87"/>
  <c r="B8584" i="87"/>
  <c r="B8585" i="87"/>
  <c r="B8586" i="87"/>
  <c r="B8587" i="87"/>
  <c r="B8588" i="87"/>
  <c r="B8589" i="87"/>
  <c r="B8590" i="87"/>
  <c r="B8591" i="87"/>
  <c r="B8592" i="87"/>
  <c r="B8593" i="87"/>
  <c r="B8594" i="87"/>
  <c r="B8595" i="87"/>
  <c r="B8596" i="87"/>
  <c r="B8597" i="87"/>
  <c r="B8598" i="87"/>
  <c r="B8599" i="87"/>
  <c r="B8600" i="87"/>
  <c r="B8601" i="87"/>
  <c r="B8602" i="87"/>
  <c r="B8603" i="87"/>
  <c r="B8604" i="87"/>
  <c r="B8605" i="87"/>
  <c r="B8606" i="87"/>
  <c r="B8607" i="87"/>
  <c r="B8608" i="87"/>
  <c r="B8609" i="87"/>
  <c r="B8610" i="87"/>
  <c r="B8611" i="87"/>
  <c r="B8612" i="87"/>
  <c r="B8613" i="87"/>
  <c r="B8614" i="87"/>
  <c r="B8615" i="87"/>
  <c r="B8616" i="87"/>
  <c r="B8617" i="87"/>
  <c r="B8618" i="87"/>
  <c r="B8619" i="87"/>
  <c r="B8620" i="87"/>
  <c r="B8621" i="87"/>
  <c r="B8622" i="87"/>
  <c r="B8623" i="87"/>
  <c r="B8624" i="87"/>
  <c r="B8625" i="87"/>
  <c r="B8626" i="87"/>
  <c r="B8627" i="87"/>
  <c r="B8628" i="87"/>
  <c r="B8629" i="87"/>
  <c r="B8630" i="87"/>
  <c r="B8631" i="87"/>
  <c r="B8632" i="87"/>
  <c r="B8633" i="87"/>
  <c r="B8634" i="87"/>
  <c r="B8635" i="87"/>
  <c r="B8636" i="87"/>
  <c r="B8637" i="87"/>
  <c r="B8638" i="87"/>
  <c r="B8639" i="87"/>
  <c r="B8640" i="87"/>
  <c r="B8641" i="87"/>
  <c r="B8642" i="87"/>
  <c r="B8643" i="87"/>
  <c r="B8644" i="87"/>
  <c r="B8645" i="87"/>
  <c r="B8646" i="87"/>
  <c r="B8647" i="87"/>
  <c r="B8648" i="87"/>
  <c r="B8649" i="87"/>
  <c r="B8650" i="87"/>
  <c r="B8651" i="87"/>
  <c r="B8652" i="87"/>
  <c r="B8653" i="87"/>
  <c r="B8654" i="87"/>
  <c r="B8655" i="87"/>
  <c r="B8656" i="87"/>
  <c r="B8657" i="87"/>
  <c r="B8658" i="87"/>
  <c r="B8659" i="87"/>
  <c r="B8660" i="87"/>
  <c r="B8661" i="87"/>
  <c r="B8662" i="87"/>
  <c r="B8663" i="87"/>
  <c r="B8664" i="87"/>
  <c r="B8665" i="87"/>
  <c r="B8666" i="87"/>
  <c r="B8667" i="87"/>
  <c r="B8668" i="87"/>
  <c r="B8669" i="87"/>
  <c r="B8670" i="87"/>
  <c r="B8671" i="87"/>
  <c r="B8672" i="87"/>
  <c r="B8673" i="87"/>
  <c r="B8674" i="87"/>
  <c r="B8675" i="87"/>
  <c r="B8676" i="87"/>
  <c r="B8677" i="87"/>
  <c r="B8678" i="87"/>
  <c r="B8679" i="87"/>
  <c r="B8680" i="87"/>
  <c r="B8681" i="87"/>
  <c r="B8682" i="87"/>
  <c r="B8683" i="87"/>
  <c r="B8684" i="87"/>
  <c r="B8685" i="87"/>
  <c r="B8686" i="87"/>
  <c r="B8687" i="87"/>
  <c r="B8688" i="87"/>
  <c r="B8689" i="87"/>
  <c r="B8690" i="87"/>
  <c r="B8691" i="87"/>
  <c r="B8692" i="87"/>
  <c r="B8693" i="87"/>
  <c r="B8694" i="87"/>
  <c r="B8695" i="87"/>
  <c r="B8696" i="87"/>
  <c r="B8697" i="87"/>
  <c r="B8698" i="87"/>
  <c r="B8699" i="87"/>
  <c r="B8700" i="87"/>
  <c r="B8701" i="87"/>
  <c r="B8702" i="87"/>
  <c r="B8703" i="87"/>
  <c r="B8704" i="87"/>
  <c r="B8705" i="87"/>
  <c r="B8706" i="87"/>
  <c r="B8707" i="87"/>
  <c r="B8708" i="87"/>
  <c r="B8709" i="87"/>
  <c r="B8710" i="87"/>
  <c r="B8711" i="87"/>
  <c r="B8712" i="87"/>
  <c r="B8713" i="87"/>
  <c r="B8714" i="87"/>
  <c r="B8715" i="87"/>
  <c r="B8716" i="87"/>
  <c r="B8717" i="87"/>
  <c r="B8718" i="87"/>
  <c r="B8719" i="87"/>
  <c r="B8720" i="87"/>
  <c r="B8721" i="87"/>
  <c r="B8722" i="87"/>
  <c r="B8723" i="87"/>
  <c r="B8724" i="87"/>
  <c r="B8725" i="87"/>
  <c r="B8726" i="87"/>
  <c r="B8727" i="87"/>
  <c r="B8728" i="87"/>
  <c r="B8729" i="87"/>
  <c r="B8730" i="87"/>
  <c r="B8731" i="87"/>
  <c r="B8732" i="87"/>
  <c r="B8733" i="87"/>
  <c r="B8734" i="87"/>
  <c r="B8735" i="87"/>
  <c r="B8736" i="87"/>
  <c r="B8737" i="87"/>
  <c r="B8738" i="87"/>
  <c r="B8739" i="87"/>
  <c r="B8740" i="87"/>
  <c r="B8741" i="87"/>
  <c r="B8742" i="87"/>
  <c r="B8743" i="87"/>
  <c r="B8744" i="87"/>
  <c r="B8745" i="87"/>
  <c r="B8746" i="87"/>
  <c r="B8747" i="87"/>
  <c r="B8748" i="87"/>
  <c r="B8749" i="87"/>
  <c r="B8750" i="87"/>
  <c r="B8751" i="87"/>
  <c r="B8752" i="87"/>
  <c r="B8753" i="87"/>
  <c r="B8754" i="87"/>
  <c r="B8755" i="87"/>
  <c r="B8756" i="87"/>
  <c r="B8757" i="87"/>
  <c r="B8758" i="87"/>
  <c r="B8759" i="87"/>
  <c r="B8760" i="87"/>
  <c r="B8761" i="87"/>
  <c r="B8762" i="87"/>
  <c r="B8763" i="87"/>
  <c r="B8764" i="87"/>
  <c r="B8765" i="87"/>
  <c r="B8766" i="87"/>
  <c r="B8767" i="87"/>
  <c r="B8768" i="87"/>
  <c r="B8769" i="87"/>
  <c r="B8770" i="87"/>
  <c r="B8771" i="87"/>
  <c r="B8772" i="87"/>
  <c r="B8773" i="87"/>
  <c r="B8774" i="87"/>
  <c r="B8775" i="87"/>
  <c r="B8776" i="87"/>
  <c r="B8777" i="87"/>
  <c r="B8778" i="87"/>
  <c r="B8779" i="87"/>
  <c r="B8780" i="87"/>
  <c r="B8781" i="87"/>
  <c r="B8782" i="87"/>
  <c r="B8783" i="87"/>
  <c r="B8784" i="87"/>
  <c r="B8785" i="87"/>
  <c r="B8786" i="87"/>
  <c r="B8787" i="87"/>
  <c r="B8788" i="87"/>
  <c r="B8789" i="87"/>
  <c r="B8790" i="87"/>
  <c r="B8791" i="87"/>
  <c r="B8792" i="87"/>
  <c r="B8793" i="87"/>
  <c r="B8794" i="87"/>
  <c r="B8795" i="87"/>
  <c r="B8796" i="87"/>
  <c r="B8797" i="87"/>
  <c r="B8798" i="87"/>
  <c r="B8799" i="87"/>
  <c r="B8800" i="87"/>
  <c r="B8801" i="87"/>
  <c r="B8802" i="87"/>
  <c r="B8803" i="87"/>
  <c r="B8804" i="87"/>
  <c r="B8805" i="87"/>
  <c r="B8806" i="87"/>
  <c r="B8807" i="87"/>
  <c r="B8808" i="87"/>
  <c r="B8809" i="87"/>
  <c r="B8810" i="87"/>
  <c r="B8811" i="87"/>
  <c r="B8812" i="87"/>
  <c r="B8813" i="87"/>
  <c r="B8814" i="87"/>
  <c r="B8815" i="87"/>
  <c r="B8816" i="87"/>
  <c r="B8817" i="87"/>
  <c r="B8818" i="87"/>
  <c r="B8819" i="87"/>
  <c r="B8820" i="87"/>
  <c r="B8821" i="87"/>
  <c r="B8822" i="87"/>
  <c r="B8823" i="87"/>
  <c r="B8824" i="87"/>
  <c r="B8825" i="87"/>
  <c r="B8826" i="87"/>
  <c r="B8827" i="87"/>
  <c r="B8828" i="87"/>
  <c r="B8829" i="87"/>
  <c r="B8830" i="87"/>
  <c r="B8831" i="87"/>
  <c r="B8832" i="87"/>
  <c r="B8833" i="87"/>
  <c r="B8834" i="87"/>
  <c r="B8835" i="87"/>
  <c r="B8836" i="87"/>
  <c r="B8837" i="87"/>
  <c r="B8838" i="87"/>
  <c r="B8839" i="87"/>
  <c r="B8840" i="87"/>
  <c r="B8841" i="87"/>
  <c r="B8842" i="87"/>
  <c r="B8843" i="87"/>
  <c r="B8844" i="87"/>
  <c r="B8845" i="87"/>
  <c r="B8846" i="87"/>
  <c r="B8847" i="87"/>
  <c r="B8848" i="87"/>
  <c r="B8849" i="87"/>
  <c r="B8850" i="87"/>
  <c r="B8851" i="87"/>
  <c r="B8852" i="87"/>
  <c r="B8853" i="87"/>
  <c r="B8854" i="87"/>
  <c r="B8855" i="87"/>
  <c r="B8856" i="87"/>
  <c r="B8857" i="87"/>
  <c r="B8858" i="87"/>
  <c r="B8859" i="87"/>
  <c r="B8860" i="87"/>
  <c r="B8861" i="87"/>
  <c r="B8862" i="87"/>
  <c r="B8863" i="87"/>
  <c r="B8864" i="87"/>
  <c r="B8865" i="87"/>
  <c r="B8866" i="87"/>
  <c r="B8867" i="87"/>
  <c r="B8868" i="87"/>
  <c r="B8869" i="87"/>
  <c r="B8870" i="87"/>
  <c r="B8871" i="87"/>
  <c r="B8872" i="87"/>
  <c r="B8873" i="87"/>
  <c r="B8874" i="87"/>
  <c r="B8875" i="87"/>
  <c r="B8876" i="87"/>
  <c r="B8877" i="87"/>
  <c r="B8878" i="87"/>
  <c r="B8879" i="87"/>
  <c r="B8880" i="87"/>
  <c r="B8881" i="87"/>
  <c r="B8882" i="87"/>
  <c r="B8883" i="87"/>
  <c r="B8884" i="87"/>
  <c r="B8885" i="87"/>
  <c r="B8886" i="87"/>
  <c r="B8887" i="87"/>
  <c r="B8888" i="87"/>
  <c r="B8889" i="87"/>
  <c r="B8890" i="87"/>
  <c r="B8891" i="87"/>
  <c r="B8892" i="87"/>
  <c r="B8893" i="87"/>
  <c r="B8894" i="87"/>
  <c r="B8895" i="87"/>
  <c r="B8896" i="87"/>
  <c r="B8897" i="87"/>
  <c r="B8898" i="87"/>
  <c r="B8899" i="87"/>
  <c r="B8900" i="87"/>
  <c r="B8901" i="87"/>
  <c r="B8902" i="87"/>
  <c r="B8903" i="87"/>
  <c r="B8904" i="87"/>
  <c r="B8905" i="87"/>
  <c r="B8906" i="87"/>
  <c r="B8907" i="87"/>
  <c r="B8908" i="87"/>
  <c r="B8909" i="87"/>
  <c r="B8910" i="87"/>
  <c r="B8911" i="87"/>
  <c r="B8912" i="87"/>
  <c r="B8913" i="87"/>
  <c r="B8914" i="87"/>
  <c r="B8915" i="87"/>
  <c r="B8916" i="87"/>
  <c r="B8917" i="87"/>
  <c r="B8918" i="87"/>
  <c r="B8919" i="87"/>
  <c r="B8920" i="87"/>
  <c r="B8921" i="87"/>
  <c r="B8922" i="87"/>
  <c r="B8923" i="87"/>
  <c r="B8924" i="87"/>
  <c r="B8925" i="87"/>
  <c r="B8926" i="87"/>
  <c r="B8927" i="87"/>
  <c r="B8928" i="87"/>
  <c r="B8929" i="87"/>
  <c r="B8930" i="87"/>
  <c r="B8931" i="87"/>
  <c r="B8932" i="87"/>
  <c r="B8933" i="87"/>
  <c r="B8934" i="87"/>
  <c r="B8935" i="87"/>
  <c r="B8936" i="87"/>
  <c r="B8937" i="87"/>
  <c r="B8938" i="87"/>
  <c r="B8939" i="87"/>
  <c r="B8940" i="87"/>
  <c r="B8941" i="87"/>
  <c r="B8942" i="87"/>
  <c r="B8943" i="87"/>
  <c r="B8944" i="87"/>
  <c r="B8945" i="87"/>
  <c r="B8946" i="87"/>
  <c r="B8947" i="87"/>
  <c r="B8948" i="87"/>
  <c r="B8949" i="87"/>
  <c r="B8950" i="87"/>
  <c r="B8951" i="87"/>
  <c r="B8952" i="87"/>
  <c r="B8953" i="87"/>
  <c r="B8954" i="87"/>
  <c r="B8955" i="87"/>
  <c r="B8956" i="87"/>
  <c r="B8957" i="87"/>
  <c r="B8958" i="87"/>
  <c r="B8959" i="87"/>
  <c r="B8960" i="87"/>
  <c r="B8961" i="87"/>
  <c r="B8962" i="87"/>
  <c r="B8963" i="87"/>
  <c r="B8964" i="87"/>
  <c r="B8965" i="87"/>
  <c r="B8966" i="87"/>
  <c r="B8967" i="87"/>
  <c r="B8968" i="87"/>
  <c r="B8969" i="87"/>
  <c r="B8970" i="87"/>
  <c r="B8971" i="87"/>
  <c r="B8972" i="87"/>
  <c r="B8973" i="87"/>
  <c r="B8974" i="87"/>
  <c r="B8975" i="87"/>
  <c r="B8976" i="87"/>
  <c r="B8977" i="87"/>
  <c r="B8978" i="87"/>
  <c r="B8979" i="87"/>
  <c r="B8980" i="87"/>
  <c r="B8981" i="87"/>
  <c r="B8982" i="87"/>
  <c r="B8983" i="87"/>
  <c r="B8984" i="87"/>
  <c r="B8985" i="87"/>
  <c r="B8986" i="87"/>
  <c r="B8987" i="87"/>
  <c r="B8988" i="87"/>
  <c r="B8989" i="87"/>
  <c r="B8990" i="87"/>
  <c r="B8991" i="87"/>
  <c r="B8992" i="87"/>
  <c r="B8993" i="87"/>
  <c r="B8994" i="87"/>
  <c r="B8995" i="87"/>
  <c r="B8996" i="87"/>
  <c r="B8997" i="87"/>
  <c r="B8998" i="87"/>
  <c r="B8999" i="87"/>
  <c r="B9000" i="87"/>
  <c r="B9001" i="87"/>
  <c r="B9002" i="87"/>
  <c r="B9003" i="87"/>
  <c r="B9004" i="87"/>
  <c r="B9005" i="87"/>
  <c r="B9006" i="87"/>
  <c r="B9007" i="87"/>
  <c r="B9008" i="87"/>
  <c r="B9009" i="87"/>
  <c r="B9010" i="87"/>
  <c r="B9011" i="87"/>
  <c r="B9012" i="87"/>
  <c r="B9013" i="87"/>
  <c r="B9014" i="87"/>
  <c r="B9015" i="87"/>
  <c r="B9016" i="87"/>
  <c r="B9017" i="87"/>
  <c r="B9018" i="87"/>
  <c r="B9019" i="87"/>
  <c r="B9020" i="87"/>
  <c r="B9021" i="87"/>
  <c r="B9022" i="87"/>
  <c r="B9023" i="87"/>
  <c r="B9024" i="87"/>
  <c r="B9025" i="87"/>
  <c r="B9026" i="87"/>
  <c r="B9027" i="87"/>
  <c r="B9028" i="87"/>
  <c r="B9029" i="87"/>
  <c r="B9030" i="87"/>
  <c r="B9031" i="87"/>
  <c r="B9032" i="87"/>
  <c r="B9033" i="87"/>
  <c r="B9034" i="87"/>
  <c r="B9035" i="87"/>
  <c r="B9036" i="87"/>
  <c r="B9037" i="87"/>
  <c r="B9038" i="87"/>
  <c r="B9039" i="87"/>
  <c r="B9040" i="87"/>
  <c r="B9041" i="87"/>
  <c r="B9042" i="87"/>
  <c r="B9043" i="87"/>
  <c r="B9044" i="87"/>
  <c r="B9045" i="87"/>
  <c r="B9046" i="87"/>
  <c r="B9047" i="87"/>
  <c r="B9048" i="87"/>
  <c r="B9049" i="87"/>
  <c r="B9050" i="87"/>
  <c r="B9051" i="87"/>
  <c r="B9052" i="87"/>
  <c r="B9053" i="87"/>
  <c r="B9054" i="87"/>
  <c r="B9055" i="87"/>
  <c r="B9056" i="87"/>
  <c r="B9057" i="87"/>
  <c r="B9058" i="87"/>
  <c r="B9059" i="87"/>
  <c r="B9060" i="87"/>
  <c r="B9061" i="87"/>
  <c r="B9062" i="87"/>
  <c r="B9063" i="87"/>
  <c r="B9064" i="87"/>
  <c r="B9065" i="87"/>
  <c r="B9066" i="87"/>
  <c r="B9067" i="87"/>
  <c r="B9068" i="87"/>
  <c r="B9069" i="87"/>
  <c r="B9070" i="87"/>
  <c r="B9071" i="87"/>
  <c r="B9072" i="87"/>
  <c r="B9073" i="87"/>
  <c r="B9074" i="87"/>
  <c r="B9075" i="87"/>
  <c r="B9076" i="87"/>
  <c r="B9077" i="87"/>
  <c r="B9078" i="87"/>
  <c r="B9079" i="87"/>
  <c r="B9080" i="87"/>
  <c r="B9081" i="87"/>
  <c r="B9082" i="87"/>
  <c r="B9083" i="87"/>
  <c r="B9084" i="87"/>
  <c r="B9085" i="87"/>
  <c r="B9086" i="87"/>
  <c r="B9087" i="87"/>
  <c r="B9088" i="87"/>
  <c r="B9089" i="87"/>
  <c r="B9090" i="87"/>
  <c r="B9091" i="87"/>
  <c r="B9092" i="87"/>
  <c r="B9093" i="87"/>
  <c r="B9094" i="87"/>
  <c r="B9095" i="87"/>
  <c r="B9096" i="87"/>
  <c r="B9097" i="87"/>
  <c r="B9098" i="87"/>
  <c r="B9099" i="87"/>
  <c r="B9100" i="87"/>
  <c r="B9101" i="87"/>
  <c r="B9102" i="87"/>
  <c r="B9103" i="87"/>
  <c r="B9104" i="87"/>
  <c r="B9105" i="87"/>
  <c r="B9106" i="87"/>
  <c r="B9107" i="87"/>
  <c r="B9108" i="87"/>
  <c r="B9109" i="87"/>
  <c r="B9110" i="87"/>
  <c r="B9111" i="87"/>
  <c r="B9112" i="87"/>
  <c r="B9113" i="87"/>
  <c r="B9114" i="87"/>
  <c r="B9115" i="87"/>
  <c r="B9116" i="87"/>
  <c r="B9117" i="87"/>
  <c r="B9118" i="87"/>
  <c r="B9119" i="87"/>
  <c r="B9120" i="87"/>
  <c r="B9121" i="87"/>
  <c r="B9122" i="87"/>
  <c r="B9123" i="87"/>
  <c r="B9124" i="87"/>
  <c r="B9125" i="87"/>
  <c r="B9126" i="87"/>
  <c r="B9127" i="87"/>
  <c r="B9128" i="87"/>
  <c r="B9129" i="87"/>
  <c r="B9130" i="87"/>
  <c r="B9131" i="87"/>
  <c r="B9132" i="87"/>
  <c r="B9133" i="87"/>
  <c r="B9134" i="87"/>
  <c r="B9135" i="87"/>
  <c r="B9136" i="87"/>
  <c r="B9137" i="87"/>
  <c r="B9138" i="87"/>
  <c r="B9139" i="87"/>
  <c r="B9140" i="87"/>
  <c r="B9141" i="87"/>
  <c r="B9142" i="87"/>
  <c r="B9143" i="87"/>
  <c r="B9144" i="87"/>
  <c r="B9145" i="87"/>
  <c r="B9146" i="87"/>
  <c r="B9147" i="87"/>
  <c r="B9148" i="87"/>
  <c r="B9149" i="87"/>
  <c r="B9150" i="87"/>
  <c r="B9151" i="87"/>
  <c r="B9152" i="87"/>
  <c r="B9153" i="87"/>
  <c r="B9154" i="87"/>
  <c r="B9155" i="87"/>
  <c r="B9156" i="87"/>
  <c r="B9157" i="87"/>
  <c r="B9158" i="87"/>
  <c r="B9159" i="87"/>
  <c r="B9160" i="87"/>
  <c r="B9161" i="87"/>
  <c r="B9162" i="87"/>
  <c r="B9163" i="87"/>
  <c r="B9164" i="87"/>
  <c r="B9165" i="87"/>
  <c r="B9166" i="87"/>
  <c r="B9167" i="87"/>
  <c r="B9168" i="87"/>
  <c r="B9169" i="87"/>
  <c r="B9170" i="87"/>
  <c r="B9171" i="87"/>
  <c r="B9172" i="87"/>
  <c r="B9173" i="87"/>
  <c r="B9174" i="87"/>
  <c r="B9175" i="87"/>
  <c r="B9176" i="87"/>
  <c r="B9177" i="87"/>
  <c r="B9178" i="87"/>
  <c r="B9179" i="87"/>
  <c r="B9180" i="87"/>
  <c r="B9181" i="87"/>
  <c r="B9182" i="87"/>
  <c r="B9183" i="87"/>
  <c r="B9184" i="87"/>
  <c r="B9185" i="87"/>
  <c r="B9186" i="87"/>
  <c r="B9187" i="87"/>
  <c r="B9188" i="87"/>
  <c r="B9189" i="87"/>
  <c r="B9190" i="87"/>
  <c r="B9191" i="87"/>
  <c r="B9192" i="87"/>
  <c r="B9193" i="87"/>
  <c r="B9194" i="87"/>
  <c r="B9195" i="87"/>
  <c r="B9196" i="87"/>
  <c r="B9197" i="87"/>
  <c r="B9198" i="87"/>
  <c r="B9199" i="87"/>
  <c r="B9200" i="87"/>
  <c r="B9201" i="87"/>
  <c r="B9202" i="87"/>
  <c r="B9203" i="87"/>
  <c r="B9204" i="87"/>
  <c r="B9205" i="87"/>
  <c r="B9206" i="87"/>
  <c r="B9207" i="87"/>
  <c r="B9208" i="87"/>
  <c r="B9209" i="87"/>
  <c r="B9210" i="87"/>
  <c r="B9211" i="87"/>
  <c r="B9212" i="87"/>
  <c r="B9213" i="87"/>
  <c r="B9214" i="87"/>
  <c r="B9215" i="87"/>
  <c r="B9216" i="87"/>
  <c r="B9217" i="87"/>
  <c r="B9218" i="87"/>
  <c r="B9219" i="87"/>
  <c r="B9220" i="87"/>
  <c r="B9221" i="87"/>
  <c r="B9222" i="87"/>
  <c r="B9223" i="87"/>
  <c r="B9224" i="87"/>
  <c r="B9225" i="87"/>
  <c r="B9226" i="87"/>
  <c r="B9227" i="87"/>
  <c r="B9228" i="87"/>
  <c r="B9229" i="87"/>
  <c r="B9230" i="87"/>
  <c r="B9231" i="87"/>
  <c r="B9232" i="87"/>
  <c r="B9233" i="87"/>
  <c r="B9234" i="87"/>
  <c r="B9235" i="87"/>
  <c r="B9236" i="87"/>
  <c r="B9237" i="87"/>
  <c r="B9238" i="87"/>
  <c r="B9239" i="87"/>
  <c r="B9240" i="87"/>
  <c r="B9241" i="87"/>
  <c r="B9242" i="87"/>
  <c r="B9243" i="87"/>
  <c r="B9244" i="87"/>
  <c r="B9245" i="87"/>
  <c r="B9246" i="87"/>
  <c r="B9247" i="87"/>
  <c r="B9248" i="87"/>
  <c r="B9249" i="87"/>
  <c r="B9250" i="87"/>
  <c r="B9251" i="87"/>
  <c r="B9252" i="87"/>
  <c r="B9253" i="87"/>
  <c r="B9254" i="87"/>
  <c r="B9255" i="87"/>
  <c r="B9256" i="87"/>
  <c r="B9257" i="87"/>
  <c r="B9258" i="87"/>
  <c r="B9259" i="87"/>
  <c r="B9260" i="87"/>
  <c r="B9261" i="87"/>
  <c r="B9262" i="87"/>
  <c r="B9263" i="87"/>
  <c r="B9264" i="87"/>
  <c r="B9265" i="87"/>
  <c r="B9266" i="87"/>
  <c r="B9267" i="87"/>
  <c r="B9268" i="87"/>
  <c r="B9269" i="87"/>
  <c r="B9270" i="87"/>
  <c r="B9271" i="87"/>
  <c r="B9272" i="87"/>
  <c r="B9273" i="87"/>
  <c r="B9274" i="87"/>
  <c r="B9275" i="87"/>
  <c r="B9276" i="87"/>
  <c r="B9277" i="87"/>
  <c r="B9278" i="87"/>
  <c r="B9279" i="87"/>
  <c r="B9280" i="87"/>
  <c r="B9281" i="87"/>
  <c r="B9282" i="87"/>
  <c r="B9283" i="87"/>
  <c r="B9284" i="87"/>
  <c r="B9285" i="87"/>
  <c r="B9286" i="87"/>
  <c r="B9287" i="87"/>
  <c r="B9288" i="87"/>
  <c r="B9289" i="87"/>
  <c r="B9290" i="87"/>
  <c r="B9291" i="87"/>
  <c r="B9292" i="87"/>
  <c r="B9293" i="87"/>
  <c r="B9294" i="87"/>
  <c r="B9295" i="87"/>
  <c r="B9296" i="87"/>
  <c r="B9297" i="87"/>
  <c r="B9298" i="87"/>
  <c r="B9299" i="87"/>
  <c r="B9300" i="87"/>
  <c r="B9301" i="87"/>
  <c r="B9302" i="87"/>
  <c r="B9303" i="87"/>
  <c r="B9304" i="87"/>
  <c r="B9305" i="87"/>
  <c r="B9306" i="87"/>
  <c r="B9307" i="87"/>
  <c r="B9308" i="87"/>
  <c r="B9309" i="87"/>
  <c r="B9310" i="87"/>
  <c r="B9311" i="87"/>
  <c r="B9312" i="87"/>
  <c r="B9313" i="87"/>
  <c r="B9314" i="87"/>
  <c r="B9315" i="87"/>
  <c r="B9316" i="87"/>
  <c r="B9317" i="87"/>
  <c r="B9318" i="87"/>
  <c r="B9319" i="87"/>
  <c r="B9320" i="87"/>
  <c r="B9321" i="87"/>
  <c r="B9322" i="87"/>
  <c r="B9323" i="87"/>
  <c r="B9324" i="87"/>
  <c r="B9325" i="87"/>
  <c r="B9326" i="87"/>
  <c r="B9327" i="87"/>
  <c r="B9328" i="87"/>
  <c r="B9329" i="87"/>
  <c r="B9330" i="87"/>
  <c r="B9331" i="87"/>
  <c r="B9332" i="87"/>
  <c r="B9333" i="87"/>
  <c r="B9334" i="87"/>
  <c r="B9335" i="87"/>
  <c r="B9336" i="87"/>
  <c r="B9337" i="87"/>
  <c r="B9338" i="87"/>
  <c r="B9339" i="87"/>
  <c r="B9340" i="87"/>
  <c r="B9341" i="87"/>
  <c r="B9342" i="87"/>
  <c r="B9343" i="87"/>
  <c r="B9344" i="87"/>
  <c r="B9345" i="87"/>
  <c r="B9346" i="87"/>
  <c r="B9347" i="87"/>
  <c r="B9348" i="87"/>
  <c r="B9349" i="87"/>
  <c r="B9350" i="87"/>
  <c r="B9351" i="87"/>
  <c r="B9352" i="87"/>
  <c r="B9353" i="87"/>
  <c r="B9354" i="87"/>
  <c r="B9355" i="87"/>
  <c r="B9356" i="87"/>
  <c r="B9357" i="87"/>
  <c r="B9358" i="87"/>
  <c r="B9359" i="87"/>
  <c r="B9360" i="87"/>
  <c r="B9361" i="87"/>
  <c r="B9362" i="87"/>
  <c r="B9363" i="87"/>
  <c r="B9364" i="87"/>
  <c r="B9365" i="87"/>
  <c r="B9366" i="87"/>
  <c r="B9367" i="87"/>
  <c r="B9368" i="87"/>
  <c r="B9369" i="87"/>
  <c r="B9370" i="87"/>
  <c r="B9371" i="87"/>
  <c r="B9372" i="87"/>
  <c r="B9373" i="87"/>
  <c r="B9374" i="87"/>
  <c r="B9375" i="87"/>
  <c r="B9376" i="87"/>
  <c r="B9377" i="87"/>
  <c r="B9378" i="87"/>
  <c r="B9379" i="87"/>
  <c r="B9380" i="87"/>
  <c r="B9381" i="87"/>
  <c r="B9382" i="87"/>
  <c r="B9383" i="87"/>
  <c r="B9384" i="87"/>
  <c r="B9385" i="87"/>
  <c r="B9386" i="87"/>
  <c r="B9387" i="87"/>
  <c r="B9388" i="87"/>
  <c r="B9389" i="87"/>
  <c r="B9390" i="87"/>
  <c r="B9391" i="87"/>
  <c r="B9392" i="87"/>
  <c r="B9393" i="87"/>
  <c r="B9394" i="87"/>
  <c r="B9395" i="87"/>
  <c r="B9396" i="87"/>
  <c r="B9397" i="87"/>
  <c r="B9398" i="87"/>
  <c r="B9399" i="87"/>
  <c r="B9400" i="87"/>
  <c r="B9401" i="87"/>
  <c r="B9402" i="87"/>
  <c r="B9403" i="87"/>
  <c r="B9404" i="87"/>
  <c r="B9405" i="87"/>
  <c r="B9406" i="87"/>
  <c r="B9407" i="87"/>
  <c r="B9408" i="87"/>
  <c r="B9409" i="87"/>
  <c r="B9410" i="87"/>
  <c r="B9411" i="87"/>
  <c r="B9412" i="87"/>
  <c r="B9413" i="87"/>
  <c r="B9414" i="87"/>
  <c r="B9415" i="87"/>
  <c r="B9416" i="87"/>
  <c r="B9417" i="87"/>
  <c r="B9418" i="87"/>
  <c r="B9419" i="87"/>
  <c r="B9420" i="87"/>
  <c r="B9421" i="87"/>
  <c r="B9422" i="87"/>
  <c r="B9423" i="87"/>
  <c r="B9424" i="87"/>
  <c r="B9425" i="87"/>
  <c r="B9426" i="87"/>
  <c r="B9427" i="87"/>
  <c r="B9428" i="87"/>
  <c r="B9429" i="87"/>
  <c r="B9430" i="87"/>
  <c r="B9431" i="87"/>
  <c r="B9432" i="87"/>
  <c r="B9433" i="87"/>
  <c r="B9434" i="87"/>
  <c r="B9435" i="87"/>
  <c r="B9436" i="87"/>
  <c r="B9437" i="87"/>
  <c r="B9438" i="87"/>
  <c r="B9439" i="87"/>
  <c r="B9440" i="87"/>
  <c r="B9441" i="87"/>
  <c r="B9442" i="87"/>
  <c r="B9443" i="87"/>
  <c r="B9444" i="87"/>
  <c r="B9445" i="87"/>
  <c r="B9446" i="87"/>
  <c r="B9447" i="87"/>
  <c r="B9448" i="87"/>
  <c r="B9449" i="87"/>
  <c r="B9450" i="87"/>
  <c r="B9451" i="87"/>
  <c r="B9452" i="87"/>
  <c r="B9453" i="87"/>
  <c r="B9454" i="87"/>
  <c r="B9455" i="87"/>
  <c r="B9456" i="87"/>
  <c r="B9457" i="87"/>
  <c r="B9458" i="87"/>
  <c r="B9459" i="87"/>
  <c r="B9460" i="87"/>
  <c r="B9461" i="87"/>
  <c r="B9462" i="87"/>
  <c r="B9463" i="87"/>
  <c r="B9464" i="87"/>
  <c r="B9465" i="87"/>
  <c r="B9466" i="87"/>
  <c r="B9467" i="87"/>
  <c r="B9468" i="87"/>
  <c r="B9469" i="87"/>
  <c r="B9470" i="87"/>
  <c r="B9471" i="87"/>
  <c r="B9472" i="87"/>
  <c r="B9473" i="87"/>
  <c r="B9474" i="87"/>
  <c r="B9475" i="87"/>
  <c r="B9476" i="87"/>
  <c r="B9477" i="87"/>
  <c r="B9478" i="87"/>
  <c r="B9479" i="87"/>
  <c r="B9480" i="87"/>
  <c r="B9481" i="87"/>
  <c r="B9482" i="87"/>
  <c r="B9483" i="87"/>
  <c r="B9484" i="87"/>
  <c r="B9485" i="87"/>
  <c r="B9486" i="87"/>
  <c r="B9487" i="87"/>
  <c r="B9488" i="87"/>
  <c r="B9489" i="87"/>
  <c r="B9490" i="87"/>
  <c r="B9491" i="87"/>
  <c r="B9492" i="87"/>
  <c r="B9493" i="87"/>
  <c r="B9494" i="87"/>
  <c r="B9495" i="87"/>
  <c r="B9496" i="87"/>
  <c r="B9497" i="87"/>
  <c r="B9498" i="87"/>
  <c r="B9499" i="87"/>
  <c r="B9500" i="87"/>
  <c r="B9501" i="87"/>
  <c r="B9502" i="87"/>
  <c r="B9503" i="87"/>
  <c r="B9504" i="87"/>
  <c r="B9505" i="87"/>
  <c r="B9506" i="87"/>
  <c r="B9507" i="87"/>
  <c r="B9508" i="87"/>
  <c r="B9509" i="87"/>
  <c r="B9510" i="87"/>
  <c r="B9511" i="87"/>
  <c r="B9512" i="87"/>
  <c r="B9513" i="87"/>
  <c r="B9514" i="87"/>
  <c r="B9515" i="87"/>
  <c r="B9516" i="87"/>
  <c r="B9517" i="87"/>
  <c r="B9518" i="87"/>
  <c r="B9519" i="87"/>
  <c r="B9520" i="87"/>
  <c r="B9521" i="87"/>
  <c r="B9522" i="87"/>
  <c r="B9523" i="87"/>
  <c r="B9524" i="87"/>
  <c r="B9525" i="87"/>
  <c r="B9526" i="87"/>
  <c r="B9527" i="87"/>
  <c r="B9528" i="87"/>
  <c r="B9529" i="87"/>
  <c r="B9530" i="87"/>
  <c r="B9531" i="87"/>
  <c r="B9532" i="87"/>
  <c r="B9533" i="87"/>
  <c r="B9534" i="87"/>
  <c r="B9535" i="87"/>
  <c r="B9536" i="87"/>
  <c r="B9537" i="87"/>
  <c r="B9538" i="87"/>
  <c r="B9539" i="87"/>
  <c r="B9540" i="87"/>
  <c r="B9541" i="87"/>
  <c r="B9542" i="87"/>
  <c r="B9543" i="87"/>
  <c r="B9544" i="87"/>
  <c r="B9545" i="87"/>
  <c r="B9546" i="87"/>
  <c r="B9547" i="87"/>
  <c r="B9548" i="87"/>
  <c r="B9549" i="87"/>
  <c r="B9550" i="87"/>
  <c r="B9551" i="87"/>
  <c r="B9552" i="87"/>
  <c r="B9553" i="87"/>
  <c r="B9554" i="87"/>
  <c r="B9555" i="87"/>
  <c r="B9556" i="87"/>
  <c r="B9557" i="87"/>
  <c r="B9558" i="87"/>
  <c r="B9559" i="87"/>
  <c r="B9560" i="87"/>
  <c r="B9561" i="87"/>
  <c r="B9562" i="87"/>
  <c r="B9563" i="87"/>
  <c r="B9564" i="87"/>
  <c r="B9565" i="87"/>
  <c r="B9566" i="87"/>
  <c r="B9567" i="87"/>
  <c r="B9568" i="87"/>
  <c r="B9569" i="87"/>
  <c r="B9570" i="87"/>
  <c r="B9571" i="87"/>
  <c r="B9572" i="87"/>
  <c r="B9573" i="87"/>
  <c r="B9574" i="87"/>
  <c r="B9575" i="87"/>
  <c r="B9576" i="87"/>
  <c r="B9577" i="87"/>
  <c r="B9578" i="87"/>
  <c r="B9579" i="87"/>
  <c r="B9580" i="87"/>
  <c r="B9581" i="87"/>
  <c r="B9582" i="87"/>
  <c r="B9583" i="87"/>
  <c r="B9584" i="87"/>
  <c r="B9585" i="87"/>
  <c r="B9586" i="87"/>
  <c r="B9587" i="87"/>
  <c r="B9588" i="87"/>
  <c r="B9589" i="87"/>
  <c r="B9590" i="87"/>
  <c r="B9591" i="87"/>
  <c r="B9592" i="87"/>
  <c r="B9593" i="87"/>
  <c r="B9594" i="87"/>
  <c r="B9595" i="87"/>
  <c r="B9596" i="87"/>
  <c r="B9597" i="87"/>
  <c r="B9598" i="87"/>
  <c r="B9599" i="87"/>
  <c r="B9600" i="87"/>
  <c r="B9601" i="87"/>
  <c r="B9602" i="87"/>
  <c r="B9603" i="87"/>
  <c r="B9604" i="87"/>
  <c r="B9605" i="87"/>
  <c r="B9606" i="87"/>
  <c r="B9607" i="87"/>
  <c r="B9608" i="87"/>
  <c r="B9609" i="87"/>
  <c r="B9610" i="87"/>
  <c r="B9611" i="87"/>
  <c r="B9612" i="87"/>
  <c r="B9613" i="87"/>
  <c r="B9614" i="87"/>
  <c r="B9615" i="87"/>
  <c r="B9616" i="87"/>
  <c r="B9617" i="87"/>
  <c r="B9618" i="87"/>
  <c r="B9619" i="87"/>
  <c r="B9620" i="87"/>
  <c r="B9621" i="87"/>
  <c r="B9622" i="87"/>
  <c r="B9623" i="87"/>
  <c r="B9624" i="87"/>
  <c r="B9625" i="87"/>
  <c r="B9626" i="87"/>
  <c r="B9627" i="87"/>
  <c r="B9628" i="87"/>
  <c r="B9629" i="87"/>
  <c r="B9630" i="87"/>
  <c r="B9631" i="87"/>
  <c r="B9632" i="87"/>
  <c r="B9633" i="87"/>
  <c r="B9634" i="87"/>
  <c r="B9635" i="87"/>
  <c r="B9636" i="87"/>
  <c r="B9637" i="87"/>
  <c r="B9638" i="87"/>
  <c r="B9639" i="87"/>
  <c r="B9640" i="87"/>
  <c r="B9641" i="87"/>
  <c r="B9642" i="87"/>
  <c r="B9643" i="87"/>
  <c r="B9644" i="87"/>
  <c r="B9645" i="87"/>
  <c r="B9646" i="87"/>
  <c r="B9647" i="87"/>
  <c r="B9648" i="87"/>
  <c r="B9649" i="87"/>
  <c r="B9650" i="87"/>
  <c r="B9651" i="87"/>
  <c r="B9652" i="87"/>
  <c r="B9653" i="87"/>
  <c r="B9654" i="87"/>
  <c r="B9655" i="87"/>
  <c r="B9656" i="87"/>
  <c r="B9657" i="87"/>
  <c r="B9658" i="87"/>
  <c r="B9659" i="87"/>
  <c r="B9660" i="87"/>
  <c r="B9661" i="87"/>
  <c r="B9662" i="87"/>
  <c r="B9663" i="87"/>
  <c r="B9664" i="87"/>
  <c r="B9665" i="87"/>
  <c r="B9666" i="87"/>
  <c r="B9667" i="87"/>
  <c r="B9668" i="87"/>
  <c r="B9669" i="87"/>
  <c r="B9670" i="87"/>
  <c r="B9671" i="87"/>
  <c r="B9672" i="87"/>
  <c r="B9673" i="87"/>
  <c r="B9674" i="87"/>
  <c r="B9675" i="87"/>
  <c r="B9676" i="87"/>
  <c r="B9677" i="87"/>
  <c r="B9678" i="87"/>
  <c r="B9679" i="87"/>
  <c r="B9680" i="87"/>
  <c r="B9681" i="87"/>
  <c r="B9682" i="87"/>
  <c r="B9683" i="87"/>
  <c r="B9684" i="87"/>
  <c r="B9685" i="87"/>
  <c r="B9686" i="87"/>
  <c r="B9687" i="87"/>
  <c r="B9688" i="87"/>
  <c r="B9689" i="87"/>
  <c r="B9690" i="87"/>
  <c r="B9691" i="87"/>
  <c r="B9692" i="87"/>
  <c r="B9693" i="87"/>
  <c r="B9694" i="87"/>
  <c r="B9695" i="87"/>
  <c r="B9696" i="87"/>
  <c r="B9697" i="87"/>
  <c r="B9698" i="87"/>
  <c r="B9699" i="87"/>
  <c r="B9700" i="87"/>
  <c r="B9701" i="87"/>
  <c r="B9702" i="87"/>
  <c r="B9703" i="87"/>
  <c r="B9704" i="87"/>
  <c r="B9705" i="87"/>
  <c r="B9706" i="87"/>
  <c r="B9707" i="87"/>
  <c r="B9708" i="87"/>
  <c r="B9709" i="87"/>
  <c r="B9710" i="87"/>
  <c r="B9711" i="87"/>
  <c r="B9712" i="87"/>
  <c r="B9713" i="87"/>
  <c r="B9714" i="87"/>
  <c r="B9715" i="87"/>
  <c r="B9716" i="87"/>
  <c r="B9717" i="87"/>
  <c r="B9718" i="87"/>
  <c r="B9719" i="87"/>
  <c r="B9720" i="87"/>
  <c r="B9721" i="87"/>
  <c r="B9722" i="87"/>
  <c r="B9723" i="87"/>
  <c r="B9724" i="87"/>
  <c r="B9725" i="87"/>
  <c r="B9726" i="87"/>
  <c r="B9727" i="87"/>
  <c r="B9728" i="87"/>
  <c r="B9729" i="87"/>
  <c r="B9730" i="87"/>
  <c r="B9731" i="87"/>
  <c r="B9732" i="87"/>
  <c r="B9733" i="87"/>
  <c r="B9734" i="87"/>
  <c r="B9735" i="87"/>
  <c r="B9736" i="87"/>
  <c r="B9737" i="87"/>
  <c r="B9738" i="87"/>
  <c r="B9739" i="87"/>
  <c r="B9740" i="87"/>
  <c r="B9741" i="87"/>
  <c r="B9742" i="87"/>
  <c r="B9743" i="87"/>
  <c r="B9744" i="87"/>
  <c r="B9745" i="87"/>
  <c r="B9746" i="87"/>
  <c r="B9747" i="87"/>
  <c r="B9748" i="87"/>
  <c r="B9749" i="87"/>
  <c r="B9750" i="87"/>
  <c r="B9751" i="87"/>
  <c r="B9752" i="87"/>
  <c r="B9753" i="87"/>
  <c r="B9754" i="87"/>
  <c r="B9755" i="87"/>
  <c r="B9756" i="87"/>
  <c r="B9757" i="87"/>
  <c r="B9758" i="87"/>
  <c r="B9759" i="87"/>
  <c r="B9760" i="87"/>
  <c r="B9761" i="87"/>
  <c r="B9762" i="87"/>
  <c r="B9763" i="87"/>
  <c r="B9764" i="87"/>
  <c r="B9765" i="87"/>
  <c r="B9766" i="87"/>
  <c r="B9767" i="87"/>
  <c r="B9768" i="87"/>
  <c r="B9769" i="87"/>
  <c r="B9770" i="87"/>
  <c r="B9771" i="87"/>
  <c r="B9772" i="87"/>
  <c r="B9773" i="87"/>
  <c r="B9774" i="87"/>
  <c r="B9775" i="87"/>
  <c r="B9776" i="87"/>
  <c r="B9777" i="87"/>
  <c r="B9778" i="87"/>
  <c r="B9779" i="87"/>
  <c r="B9780" i="87"/>
  <c r="B9781" i="87"/>
  <c r="B9782" i="87"/>
  <c r="B9783" i="87"/>
  <c r="B9784" i="87"/>
  <c r="B9785" i="87"/>
  <c r="B9786" i="87"/>
  <c r="B9787" i="87"/>
  <c r="B9788" i="87"/>
  <c r="B9789" i="87"/>
  <c r="B9790" i="87"/>
  <c r="B9791" i="87"/>
  <c r="B9792" i="87"/>
  <c r="B9793" i="87"/>
  <c r="B9794" i="87"/>
  <c r="B9795" i="87"/>
  <c r="B9796" i="87"/>
  <c r="B9797" i="87"/>
  <c r="B9798" i="87"/>
  <c r="B9799" i="87"/>
  <c r="B9800" i="87"/>
  <c r="B9801" i="87"/>
  <c r="B9802" i="87"/>
  <c r="B9803" i="87"/>
  <c r="B9804" i="87"/>
  <c r="B9805" i="87"/>
  <c r="B9806" i="87"/>
  <c r="B9807" i="87"/>
  <c r="B9808" i="87"/>
  <c r="B9809" i="87"/>
  <c r="B9810" i="87"/>
  <c r="B9811" i="87"/>
  <c r="B9812" i="87"/>
  <c r="B9813" i="87"/>
  <c r="B9814" i="87"/>
  <c r="B9815" i="87"/>
  <c r="B9816" i="87"/>
  <c r="B9817" i="87"/>
  <c r="B9818" i="87"/>
  <c r="B9819" i="87"/>
  <c r="B9820" i="87"/>
  <c r="B9821" i="87"/>
  <c r="B9822" i="87"/>
  <c r="B9823" i="87"/>
  <c r="B9824" i="87"/>
  <c r="B9825" i="87"/>
  <c r="B9826" i="87"/>
  <c r="B9827" i="87"/>
  <c r="B9828" i="87"/>
  <c r="B9829" i="87"/>
  <c r="B9830" i="87"/>
  <c r="B9831" i="87"/>
  <c r="B9832" i="87"/>
  <c r="B9833" i="87"/>
  <c r="B9834" i="87"/>
  <c r="B9835" i="87"/>
  <c r="B9836" i="87"/>
  <c r="B9837" i="87"/>
  <c r="B9838" i="87"/>
  <c r="B9839" i="87"/>
  <c r="B9840" i="87"/>
  <c r="B9841" i="87"/>
  <c r="B9842" i="87"/>
  <c r="B9843" i="87"/>
  <c r="B9844" i="87"/>
  <c r="B9845" i="87"/>
  <c r="B9846" i="87"/>
  <c r="B9847" i="87"/>
  <c r="B9848" i="87"/>
  <c r="B9849" i="87"/>
  <c r="B9850" i="87"/>
  <c r="B9851" i="87"/>
  <c r="B9852" i="87"/>
  <c r="B9853" i="87"/>
  <c r="B9854" i="87"/>
  <c r="B9855" i="87"/>
  <c r="B9856" i="87"/>
  <c r="B9857" i="87"/>
  <c r="B9858" i="87"/>
  <c r="B9859" i="87"/>
  <c r="B9860" i="87"/>
  <c r="B9861" i="87"/>
  <c r="B9862" i="87"/>
  <c r="B9863" i="87"/>
  <c r="B9864" i="87"/>
  <c r="B9865" i="87"/>
  <c r="B9866" i="87"/>
  <c r="B9867" i="87"/>
  <c r="B9868" i="87"/>
  <c r="B9869" i="87"/>
  <c r="B9870" i="87"/>
  <c r="B9871" i="87"/>
  <c r="B9872" i="87"/>
  <c r="B9873" i="87"/>
  <c r="B9874" i="87"/>
  <c r="B9875" i="87"/>
  <c r="B9876" i="87"/>
  <c r="B9877" i="87"/>
  <c r="B9878" i="87"/>
  <c r="B9879" i="87"/>
  <c r="B9880" i="87"/>
  <c r="B9881" i="87"/>
  <c r="B9882" i="87"/>
  <c r="B9883" i="87"/>
  <c r="B9884" i="87"/>
  <c r="B9885" i="87"/>
  <c r="B9886" i="87"/>
  <c r="B9887" i="87"/>
  <c r="B9888" i="87"/>
  <c r="B9889" i="87"/>
  <c r="B9890" i="87"/>
  <c r="B9891" i="87"/>
  <c r="B9892" i="87"/>
  <c r="B9893" i="87"/>
  <c r="B9894" i="87"/>
  <c r="B9895" i="87"/>
  <c r="B9896" i="87"/>
  <c r="B9897" i="87"/>
  <c r="B9898" i="87"/>
  <c r="B9899" i="87"/>
  <c r="B9900" i="87"/>
  <c r="B9901" i="87"/>
  <c r="B9902" i="87"/>
  <c r="B9903" i="87"/>
  <c r="B9904" i="87"/>
  <c r="B9905" i="87"/>
  <c r="B9906" i="87"/>
  <c r="B9907" i="87"/>
  <c r="B9908" i="87"/>
  <c r="B9909" i="87"/>
  <c r="B9910" i="87"/>
  <c r="B9911" i="87"/>
  <c r="B9912" i="87"/>
  <c r="B9913" i="87"/>
  <c r="B9914" i="87"/>
  <c r="B9915" i="87"/>
  <c r="B9916" i="87"/>
  <c r="B9917" i="87"/>
  <c r="B9918" i="87"/>
  <c r="B9919" i="87"/>
  <c r="B9920" i="87"/>
  <c r="B9921" i="87"/>
  <c r="B9922" i="87"/>
  <c r="B9923" i="87"/>
  <c r="B9924" i="87"/>
  <c r="B9925" i="87"/>
  <c r="B9926" i="87"/>
  <c r="B9927" i="87"/>
  <c r="B9928" i="87"/>
  <c r="B9929" i="87"/>
  <c r="B9930" i="87"/>
  <c r="B9931" i="87"/>
  <c r="B9932" i="87"/>
  <c r="B9933" i="87"/>
  <c r="B9934" i="87"/>
  <c r="B9935" i="87"/>
  <c r="B9936" i="87"/>
  <c r="B9937" i="87"/>
  <c r="B9938" i="87"/>
  <c r="B9939" i="87"/>
  <c r="B9940" i="87"/>
  <c r="B9941" i="87"/>
  <c r="B9942" i="87"/>
  <c r="B9943" i="87"/>
  <c r="B9944" i="87"/>
  <c r="B9945" i="87"/>
  <c r="B9946" i="87"/>
  <c r="B9947" i="87"/>
  <c r="B9948" i="87"/>
  <c r="B9949" i="87"/>
  <c r="B9950" i="87"/>
  <c r="B9951" i="87"/>
  <c r="B9952" i="87"/>
  <c r="B9953" i="87"/>
  <c r="B9954" i="87"/>
  <c r="B9955" i="87"/>
  <c r="B9956" i="87"/>
  <c r="B9957" i="87"/>
  <c r="B9958" i="87"/>
  <c r="B9959" i="87"/>
  <c r="B9960" i="87"/>
  <c r="B9961" i="87"/>
  <c r="B9962" i="87"/>
  <c r="B9963" i="87"/>
  <c r="B9964" i="87"/>
  <c r="B9965" i="87"/>
  <c r="B9966" i="87"/>
  <c r="B9967" i="87"/>
  <c r="B9968" i="87"/>
  <c r="B9969" i="87"/>
  <c r="B9970" i="87"/>
  <c r="B9971" i="87"/>
  <c r="B9972" i="87"/>
  <c r="B9973" i="87"/>
  <c r="B9974" i="87"/>
  <c r="B9975" i="87"/>
  <c r="B9976" i="87"/>
  <c r="B9977" i="87"/>
  <c r="B9978" i="87"/>
  <c r="B9979" i="87"/>
  <c r="B9980" i="87"/>
  <c r="B9981" i="87"/>
  <c r="B9982" i="87"/>
  <c r="B9983" i="87"/>
  <c r="B9984" i="87"/>
  <c r="B9985" i="87"/>
  <c r="B9986" i="87"/>
  <c r="B9987" i="87"/>
  <c r="B9988" i="87"/>
  <c r="B9989" i="87"/>
  <c r="B9990" i="87"/>
  <c r="B9991" i="87"/>
  <c r="B9992" i="87"/>
  <c r="B9993" i="87"/>
  <c r="B9994" i="87"/>
  <c r="B9995" i="87"/>
  <c r="B9996" i="87"/>
  <c r="B9997" i="87"/>
  <c r="B9998" i="87"/>
  <c r="B9999" i="87"/>
  <c r="B10000" i="87"/>
  <c r="B10001" i="87"/>
  <c r="B10002" i="87"/>
  <c r="B10003" i="87"/>
  <c r="B10004" i="87"/>
  <c r="B10005" i="87"/>
  <c r="B10006" i="87"/>
  <c r="B10007" i="87"/>
  <c r="B10008" i="87"/>
  <c r="B10009" i="87"/>
  <c r="B10010" i="87"/>
  <c r="B10011" i="87"/>
  <c r="B10012" i="87"/>
  <c r="B10013" i="87"/>
  <c r="B10014" i="87"/>
  <c r="B10015" i="87"/>
  <c r="B10016" i="87"/>
  <c r="B10017" i="87"/>
  <c r="B10018" i="87"/>
  <c r="B10019" i="87"/>
  <c r="B10020" i="87"/>
  <c r="B10021" i="87"/>
  <c r="B10022" i="87"/>
  <c r="B10023" i="87"/>
  <c r="B10024" i="87"/>
  <c r="B10025" i="87"/>
  <c r="B10026" i="87"/>
  <c r="B10027" i="87"/>
  <c r="B10028" i="87"/>
  <c r="B10029" i="87"/>
  <c r="B10030" i="87"/>
  <c r="B10031" i="87"/>
  <c r="B10032" i="87"/>
  <c r="B10033" i="87"/>
  <c r="B10034" i="87"/>
  <c r="B10035" i="87"/>
  <c r="B10036" i="87"/>
  <c r="B10037" i="87"/>
  <c r="B10038" i="87"/>
  <c r="B10039" i="87"/>
  <c r="B10040" i="87"/>
  <c r="B10041" i="87"/>
  <c r="B10042" i="87"/>
  <c r="B10043" i="87"/>
  <c r="B10044" i="87"/>
  <c r="B10045" i="87"/>
  <c r="B10046" i="87"/>
  <c r="B10047" i="87"/>
  <c r="B10048" i="87"/>
  <c r="B10049" i="87"/>
  <c r="B10050" i="87"/>
  <c r="B10051" i="87"/>
  <c r="B10052" i="87"/>
  <c r="B10053" i="87"/>
  <c r="B10054" i="87"/>
  <c r="B10055" i="87"/>
  <c r="B10056" i="87"/>
  <c r="B10057" i="87"/>
  <c r="B10058" i="87"/>
  <c r="B10059" i="87"/>
  <c r="B10060" i="87"/>
  <c r="B10061" i="87"/>
  <c r="B10062" i="87"/>
  <c r="B10063" i="87"/>
  <c r="B10064" i="87"/>
  <c r="B10065" i="87"/>
  <c r="B10066" i="87"/>
  <c r="B10067" i="87"/>
  <c r="B10068" i="87"/>
  <c r="B10069" i="87"/>
  <c r="B10070" i="87"/>
  <c r="B10071" i="87"/>
  <c r="B10072" i="87"/>
  <c r="B10073" i="87"/>
  <c r="B10074" i="87"/>
  <c r="B10075" i="87"/>
  <c r="B10076" i="87"/>
  <c r="B10077" i="87"/>
  <c r="B10078" i="87"/>
  <c r="B10079" i="87"/>
  <c r="B10080" i="87"/>
  <c r="B10081" i="87"/>
  <c r="B2" i="87"/>
  <c r="T8" i="102" l="1"/>
  <c r="R9" i="102"/>
  <c r="M5" i="102"/>
  <c r="S9" i="102"/>
  <c r="AD12" i="102"/>
  <c r="AD18" i="102"/>
  <c r="AA8" i="102"/>
  <c r="S10" i="102"/>
  <c r="K11" i="102"/>
  <c r="AG11" i="102"/>
  <c r="AG12" i="102"/>
  <c r="O2" i="102"/>
  <c r="L11" i="102"/>
  <c r="AH11" i="102"/>
  <c r="AH12" i="102"/>
  <c r="AF13" i="102"/>
  <c r="Y5" i="102"/>
  <c r="AD8" i="102"/>
  <c r="AI11" i="102"/>
  <c r="Q6" i="102"/>
  <c r="M14" i="102"/>
  <c r="AI4" i="102"/>
  <c r="Q7" i="102"/>
  <c r="H8" i="102"/>
  <c r="D10" i="102"/>
  <c r="Y16" i="102"/>
  <c r="X6" i="102"/>
  <c r="S7" i="102"/>
  <c r="C8" i="102"/>
  <c r="G10" i="102"/>
  <c r="AI10" i="102"/>
  <c r="W11" i="102"/>
  <c r="K12" i="102"/>
  <c r="S13" i="102"/>
  <c r="X15" i="102"/>
  <c r="AA16" i="102"/>
  <c r="AI17" i="102"/>
  <c r="S18" i="102"/>
  <c r="C3" i="102"/>
  <c r="AD7" i="102"/>
  <c r="C16" i="102"/>
  <c r="D16" i="102"/>
  <c r="K3" i="102"/>
  <c r="W4" i="102"/>
  <c r="Y4" i="102"/>
  <c r="E8" i="102"/>
  <c r="F8" i="102"/>
  <c r="AF8" i="102"/>
  <c r="AG8" i="102"/>
  <c r="AF2" i="102"/>
  <c r="R6" i="102"/>
  <c r="V11" i="102"/>
  <c r="J12" i="102"/>
  <c r="AI3" i="102"/>
  <c r="C6" i="102"/>
  <c r="AI2" i="102"/>
  <c r="Y6" i="102"/>
  <c r="T7" i="102"/>
  <c r="H10" i="102"/>
  <c r="O12" i="102"/>
  <c r="AB16" i="102"/>
  <c r="X18" i="102"/>
  <c r="AH14" i="102"/>
  <c r="M6" i="102"/>
  <c r="AI12" i="102"/>
  <c r="E6" i="102"/>
  <c r="Y7" i="102"/>
  <c r="O9" i="102"/>
  <c r="E11" i="102"/>
  <c r="AC11" i="102"/>
  <c r="Q12" i="102"/>
  <c r="Y14" i="102"/>
  <c r="AC16" i="102"/>
  <c r="H18" i="102"/>
  <c r="Y18" i="102"/>
  <c r="H9" i="102"/>
  <c r="Y17" i="102"/>
  <c r="X17" i="102"/>
  <c r="H3" i="102"/>
  <c r="E3" i="102"/>
  <c r="G3" i="102"/>
  <c r="F3" i="102"/>
  <c r="X3" i="102"/>
  <c r="J4" i="102"/>
  <c r="AB4" i="102"/>
  <c r="AI5" i="102"/>
  <c r="O6" i="102"/>
  <c r="AI6" i="102"/>
  <c r="AG6" i="102"/>
  <c r="AF6" i="102"/>
  <c r="AH6" i="102"/>
  <c r="R7" i="102"/>
  <c r="F9" i="102"/>
  <c r="Q11" i="102"/>
  <c r="Y11" i="102"/>
  <c r="S11" i="102"/>
  <c r="R11" i="102"/>
  <c r="F12" i="102"/>
  <c r="M13" i="102"/>
  <c r="AI13" i="102"/>
  <c r="W14" i="102"/>
  <c r="L15" i="102"/>
  <c r="K17" i="102"/>
  <c r="Q18" i="102"/>
  <c r="T2" i="102"/>
  <c r="S2" i="102"/>
  <c r="R2" i="102"/>
  <c r="Q2" i="102"/>
  <c r="Y3" i="102"/>
  <c r="K4" i="102"/>
  <c r="O5" i="102"/>
  <c r="W8" i="102"/>
  <c r="V8" i="102"/>
  <c r="Y8" i="102"/>
  <c r="X8" i="102"/>
  <c r="AD9" i="102"/>
  <c r="M15" i="102"/>
  <c r="H16" i="102"/>
  <c r="G16" i="102"/>
  <c r="F16" i="102"/>
  <c r="AD16" i="102"/>
  <c r="X16" i="102"/>
  <c r="W16" i="102"/>
  <c r="M17" i="102"/>
  <c r="L17" i="102"/>
  <c r="R18" i="102"/>
  <c r="H14" i="102"/>
  <c r="G14" i="102"/>
  <c r="F14" i="102"/>
  <c r="E14" i="102"/>
  <c r="D14" i="102"/>
  <c r="AD14" i="102"/>
  <c r="AC14" i="102"/>
  <c r="AB14" i="102"/>
  <c r="H2" i="102"/>
  <c r="G2" i="102"/>
  <c r="F2" i="102"/>
  <c r="E2" i="102"/>
  <c r="X2" i="102"/>
  <c r="J3" i="102"/>
  <c r="O4" i="102"/>
  <c r="R5" i="102"/>
  <c r="S6" i="102"/>
  <c r="E7" i="102"/>
  <c r="T15" i="102"/>
  <c r="S15" i="102"/>
  <c r="R15" i="102"/>
  <c r="Q15" i="102"/>
  <c r="Q17" i="102"/>
  <c r="C2" i="102"/>
  <c r="Y2" i="102"/>
  <c r="L3" i="102"/>
  <c r="AG3" i="102"/>
  <c r="H5" i="102"/>
  <c r="G5" i="102"/>
  <c r="W5" i="102"/>
  <c r="F7" i="102"/>
  <c r="AB7" i="102"/>
  <c r="K8" i="102"/>
  <c r="J8" i="102"/>
  <c r="M8" i="102"/>
  <c r="L8" i="102"/>
  <c r="D8" i="102"/>
  <c r="AH9" i="102"/>
  <c r="X10" i="102"/>
  <c r="Y10" i="102"/>
  <c r="R10" i="102"/>
  <c r="Q10" i="102"/>
  <c r="M11" i="102"/>
  <c r="F11" i="102"/>
  <c r="M12" i="102"/>
  <c r="V13" i="102"/>
  <c r="K14" i="102"/>
  <c r="AF14" i="102"/>
  <c r="J16" i="102"/>
  <c r="AC3" i="102"/>
  <c r="AD3" i="102"/>
  <c r="W3" i="102"/>
  <c r="L9" i="102"/>
  <c r="K9" i="102"/>
  <c r="M9" i="102"/>
  <c r="E9" i="102"/>
  <c r="AF9" i="102"/>
  <c r="T17" i="102"/>
  <c r="S17" i="102"/>
  <c r="J9" i="102"/>
  <c r="AA14" i="102"/>
  <c r="R4" i="102"/>
  <c r="T4" i="102"/>
  <c r="S4" i="102"/>
  <c r="D2" i="102"/>
  <c r="AB2" i="102"/>
  <c r="AD2" i="102"/>
  <c r="AC2" i="102"/>
  <c r="M3" i="102"/>
  <c r="AH3" i="102"/>
  <c r="Q4" i="102"/>
  <c r="C5" i="102"/>
  <c r="X5" i="102"/>
  <c r="G7" i="102"/>
  <c r="AC7" i="102"/>
  <c r="AI8" i="102"/>
  <c r="AH8" i="102"/>
  <c r="AB8" i="102"/>
  <c r="Q9" i="102"/>
  <c r="V10" i="102"/>
  <c r="L14" i="102"/>
  <c r="AI14" i="102"/>
  <c r="M16" i="102"/>
  <c r="W17" i="102"/>
  <c r="AA18" i="102"/>
  <c r="D7" i="102"/>
  <c r="C14" i="102"/>
  <c r="G13" i="102"/>
  <c r="F13" i="102"/>
  <c r="D13" i="102"/>
  <c r="E13" i="102"/>
  <c r="C13" i="102"/>
  <c r="H13" i="102"/>
  <c r="H4" i="102"/>
  <c r="F4" i="102"/>
  <c r="G4" i="102"/>
  <c r="AA5" i="102"/>
  <c r="AH7" i="102"/>
  <c r="AG7" i="102"/>
  <c r="AI7" i="102"/>
  <c r="R12" i="102"/>
  <c r="T12" i="102"/>
  <c r="S12" i="102"/>
  <c r="H15" i="102"/>
  <c r="G15" i="102"/>
  <c r="F15" i="102"/>
  <c r="E15" i="102"/>
  <c r="AD15" i="102"/>
  <c r="AC15" i="102"/>
  <c r="W15" i="102"/>
  <c r="V15" i="102"/>
  <c r="C17" i="102"/>
  <c r="AA17" i="102"/>
  <c r="AC18" i="102"/>
  <c r="AA9" i="102"/>
  <c r="AI9" i="102"/>
  <c r="AC9" i="102"/>
  <c r="AB9" i="102"/>
  <c r="AA3" i="102"/>
  <c r="T3" i="102"/>
  <c r="Q3" i="102"/>
  <c r="S3" i="102"/>
  <c r="R3" i="102"/>
  <c r="C4" i="102"/>
  <c r="F5" i="102"/>
  <c r="AB5" i="102"/>
  <c r="AF7" i="102"/>
  <c r="Q8" i="102"/>
  <c r="AB10" i="102"/>
  <c r="AD10" i="102"/>
  <c r="AC10" i="102"/>
  <c r="V12" i="102"/>
  <c r="J13" i="102"/>
  <c r="AD13" i="102"/>
  <c r="AC13" i="102"/>
  <c r="AB13" i="102"/>
  <c r="AA13" i="102"/>
  <c r="C15" i="102"/>
  <c r="AA15" i="102"/>
  <c r="T16" i="102"/>
  <c r="S16" i="102"/>
  <c r="R16" i="102"/>
  <c r="AB17" i="102"/>
  <c r="T5" i="102"/>
  <c r="S5" i="102"/>
  <c r="W2" i="102"/>
  <c r="H17" i="102"/>
  <c r="G17" i="102"/>
  <c r="AD4" i="102"/>
  <c r="X4" i="102"/>
  <c r="K5" i="102"/>
  <c r="AC5" i="102"/>
  <c r="R8" i="102"/>
  <c r="C9" i="102"/>
  <c r="X9" i="102"/>
  <c r="W9" i="102"/>
  <c r="Y9" i="102"/>
  <c r="M10" i="102"/>
  <c r="L10" i="102"/>
  <c r="F10" i="102"/>
  <c r="E10" i="102"/>
  <c r="AF10" i="102"/>
  <c r="W12" i="102"/>
  <c r="K13" i="102"/>
  <c r="AG13" i="102"/>
  <c r="D15" i="102"/>
  <c r="AB15" i="102"/>
  <c r="Q16" i="102"/>
  <c r="E17" i="102"/>
  <c r="AC17" i="102"/>
  <c r="AI18" i="102"/>
  <c r="AH18" i="102"/>
  <c r="AG18" i="102"/>
  <c r="AF18" i="102"/>
  <c r="K15" i="102"/>
  <c r="J15" i="102"/>
  <c r="H7" i="102"/>
  <c r="L16" i="102"/>
  <c r="K16" i="102"/>
  <c r="K2" i="102"/>
  <c r="O3" i="102"/>
  <c r="L2" i="102"/>
  <c r="M2" i="102"/>
  <c r="D4" i="102"/>
  <c r="V3" i="102"/>
  <c r="E4" i="102"/>
  <c r="AA4" i="102"/>
  <c r="L5" i="102"/>
  <c r="AD5" i="102"/>
  <c r="AD6" i="102"/>
  <c r="S8" i="102"/>
  <c r="D9" i="102"/>
  <c r="V9" i="102"/>
  <c r="J10" i="102"/>
  <c r="AG10" i="102"/>
  <c r="T11" i="102"/>
  <c r="X12" i="102"/>
  <c r="L13" i="102"/>
  <c r="AH13" i="102"/>
  <c r="AG15" i="102"/>
  <c r="V16" i="102"/>
  <c r="F17" i="102"/>
  <c r="AD17" i="102"/>
  <c r="AG14" i="102"/>
  <c r="AH15" i="102"/>
  <c r="AI16" i="102"/>
  <c r="M18" i="102"/>
  <c r="G12" i="102"/>
  <c r="G11" i="102"/>
  <c r="H12" i="102"/>
  <c r="AF12" i="102"/>
  <c r="V14" i="102"/>
  <c r="Q14" i="102"/>
  <c r="AG5" i="102"/>
  <c r="J6" i="102"/>
  <c r="V6" i="102"/>
  <c r="K7" i="102"/>
  <c r="W7" i="102"/>
  <c r="C11" i="102"/>
  <c r="AA11" i="102"/>
  <c r="D12" i="102"/>
  <c r="AB12" i="102"/>
  <c r="Q13" i="102"/>
  <c r="R14" i="102"/>
  <c r="AF16" i="102"/>
  <c r="AG17" i="102"/>
  <c r="J18" i="102"/>
  <c r="V18" i="102"/>
  <c r="C12" i="102"/>
  <c r="AA12" i="102"/>
  <c r="C10" i="102"/>
  <c r="D11" i="102"/>
  <c r="AB11" i="102"/>
  <c r="E12" i="102"/>
  <c r="AC12" i="102"/>
  <c r="R13" i="102"/>
  <c r="S14" i="102"/>
  <c r="AF15" i="102"/>
  <c r="AG16" i="102"/>
  <c r="J17" i="102"/>
  <c r="V17" i="102"/>
  <c r="AH17" i="102"/>
  <c r="K18" i="102"/>
  <c r="W18" i="102"/>
  <c r="AF5" i="102"/>
  <c r="J7" i="102"/>
  <c r="V7" i="102"/>
  <c r="AF4" i="102"/>
  <c r="AF3" i="102"/>
  <c r="AG4" i="102"/>
  <c r="J5" i="102"/>
  <c r="V5" i="102"/>
  <c r="AH5" i="102"/>
  <c r="K6" i="102"/>
  <c r="W6" i="102"/>
  <c r="L7" i="102"/>
  <c r="X7" i="102"/>
  <c r="Y7" i="101"/>
  <c r="AF7" i="101"/>
  <c r="T17" i="101"/>
  <c r="J9" i="101"/>
  <c r="AA9" i="101"/>
  <c r="S10" i="101"/>
  <c r="S16" i="101"/>
  <c r="V17" i="101"/>
  <c r="Y18" i="101"/>
  <c r="F2" i="101"/>
  <c r="AF2" i="101"/>
  <c r="R3" i="101"/>
  <c r="Q4" i="101"/>
  <c r="AI4" i="101"/>
  <c r="AG6" i="101"/>
  <c r="AH7" i="101"/>
  <c r="AC8" i="101"/>
  <c r="K9" i="101"/>
  <c r="AB9" i="101"/>
  <c r="T10" i="101"/>
  <c r="Y15" i="101"/>
  <c r="X17" i="101"/>
  <c r="G10" i="101"/>
  <c r="K16" i="101"/>
  <c r="K3" i="101"/>
  <c r="J4" i="101"/>
  <c r="V7" i="101"/>
  <c r="W9" i="101"/>
  <c r="AF14" i="101"/>
  <c r="L16" i="101"/>
  <c r="AB2" i="101"/>
  <c r="L3" i="101"/>
  <c r="K4" i="101"/>
  <c r="X9" i="101"/>
  <c r="AH14" i="101"/>
  <c r="R15" i="101"/>
  <c r="AC2" i="101"/>
  <c r="M3" i="101"/>
  <c r="L4" i="101"/>
  <c r="Y9" i="101"/>
  <c r="F12" i="101"/>
  <c r="H14" i="101"/>
  <c r="S15" i="101"/>
  <c r="AD2" i="101"/>
  <c r="V5" i="101"/>
  <c r="AG14" i="101"/>
  <c r="T15" i="101"/>
  <c r="W5" i="101"/>
  <c r="AG7" i="101"/>
  <c r="J2" i="101"/>
  <c r="Y5" i="101"/>
  <c r="F7" i="101"/>
  <c r="AI7" i="101"/>
  <c r="L9" i="101"/>
  <c r="Q14" i="101"/>
  <c r="AG15" i="101"/>
  <c r="Y17" i="101"/>
  <c r="Y2" i="101"/>
  <c r="C5" i="101"/>
  <c r="J15" i="101"/>
  <c r="AG3" i="101"/>
  <c r="AA10" i="101"/>
  <c r="X13" i="101"/>
  <c r="K15" i="101"/>
  <c r="AG18" i="101"/>
  <c r="AI3" i="101"/>
  <c r="AB10" i="101"/>
  <c r="AA13" i="101"/>
  <c r="AD14" i="101"/>
  <c r="AI17" i="101"/>
  <c r="AB3" i="101"/>
  <c r="AA3" i="101"/>
  <c r="G6" i="101"/>
  <c r="F6" i="101"/>
  <c r="T6" i="101"/>
  <c r="H11" i="101"/>
  <c r="S2" i="101"/>
  <c r="R2" i="101"/>
  <c r="AC3" i="101"/>
  <c r="C6" i="101"/>
  <c r="C7" i="101"/>
  <c r="Q8" i="101"/>
  <c r="G17" i="101"/>
  <c r="F17" i="101"/>
  <c r="E17" i="101"/>
  <c r="D17" i="101"/>
  <c r="AC12" i="101"/>
  <c r="AB12" i="101"/>
  <c r="AD13" i="101"/>
  <c r="AC13" i="101"/>
  <c r="L14" i="101"/>
  <c r="AD15" i="101"/>
  <c r="W17" i="101"/>
  <c r="AD17" i="101"/>
  <c r="AC17" i="101"/>
  <c r="AB17" i="101"/>
  <c r="T18" i="101"/>
  <c r="S18" i="101"/>
  <c r="R18" i="101"/>
  <c r="Q18" i="101"/>
  <c r="D2" i="101"/>
  <c r="AC4" i="101"/>
  <c r="AB4" i="101"/>
  <c r="J5" i="101"/>
  <c r="H6" i="101"/>
  <c r="AI10" i="101"/>
  <c r="AH10" i="101"/>
  <c r="AG11" i="101"/>
  <c r="AF12" i="101"/>
  <c r="L13" i="101"/>
  <c r="AF13" i="101"/>
  <c r="M14" i="101"/>
  <c r="H17" i="101"/>
  <c r="E2" i="101"/>
  <c r="V2" i="101"/>
  <c r="Q3" i="101"/>
  <c r="AH3" i="101"/>
  <c r="AA4" i="101"/>
  <c r="K5" i="101"/>
  <c r="AD5" i="101"/>
  <c r="AC5" i="101"/>
  <c r="K6" i="101"/>
  <c r="J6" i="101"/>
  <c r="AA6" i="101"/>
  <c r="L7" i="101"/>
  <c r="AA7" i="101"/>
  <c r="E8" i="101"/>
  <c r="R9" i="101"/>
  <c r="AI9" i="101"/>
  <c r="AH9" i="101"/>
  <c r="AG9" i="101"/>
  <c r="AF10" i="101"/>
  <c r="Q11" i="101"/>
  <c r="AH11" i="101"/>
  <c r="Q12" i="101"/>
  <c r="AG12" i="101"/>
  <c r="AG13" i="101"/>
  <c r="K17" i="101"/>
  <c r="H7" i="101"/>
  <c r="G7" i="101"/>
  <c r="J14" i="101"/>
  <c r="E6" i="101"/>
  <c r="Y6" i="101"/>
  <c r="E7" i="101"/>
  <c r="C8" i="101"/>
  <c r="S8" i="101"/>
  <c r="C17" i="101"/>
  <c r="D8" i="101"/>
  <c r="Q9" i="101"/>
  <c r="AA17" i="101"/>
  <c r="H2" i="101"/>
  <c r="W2" i="101"/>
  <c r="AD4" i="101"/>
  <c r="L5" i="101"/>
  <c r="AA5" i="101"/>
  <c r="L6" i="101"/>
  <c r="AB6" i="101"/>
  <c r="J7" i="101"/>
  <c r="AB7" i="101"/>
  <c r="F8" i="101"/>
  <c r="Y8" i="101"/>
  <c r="X8" i="101"/>
  <c r="V8" i="101"/>
  <c r="S9" i="101"/>
  <c r="AF9" i="101"/>
  <c r="Q10" i="101"/>
  <c r="AG10" i="101"/>
  <c r="R11" i="101"/>
  <c r="R12" i="101"/>
  <c r="AH12" i="101"/>
  <c r="R13" i="101"/>
  <c r="Q13" i="101"/>
  <c r="AH13" i="101"/>
  <c r="L17" i="101"/>
  <c r="AF17" i="101"/>
  <c r="AD18" i="101"/>
  <c r="AC18" i="101"/>
  <c r="Q2" i="101"/>
  <c r="AD3" i="101"/>
  <c r="D6" i="101"/>
  <c r="D7" i="101"/>
  <c r="AF11" i="101"/>
  <c r="K13" i="101"/>
  <c r="H3" i="101"/>
  <c r="G3" i="101"/>
  <c r="D3" i="101"/>
  <c r="C3" i="101"/>
  <c r="T3" i="101"/>
  <c r="S3" i="101"/>
  <c r="AG4" i="101"/>
  <c r="AF4" i="101"/>
  <c r="M5" i="101"/>
  <c r="AB5" i="101"/>
  <c r="M6" i="101"/>
  <c r="AC6" i="101"/>
  <c r="M7" i="101"/>
  <c r="AC7" i="101"/>
  <c r="G8" i="101"/>
  <c r="AA8" i="101"/>
  <c r="E12" i="101"/>
  <c r="AI12" i="101"/>
  <c r="S13" i="101"/>
  <c r="AI13" i="101"/>
  <c r="W16" i="101"/>
  <c r="M17" i="101"/>
  <c r="AA18" i="101"/>
  <c r="J12" i="101"/>
  <c r="L10" i="101"/>
  <c r="K10" i="101"/>
  <c r="J10" i="101"/>
  <c r="D11" i="101"/>
  <c r="C11" i="101"/>
  <c r="C12" i="101"/>
  <c r="H16" i="101"/>
  <c r="F16" i="101"/>
  <c r="E16" i="101"/>
  <c r="D16" i="101"/>
  <c r="H18" i="101"/>
  <c r="G18" i="101"/>
  <c r="F18" i="101"/>
  <c r="E18" i="101"/>
  <c r="M11" i="101"/>
  <c r="L11" i="101"/>
  <c r="K11" i="101"/>
  <c r="AC15" i="101"/>
  <c r="AB15" i="101"/>
  <c r="AA15" i="101"/>
  <c r="H4" i="101"/>
  <c r="E4" i="101"/>
  <c r="D4" i="101"/>
  <c r="AH5" i="101"/>
  <c r="AG5" i="101"/>
  <c r="C10" i="101"/>
  <c r="K2" i="101"/>
  <c r="F3" i="101"/>
  <c r="W3" i="101"/>
  <c r="C4" i="101"/>
  <c r="AF5" i="101"/>
  <c r="AF6" i="101"/>
  <c r="D10" i="101"/>
  <c r="E11" i="101"/>
  <c r="Y11" i="101"/>
  <c r="X11" i="101"/>
  <c r="W11" i="101"/>
  <c r="Y12" i="101"/>
  <c r="X12" i="101"/>
  <c r="F13" i="101"/>
  <c r="G14" i="101"/>
  <c r="S14" i="101"/>
  <c r="R14" i="101"/>
  <c r="C16" i="101"/>
  <c r="C18" i="101"/>
  <c r="M12" i="101"/>
  <c r="L12" i="101"/>
  <c r="R8" i="101"/>
  <c r="X3" i="101"/>
  <c r="F4" i="101"/>
  <c r="R5" i="101"/>
  <c r="Q5" i="101"/>
  <c r="AI5" i="101"/>
  <c r="S6" i="101"/>
  <c r="R6" i="101"/>
  <c r="T7" i="101"/>
  <c r="S7" i="101"/>
  <c r="M8" i="101"/>
  <c r="L8" i="101"/>
  <c r="J8" i="101"/>
  <c r="AD8" i="101"/>
  <c r="E10" i="101"/>
  <c r="X10" i="101"/>
  <c r="W10" i="101"/>
  <c r="V10" i="101"/>
  <c r="F11" i="101"/>
  <c r="V11" i="101"/>
  <c r="G12" i="101"/>
  <c r="V12" i="101"/>
  <c r="D13" i="101"/>
  <c r="V13" i="101"/>
  <c r="E14" i="101"/>
  <c r="V14" i="101"/>
  <c r="H15" i="101"/>
  <c r="G15" i="101"/>
  <c r="E15" i="101"/>
  <c r="D15" i="101"/>
  <c r="C15" i="101"/>
  <c r="V15" i="101"/>
  <c r="G16" i="101"/>
  <c r="V16" i="101"/>
  <c r="AD16" i="101"/>
  <c r="AC16" i="101"/>
  <c r="AB16" i="101"/>
  <c r="AA16" i="101"/>
  <c r="D18" i="101"/>
  <c r="W6" i="101"/>
  <c r="V6" i="101"/>
  <c r="K12" i="101"/>
  <c r="J13" i="101"/>
  <c r="K14" i="101"/>
  <c r="T2" i="101"/>
  <c r="E3" i="101"/>
  <c r="V3" i="101"/>
  <c r="M2" i="101"/>
  <c r="Y3" i="101"/>
  <c r="G4" i="101"/>
  <c r="F5" i="101"/>
  <c r="E5" i="101"/>
  <c r="S5" i="101"/>
  <c r="Q6" i="101"/>
  <c r="AI6" i="101"/>
  <c r="AH6" i="101"/>
  <c r="Q7" i="101"/>
  <c r="O8" i="101"/>
  <c r="AH8" i="101"/>
  <c r="AG8" i="101"/>
  <c r="AF8" i="101"/>
  <c r="F10" i="101"/>
  <c r="G11" i="101"/>
  <c r="AB11" i="101"/>
  <c r="AA11" i="101"/>
  <c r="H12" i="101"/>
  <c r="W12" i="101"/>
  <c r="G13" i="101"/>
  <c r="W13" i="101"/>
  <c r="W14" i="101"/>
  <c r="W15" i="101"/>
  <c r="J16" i="101"/>
  <c r="AH16" i="101"/>
  <c r="AG16" i="101"/>
  <c r="AF16" i="101"/>
  <c r="L18" i="101"/>
  <c r="K18" i="101"/>
  <c r="J18" i="101"/>
  <c r="Q17" i="101"/>
  <c r="C2" i="101"/>
  <c r="C14" i="101"/>
  <c r="AA14" i="101"/>
  <c r="Q16" i="101"/>
  <c r="R17" i="101"/>
  <c r="C13" i="101"/>
  <c r="D14" i="101"/>
  <c r="AB14" i="101"/>
  <c r="R16" i="101"/>
  <c r="AF18" i="101"/>
  <c r="K7" i="101"/>
  <c r="W7" i="101"/>
  <c r="D12" i="101"/>
  <c r="E13" i="101"/>
  <c r="F14" i="101"/>
  <c r="AG17" i="101"/>
  <c r="V18" i="101"/>
  <c r="AH18" i="101"/>
  <c r="AF15" i="101"/>
  <c r="J17" i="101"/>
  <c r="W18" i="101"/>
  <c r="T3" i="100"/>
  <c r="T9" i="100"/>
  <c r="M17" i="100"/>
  <c r="AG11" i="100"/>
  <c r="M13" i="100"/>
  <c r="C8" i="100"/>
  <c r="D8" i="100"/>
  <c r="E8" i="100"/>
  <c r="AD13" i="100"/>
  <c r="AB9" i="100"/>
  <c r="X12" i="100"/>
  <c r="O4" i="100"/>
  <c r="L14" i="100"/>
  <c r="AD18" i="100"/>
  <c r="M3" i="100"/>
  <c r="D6" i="100"/>
  <c r="W8" i="100"/>
  <c r="G13" i="100"/>
  <c r="R10" i="100"/>
  <c r="AI13" i="100"/>
  <c r="AG13" i="100"/>
  <c r="AI11" i="100"/>
  <c r="F18" i="100"/>
  <c r="Y4" i="100"/>
  <c r="X9" i="100"/>
  <c r="K15" i="100"/>
  <c r="G2" i="100"/>
  <c r="R3" i="100"/>
  <c r="O6" i="100"/>
  <c r="X7" i="100"/>
  <c r="Q8" i="100"/>
  <c r="AD9" i="100"/>
  <c r="O14" i="100"/>
  <c r="T15" i="100"/>
  <c r="Q18" i="100"/>
  <c r="F8" i="100"/>
  <c r="L7" i="100"/>
  <c r="G8" i="100"/>
  <c r="Q14" i="100"/>
  <c r="S10" i="100"/>
  <c r="AH11" i="100"/>
  <c r="O2" i="100"/>
  <c r="H5" i="100"/>
  <c r="Y6" i="100"/>
  <c r="O12" i="100"/>
  <c r="S13" i="100"/>
  <c r="R14" i="100"/>
  <c r="AC12" i="100"/>
  <c r="AF13" i="100"/>
  <c r="T2" i="100"/>
  <c r="AD6" i="100"/>
  <c r="H10" i="100"/>
  <c r="K11" i="100"/>
  <c r="V13" i="100"/>
  <c r="S14" i="100"/>
  <c r="AG3" i="100"/>
  <c r="O5" i="100"/>
  <c r="AH6" i="100"/>
  <c r="M10" i="100"/>
  <c r="T14" i="100"/>
  <c r="AF3" i="100"/>
  <c r="C5" i="100"/>
  <c r="AI3" i="100"/>
  <c r="D5" i="100"/>
  <c r="AI6" i="100"/>
  <c r="S7" i="100"/>
  <c r="AF17" i="100"/>
  <c r="K5" i="100"/>
  <c r="F6" i="100"/>
  <c r="H13" i="100"/>
  <c r="W13" i="100"/>
  <c r="X15" i="100"/>
  <c r="AC10" i="100"/>
  <c r="AC11" i="100"/>
  <c r="D13" i="100"/>
  <c r="X13" i="100"/>
  <c r="K14" i="100"/>
  <c r="W14" i="100"/>
  <c r="Y15" i="100"/>
  <c r="H18" i="100"/>
  <c r="AA18" i="100"/>
  <c r="R13" i="100"/>
  <c r="O15" i="100"/>
  <c r="M16" i="100"/>
  <c r="AD8" i="100"/>
  <c r="L16" i="100"/>
  <c r="H2" i="100"/>
  <c r="V10" i="100"/>
  <c r="E6" i="100"/>
  <c r="J5" i="100"/>
  <c r="K8" i="100"/>
  <c r="M8" i="100"/>
  <c r="J10" i="100"/>
  <c r="AD10" i="100"/>
  <c r="AB11" i="100"/>
  <c r="J13" i="100"/>
  <c r="Y13" i="100"/>
  <c r="AF14" i="100"/>
  <c r="C18" i="100"/>
  <c r="AB18" i="100"/>
  <c r="O18" i="100"/>
  <c r="AH5" i="100"/>
  <c r="AG6" i="100"/>
  <c r="T13" i="100"/>
  <c r="AH3" i="100"/>
  <c r="E5" i="100"/>
  <c r="AC8" i="100"/>
  <c r="R15" i="100"/>
  <c r="C10" i="100"/>
  <c r="F13" i="100"/>
  <c r="X14" i="100"/>
  <c r="AI17" i="100"/>
  <c r="X18" i="100"/>
  <c r="L3" i="100"/>
  <c r="H7" i="100"/>
  <c r="V7" i="100"/>
  <c r="AA10" i="100"/>
  <c r="J14" i="100"/>
  <c r="Y16" i="100"/>
  <c r="Q3" i="100"/>
  <c r="D7" i="100"/>
  <c r="L5" i="100"/>
  <c r="E7" i="100"/>
  <c r="W2" i="100"/>
  <c r="S3" i="100"/>
  <c r="M5" i="100"/>
  <c r="F7" i="100"/>
  <c r="AH7" i="100"/>
  <c r="O9" i="100"/>
  <c r="AI10" i="100"/>
  <c r="AD11" i="100"/>
  <c r="K13" i="100"/>
  <c r="AC13" i="100"/>
  <c r="M14" i="100"/>
  <c r="AI14" i="100"/>
  <c r="AI15" i="100"/>
  <c r="D18" i="100"/>
  <c r="AC18" i="100"/>
  <c r="K17" i="100"/>
  <c r="E18" i="100"/>
  <c r="X8" i="100"/>
  <c r="AF11" i="100"/>
  <c r="C16" i="100"/>
  <c r="AG2" i="100"/>
  <c r="AH2" i="100"/>
  <c r="G11" i="100"/>
  <c r="O13" i="100"/>
  <c r="D16" i="100"/>
  <c r="L18" i="100"/>
  <c r="AC3" i="100"/>
  <c r="AB3" i="100"/>
  <c r="F12" i="100"/>
  <c r="D12" i="100"/>
  <c r="C12" i="100"/>
  <c r="M12" i="100"/>
  <c r="H12" i="100"/>
  <c r="D2" i="100"/>
  <c r="C2" i="100"/>
  <c r="Q2" i="100"/>
  <c r="X6" i="100"/>
  <c r="V6" i="100"/>
  <c r="Q7" i="100"/>
  <c r="AB8" i="100"/>
  <c r="D11" i="100"/>
  <c r="Y11" i="100"/>
  <c r="X11" i="100"/>
  <c r="R12" i="100"/>
  <c r="Y12" i="100"/>
  <c r="T12" i="100"/>
  <c r="H14" i="100"/>
  <c r="F14" i="100"/>
  <c r="E14" i="100"/>
  <c r="D14" i="100"/>
  <c r="C14" i="100"/>
  <c r="M15" i="100"/>
  <c r="H16" i="100"/>
  <c r="G16" i="100"/>
  <c r="F16" i="100"/>
  <c r="E16" i="100"/>
  <c r="O3" i="100"/>
  <c r="AD3" i="100"/>
  <c r="L4" i="100"/>
  <c r="AB4" i="100"/>
  <c r="AA5" i="100"/>
  <c r="AA6" i="100"/>
  <c r="AF8" i="100"/>
  <c r="J3" i="100"/>
  <c r="W3" i="100"/>
  <c r="C4" i="100"/>
  <c r="W4" i="100"/>
  <c r="W5" i="100"/>
  <c r="E2" i="100"/>
  <c r="R2" i="100"/>
  <c r="AF2" i="100"/>
  <c r="K3" i="100"/>
  <c r="X3" i="100"/>
  <c r="D4" i="100"/>
  <c r="X4" i="100"/>
  <c r="V5" i="100"/>
  <c r="C6" i="100"/>
  <c r="F2" i="100"/>
  <c r="S2" i="100"/>
  <c r="Y3" i="100"/>
  <c r="X5" i="100"/>
  <c r="W6" i="100"/>
  <c r="C7" i="100"/>
  <c r="R7" i="100"/>
  <c r="O8" i="100"/>
  <c r="M9" i="100"/>
  <c r="K9" i="100"/>
  <c r="J9" i="100"/>
  <c r="AC9" i="100"/>
  <c r="L10" i="100"/>
  <c r="K10" i="100"/>
  <c r="Y10" i="100"/>
  <c r="F11" i="100"/>
  <c r="V11" i="100"/>
  <c r="E12" i="100"/>
  <c r="V12" i="100"/>
  <c r="T18" i="100"/>
  <c r="S18" i="100"/>
  <c r="R18" i="100"/>
  <c r="H17" i="100"/>
  <c r="G17" i="100"/>
  <c r="F17" i="100"/>
  <c r="E17" i="100"/>
  <c r="AI9" i="100"/>
  <c r="AH9" i="100"/>
  <c r="AD4" i="100"/>
  <c r="AC4" i="100"/>
  <c r="AH8" i="100"/>
  <c r="AG8" i="100"/>
  <c r="V2" i="100"/>
  <c r="AH4" i="100"/>
  <c r="AF4" i="100"/>
  <c r="AB5" i="100"/>
  <c r="K6" i="100"/>
  <c r="AB6" i="100"/>
  <c r="S8" i="100"/>
  <c r="AI8" i="100"/>
  <c r="Q9" i="100"/>
  <c r="AG9" i="100"/>
  <c r="J11" i="100"/>
  <c r="K12" i="100"/>
  <c r="AG4" i="100"/>
  <c r="AC5" i="100"/>
  <c r="AC6" i="100"/>
  <c r="AD12" i="100"/>
  <c r="AB12" i="100"/>
  <c r="AA12" i="100"/>
  <c r="AF12" i="100"/>
  <c r="O16" i="100"/>
  <c r="Y5" i="100"/>
  <c r="C17" i="100"/>
  <c r="E3" i="100"/>
  <c r="D3" i="100"/>
  <c r="M4" i="100"/>
  <c r="K2" i="100"/>
  <c r="X2" i="100"/>
  <c r="C3" i="100"/>
  <c r="Y7" i="100"/>
  <c r="W7" i="100"/>
  <c r="T8" i="100"/>
  <c r="R9" i="100"/>
  <c r="L12" i="100"/>
  <c r="L2" i="100"/>
  <c r="Y2" i="100"/>
  <c r="F3" i="100"/>
  <c r="AI4" i="100"/>
  <c r="AA7" i="100"/>
  <c r="C9" i="100"/>
  <c r="S9" i="100"/>
  <c r="D10" i="100"/>
  <c r="Q10" i="100"/>
  <c r="AF10" i="100"/>
  <c r="O11" i="100"/>
  <c r="AG12" i="100"/>
  <c r="T16" i="100"/>
  <c r="S16" i="100"/>
  <c r="R16" i="100"/>
  <c r="Q16" i="100"/>
  <c r="O17" i="100"/>
  <c r="AA3" i="100"/>
  <c r="K4" i="100"/>
  <c r="AA4" i="100"/>
  <c r="AF9" i="100"/>
  <c r="D17" i="100"/>
  <c r="T4" i="100"/>
  <c r="R4" i="100"/>
  <c r="Q4" i="100"/>
  <c r="S5" i="100"/>
  <c r="R5" i="100"/>
  <c r="AF5" i="100"/>
  <c r="AB7" i="100"/>
  <c r="D9" i="100"/>
  <c r="AG10" i="100"/>
  <c r="Q11" i="100"/>
  <c r="AH12" i="100"/>
  <c r="H15" i="100"/>
  <c r="G15" i="100"/>
  <c r="F15" i="100"/>
  <c r="E15" i="100"/>
  <c r="D15" i="100"/>
  <c r="AD15" i="100"/>
  <c r="AC15" i="100"/>
  <c r="AB15" i="100"/>
  <c r="W15" i="100"/>
  <c r="T17" i="100"/>
  <c r="S17" i="100"/>
  <c r="R17" i="100"/>
  <c r="Q17" i="100"/>
  <c r="L9" i="100"/>
  <c r="G12" i="100"/>
  <c r="L6" i="100"/>
  <c r="J6" i="100"/>
  <c r="R8" i="100"/>
  <c r="AB2" i="100"/>
  <c r="AA2" i="100"/>
  <c r="G3" i="100"/>
  <c r="AC2" i="100"/>
  <c r="H3" i="100"/>
  <c r="S4" i="100"/>
  <c r="G5" i="100"/>
  <c r="F5" i="100"/>
  <c r="Q5" i="100"/>
  <c r="T6" i="100"/>
  <c r="S6" i="100"/>
  <c r="M7" i="100"/>
  <c r="K7" i="100"/>
  <c r="AC7" i="100"/>
  <c r="E9" i="100"/>
  <c r="Y9" i="100"/>
  <c r="W9" i="100"/>
  <c r="V9" i="100"/>
  <c r="E10" i="100"/>
  <c r="AH10" i="100"/>
  <c r="R11" i="100"/>
  <c r="AI12" i="100"/>
  <c r="AH13" i="100"/>
  <c r="C15" i="100"/>
  <c r="AA15" i="100"/>
  <c r="V17" i="100"/>
  <c r="AD14" i="100"/>
  <c r="AC14" i="100"/>
  <c r="AB14" i="100"/>
  <c r="AA14" i="100"/>
  <c r="V14" i="100"/>
  <c r="J2" i="100"/>
  <c r="AD2" i="100"/>
  <c r="V3" i="100"/>
  <c r="H4" i="100"/>
  <c r="F4" i="100"/>
  <c r="E4" i="100"/>
  <c r="V4" i="100"/>
  <c r="T5" i="100"/>
  <c r="AI5" i="100"/>
  <c r="AG5" i="100"/>
  <c r="Q6" i="100"/>
  <c r="O7" i="100"/>
  <c r="AD7" i="100"/>
  <c r="F9" i="100"/>
  <c r="F10" i="100"/>
  <c r="S11" i="100"/>
  <c r="Q12" i="100"/>
  <c r="J15" i="100"/>
  <c r="V16" i="100"/>
  <c r="AD16" i="100"/>
  <c r="AC16" i="100"/>
  <c r="AB16" i="100"/>
  <c r="X16" i="100"/>
  <c r="W16" i="100"/>
  <c r="W17" i="100"/>
  <c r="AD17" i="100"/>
  <c r="AC17" i="100"/>
  <c r="Y17" i="100"/>
  <c r="X17" i="100"/>
  <c r="M11" i="100"/>
  <c r="L11" i="100"/>
  <c r="J12" i="100"/>
  <c r="H6" i="100"/>
  <c r="G6" i="100"/>
  <c r="R6" i="100"/>
  <c r="AI7" i="100"/>
  <c r="AG7" i="100"/>
  <c r="AF7" i="100"/>
  <c r="AA8" i="100"/>
  <c r="G9" i="100"/>
  <c r="AA9" i="100"/>
  <c r="G10" i="100"/>
  <c r="X10" i="100"/>
  <c r="W10" i="100"/>
  <c r="E11" i="100"/>
  <c r="T11" i="100"/>
  <c r="S12" i="100"/>
  <c r="L15" i="100"/>
  <c r="AA16" i="100"/>
  <c r="AA17" i="100"/>
  <c r="AG14" i="100"/>
  <c r="AH15" i="100"/>
  <c r="K16" i="100"/>
  <c r="AI16" i="100"/>
  <c r="L17" i="100"/>
  <c r="M18" i="100"/>
  <c r="Y18" i="100"/>
  <c r="AH14" i="100"/>
  <c r="G18" i="100"/>
  <c r="AF6" i="100"/>
  <c r="J8" i="100"/>
  <c r="V8" i="100"/>
  <c r="C13" i="100"/>
  <c r="AA13" i="100"/>
  <c r="Q15" i="100"/>
  <c r="AF18" i="100"/>
  <c r="AG18" i="100"/>
  <c r="C11" i="100"/>
  <c r="AA11" i="100"/>
  <c r="E13" i="100"/>
  <c r="Q13" i="100"/>
  <c r="S15" i="100"/>
  <c r="AF16" i="100"/>
  <c r="AG17" i="100"/>
  <c r="J18" i="100"/>
  <c r="V18" i="100"/>
  <c r="AH18" i="100"/>
  <c r="AF15" i="100"/>
  <c r="AG16" i="100"/>
  <c r="J17" i="100"/>
  <c r="K18" i="100"/>
  <c r="AE8" i="90"/>
  <c r="AE9" i="89"/>
  <c r="Z14" i="89"/>
  <c r="N8" i="89"/>
  <c r="AE6" i="88"/>
  <c r="AJ13" i="90"/>
  <c r="N6" i="90"/>
  <c r="K6" i="90" s="1"/>
  <c r="I3" i="89"/>
  <c r="L3" i="89" s="1"/>
  <c r="B12" i="89"/>
  <c r="N12" i="91"/>
  <c r="P15" i="90"/>
  <c r="Z13" i="88"/>
  <c r="U10" i="91"/>
  <c r="I5" i="91"/>
  <c r="Z16" i="90"/>
  <c r="AA16" i="90" s="1"/>
  <c r="N3" i="91"/>
  <c r="B18" i="91"/>
  <c r="AJ6" i="91"/>
  <c r="Z8" i="91"/>
  <c r="I3" i="94"/>
  <c r="P3" i="88"/>
  <c r="I17" i="92"/>
  <c r="B2" i="92"/>
  <c r="AJ16" i="91"/>
  <c r="AE7" i="91"/>
  <c r="Z9" i="91"/>
  <c r="U7" i="91"/>
  <c r="P6" i="91"/>
  <c r="Q6" i="91" s="1"/>
  <c r="N11" i="91"/>
  <c r="I15" i="91"/>
  <c r="B17" i="91"/>
  <c r="AJ5" i="96"/>
  <c r="AE15" i="96"/>
  <c r="Z7" i="96"/>
  <c r="U7" i="96"/>
  <c r="P13" i="96"/>
  <c r="N16" i="96"/>
  <c r="I4" i="96"/>
  <c r="B4" i="96"/>
  <c r="H4" i="96" s="1"/>
  <c r="AJ2" i="95"/>
  <c r="AE15" i="95"/>
  <c r="Z10" i="95"/>
  <c r="U17" i="95"/>
  <c r="P17" i="95"/>
  <c r="N4" i="95"/>
  <c r="I9" i="95"/>
  <c r="B14" i="95"/>
  <c r="AJ3" i="94"/>
  <c r="AE13" i="94"/>
  <c r="Z13" i="94"/>
  <c r="U3" i="94"/>
  <c r="P13" i="94"/>
  <c r="N6" i="94"/>
  <c r="I8" i="94"/>
  <c r="AJ18" i="99"/>
  <c r="P17" i="99"/>
  <c r="I16" i="99"/>
  <c r="AE18" i="99"/>
  <c r="N17" i="99"/>
  <c r="B15" i="99"/>
  <c r="Z18" i="99"/>
  <c r="I17" i="99"/>
  <c r="B16" i="99"/>
  <c r="AJ14" i="99"/>
  <c r="AE13" i="99"/>
  <c r="Z11" i="99"/>
  <c r="U10" i="99"/>
  <c r="N7" i="99"/>
  <c r="O7" i="99" s="1"/>
  <c r="B6" i="99"/>
  <c r="Z4" i="99"/>
  <c r="P3" i="99"/>
  <c r="I2" i="99"/>
  <c r="AJ17" i="98"/>
  <c r="Z16" i="98"/>
  <c r="U15" i="98"/>
  <c r="B14" i="98"/>
  <c r="Z12" i="98"/>
  <c r="AE11" i="98"/>
  <c r="I9" i="98"/>
  <c r="I7" i="98"/>
  <c r="F7" i="98" s="1"/>
  <c r="Z5" i="98"/>
  <c r="U4" i="98"/>
  <c r="I3" i="98"/>
  <c r="Z18" i="97"/>
  <c r="I17" i="97"/>
  <c r="Z15" i="97"/>
  <c r="I14" i="97"/>
  <c r="Z12" i="97"/>
  <c r="AD12" i="97" s="1"/>
  <c r="I11" i="97"/>
  <c r="Z9" i="97"/>
  <c r="I8" i="97"/>
  <c r="J8" i="97" s="1"/>
  <c r="Z6" i="97"/>
  <c r="I5" i="97"/>
  <c r="Z3" i="97"/>
  <c r="I2" i="97"/>
  <c r="Z17" i="96"/>
  <c r="I16" i="96"/>
  <c r="J16" i="96" s="1"/>
  <c r="Z14" i="96"/>
  <c r="I13" i="96"/>
  <c r="B12" i="96"/>
  <c r="AE10" i="96"/>
  <c r="U9" i="96"/>
  <c r="U18" i="99"/>
  <c r="B17" i="99"/>
  <c r="AJ15" i="99"/>
  <c r="AE14" i="99"/>
  <c r="Z12" i="99"/>
  <c r="U11" i="99"/>
  <c r="Z9" i="99"/>
  <c r="N8" i="99"/>
  <c r="AJ5" i="99"/>
  <c r="N3" i="99"/>
  <c r="AE17" i="98"/>
  <c r="AI17" i="98" s="1"/>
  <c r="P15" i="98"/>
  <c r="T15" i="98" s="1"/>
  <c r="AJ13" i="98"/>
  <c r="U12" i="98"/>
  <c r="Z11" i="98"/>
  <c r="P10" i="98"/>
  <c r="B9" i="98"/>
  <c r="B7" i="98"/>
  <c r="U5" i="98"/>
  <c r="P4" i="98"/>
  <c r="B3" i="98"/>
  <c r="E3" i="98" s="1"/>
  <c r="U18" i="97"/>
  <c r="B17" i="97"/>
  <c r="C17" i="97" s="1"/>
  <c r="U15" i="97"/>
  <c r="B14" i="97"/>
  <c r="U12" i="97"/>
  <c r="B11" i="97"/>
  <c r="U9" i="97"/>
  <c r="B8" i="97"/>
  <c r="U6" i="97"/>
  <c r="B5" i="97"/>
  <c r="U3" i="97"/>
  <c r="B2" i="97"/>
  <c r="U17" i="96"/>
  <c r="B16" i="96"/>
  <c r="G16" i="96" s="1"/>
  <c r="U14" i="96"/>
  <c r="W14" i="96" s="1"/>
  <c r="B13" i="96"/>
  <c r="AJ11" i="96"/>
  <c r="Z10" i="96"/>
  <c r="P9" i="96"/>
  <c r="N8" i="96"/>
  <c r="B7" i="96"/>
  <c r="AE5" i="96"/>
  <c r="N4" i="96"/>
  <c r="L4" i="96" s="1"/>
  <c r="I3" i="96"/>
  <c r="N17" i="95"/>
  <c r="AJ15" i="95"/>
  <c r="AI15" i="95" s="1"/>
  <c r="Z14" i="95"/>
  <c r="Z13" i="95"/>
  <c r="AJ10" i="95"/>
  <c r="AG10" i="95" s="1"/>
  <c r="AJ8" i="95"/>
  <c r="P7" i="95"/>
  <c r="I6" i="95"/>
  <c r="AJ4" i="95"/>
  <c r="U3" i="95"/>
  <c r="N2" i="95"/>
  <c r="AE17" i="94"/>
  <c r="N16" i="94"/>
  <c r="AE14" i="94"/>
  <c r="N13" i="94"/>
  <c r="AE11" i="94"/>
  <c r="N10" i="94"/>
  <c r="AE8" i="94"/>
  <c r="N7" i="94"/>
  <c r="AE5" i="94"/>
  <c r="N4" i="94"/>
  <c r="AE2" i="94"/>
  <c r="N18" i="93"/>
  <c r="I17" i="93"/>
  <c r="AE15" i="93"/>
  <c r="AI15" i="93" s="1"/>
  <c r="N14" i="93"/>
  <c r="AE12" i="93"/>
  <c r="AC12" i="93" s="1"/>
  <c r="U11" i="93"/>
  <c r="N10" i="93"/>
  <c r="P18" i="99"/>
  <c r="AJ16" i="99"/>
  <c r="AE17" i="99"/>
  <c r="Z17" i="99"/>
  <c r="N16" i="99"/>
  <c r="P15" i="99"/>
  <c r="B14" i="99"/>
  <c r="B13" i="99"/>
  <c r="AJ11" i="99"/>
  <c r="B11" i="99"/>
  <c r="B10" i="99"/>
  <c r="Z8" i="99"/>
  <c r="AE7" i="99"/>
  <c r="U6" i="99"/>
  <c r="I5" i="99"/>
  <c r="AJ3" i="99"/>
  <c r="U2" i="99"/>
  <c r="P18" i="98"/>
  <c r="I17" i="98"/>
  <c r="B16" i="98"/>
  <c r="U14" i="98"/>
  <c r="B13" i="98"/>
  <c r="I12" i="98"/>
  <c r="AJ10" i="98"/>
  <c r="U9" i="98"/>
  <c r="U7" i="98"/>
  <c r="I6" i="98"/>
  <c r="Z4" i="98"/>
  <c r="U3" i="98"/>
  <c r="B11" i="94"/>
  <c r="B14" i="94"/>
  <c r="B17" i="94"/>
  <c r="B15" i="94"/>
  <c r="B13" i="94"/>
  <c r="B5" i="94"/>
  <c r="B2" i="94"/>
  <c r="B9" i="94"/>
  <c r="B4" i="94"/>
  <c r="B8" i="94"/>
  <c r="F8" i="94" s="1"/>
  <c r="B12" i="94"/>
  <c r="B6" i="94"/>
  <c r="B7" i="94"/>
  <c r="B18" i="94"/>
  <c r="B10" i="94"/>
  <c r="B3" i="94"/>
  <c r="B16" i="94"/>
  <c r="U11" i="88"/>
  <c r="R11" i="88" s="1"/>
  <c r="U12" i="88"/>
  <c r="W12" i="88" s="1"/>
  <c r="U13" i="88"/>
  <c r="U14" i="88"/>
  <c r="U3" i="88"/>
  <c r="U15" i="88"/>
  <c r="U4" i="88"/>
  <c r="U16" i="88"/>
  <c r="U5" i="88"/>
  <c r="U17" i="88"/>
  <c r="X17" i="88" s="1"/>
  <c r="U6" i="88"/>
  <c r="U18" i="88"/>
  <c r="U7" i="88"/>
  <c r="Y7" i="88" s="1"/>
  <c r="U2" i="88"/>
  <c r="U9" i="88"/>
  <c r="U10" i="88"/>
  <c r="AJ10" i="99"/>
  <c r="AJ17" i="99"/>
  <c r="AJ12" i="99"/>
  <c r="AJ4" i="99"/>
  <c r="AJ7" i="99"/>
  <c r="AJ9" i="99"/>
  <c r="AJ6" i="99"/>
  <c r="AJ2" i="99"/>
  <c r="AJ13" i="99"/>
  <c r="AF13" i="99" s="1"/>
  <c r="AJ8" i="99"/>
  <c r="AG8" i="99" s="1"/>
  <c r="U9" i="99"/>
  <c r="U7" i="99"/>
  <c r="U15" i="99"/>
  <c r="U13" i="99"/>
  <c r="U5" i="99"/>
  <c r="U17" i="99"/>
  <c r="U8" i="99"/>
  <c r="U3" i="99"/>
  <c r="T3" i="99" s="1"/>
  <c r="U16" i="99"/>
  <c r="U12" i="99"/>
  <c r="W12" i="99" s="1"/>
  <c r="U4" i="99"/>
  <c r="U14" i="99"/>
  <c r="I18" i="99"/>
  <c r="I12" i="99"/>
  <c r="I4" i="99"/>
  <c r="J4" i="99" s="1"/>
  <c r="I7" i="99"/>
  <c r="I13" i="99"/>
  <c r="I8" i="99"/>
  <c r="M8" i="99" s="1"/>
  <c r="I10" i="99"/>
  <c r="I9" i="99"/>
  <c r="I14" i="99"/>
  <c r="E14" i="99" s="1"/>
  <c r="I11" i="99"/>
  <c r="I6" i="99"/>
  <c r="G6" i="99" s="1"/>
  <c r="I3" i="99"/>
  <c r="AE12" i="99"/>
  <c r="B18" i="99"/>
  <c r="B12" i="99"/>
  <c r="B4" i="99"/>
  <c r="B2" i="99"/>
  <c r="B7" i="99"/>
  <c r="B5" i="99"/>
  <c r="B8" i="99"/>
  <c r="C8" i="99" s="1"/>
  <c r="B3" i="99"/>
  <c r="B9" i="99"/>
  <c r="Z17" i="98"/>
  <c r="Z2" i="98"/>
  <c r="AC2" i="98" s="1"/>
  <c r="Z13" i="98"/>
  <c r="Z10" i="98"/>
  <c r="Z15" i="98"/>
  <c r="Z8" i="98"/>
  <c r="Z7" i="98"/>
  <c r="Z18" i="98"/>
  <c r="Z14" i="98"/>
  <c r="Z3" i="98"/>
  <c r="Z9" i="98"/>
  <c r="Z6" i="98"/>
  <c r="U14" i="97"/>
  <c r="U5" i="97"/>
  <c r="U10" i="97"/>
  <c r="U17" i="97"/>
  <c r="U8" i="97"/>
  <c r="U4" i="97"/>
  <c r="U11" i="97"/>
  <c r="U7" i="97"/>
  <c r="U2" i="97"/>
  <c r="U16" i="97"/>
  <c r="U13" i="97"/>
  <c r="B18" i="97"/>
  <c r="B9" i="97"/>
  <c r="F9" i="97" s="1"/>
  <c r="B16" i="97"/>
  <c r="B7" i="97"/>
  <c r="B12" i="97"/>
  <c r="B3" i="97"/>
  <c r="B15" i="97"/>
  <c r="B4" i="97"/>
  <c r="B6" i="97"/>
  <c r="B13" i="97"/>
  <c r="B10" i="97"/>
  <c r="C10" i="97" s="1"/>
  <c r="AJ16" i="93"/>
  <c r="AJ17" i="93"/>
  <c r="AJ14" i="93"/>
  <c r="AJ6" i="93"/>
  <c r="AF6" i="93" s="1"/>
  <c r="AJ18" i="93"/>
  <c r="AJ11" i="93"/>
  <c r="AJ9" i="93"/>
  <c r="AJ7" i="93"/>
  <c r="AJ13" i="93"/>
  <c r="AJ3" i="93"/>
  <c r="AJ15" i="93"/>
  <c r="AJ5" i="93"/>
  <c r="AH5" i="93" s="1"/>
  <c r="AJ12" i="93"/>
  <c r="AJ10" i="93"/>
  <c r="AJ8" i="93"/>
  <c r="AF8" i="93" s="1"/>
  <c r="AJ4" i="93"/>
  <c r="AJ2" i="93"/>
  <c r="Z16" i="93"/>
  <c r="Z9" i="93"/>
  <c r="Z17" i="93"/>
  <c r="Z14" i="93"/>
  <c r="Z8" i="93"/>
  <c r="Z2" i="93"/>
  <c r="Z6" i="93"/>
  <c r="Z4" i="93"/>
  <c r="Z18" i="93"/>
  <c r="Z13" i="93"/>
  <c r="Z11" i="93"/>
  <c r="Z7" i="93"/>
  <c r="Z3" i="93"/>
  <c r="Z15" i="93"/>
  <c r="Z5" i="93"/>
  <c r="Z12" i="93"/>
  <c r="Z10" i="93"/>
  <c r="I18" i="93"/>
  <c r="I15" i="93"/>
  <c r="G15" i="93" s="1"/>
  <c r="I12" i="93"/>
  <c r="F12" i="93" s="1"/>
  <c r="I9" i="93"/>
  <c r="I8" i="93"/>
  <c r="I4" i="93"/>
  <c r="G4" i="93" s="1"/>
  <c r="I10" i="93"/>
  <c r="I2" i="93"/>
  <c r="I14" i="93"/>
  <c r="I16" i="93"/>
  <c r="I6" i="93"/>
  <c r="I11" i="93"/>
  <c r="I13" i="93"/>
  <c r="I7" i="93"/>
  <c r="I3" i="93"/>
  <c r="I5" i="93"/>
  <c r="AJ10" i="92"/>
  <c r="AF10" i="92" s="1"/>
  <c r="AJ16" i="92"/>
  <c r="AJ9" i="92"/>
  <c r="AJ8" i="92"/>
  <c r="AJ3" i="92"/>
  <c r="AJ14" i="92"/>
  <c r="AJ12" i="92"/>
  <c r="AJ6" i="92"/>
  <c r="AJ18" i="92"/>
  <c r="AJ13" i="92"/>
  <c r="AJ4" i="92"/>
  <c r="AJ11" i="92"/>
  <c r="AJ17" i="92"/>
  <c r="AJ15" i="92"/>
  <c r="AJ5" i="92"/>
  <c r="Z9" i="92"/>
  <c r="Z11" i="92"/>
  <c r="Z17" i="92"/>
  <c r="Z10" i="92"/>
  <c r="Z15" i="92"/>
  <c r="Z5" i="92"/>
  <c r="Z8" i="92"/>
  <c r="AA8" i="92" s="1"/>
  <c r="Z6" i="92"/>
  <c r="Z16" i="92"/>
  <c r="Z14" i="92"/>
  <c r="AA14" i="92" s="1"/>
  <c r="Z12" i="92"/>
  <c r="AC12" i="92" s="1"/>
  <c r="Z3" i="92"/>
  <c r="Z18" i="92"/>
  <c r="Z13" i="92"/>
  <c r="X13" i="92" s="1"/>
  <c r="Z7" i="92"/>
  <c r="Z2" i="92"/>
  <c r="P18" i="92"/>
  <c r="P12" i="92"/>
  <c r="P9" i="92"/>
  <c r="P3" i="92"/>
  <c r="P13" i="92"/>
  <c r="P11" i="92"/>
  <c r="P7" i="92"/>
  <c r="P15" i="92"/>
  <c r="P2" i="92"/>
  <c r="P17" i="92"/>
  <c r="P5" i="92"/>
  <c r="P10" i="92"/>
  <c r="P6" i="92"/>
  <c r="P8" i="92"/>
  <c r="P16" i="92"/>
  <c r="P14" i="92"/>
  <c r="P4" i="92"/>
  <c r="N8" i="92"/>
  <c r="O8" i="92" s="1"/>
  <c r="N15" i="92"/>
  <c r="N13" i="92"/>
  <c r="N14" i="92"/>
  <c r="N4" i="92"/>
  <c r="N11" i="92"/>
  <c r="N7" i="92"/>
  <c r="N2" i="92"/>
  <c r="N17" i="92"/>
  <c r="N5" i="92"/>
  <c r="N12" i="92"/>
  <c r="O12" i="92" s="1"/>
  <c r="N10" i="92"/>
  <c r="O10" i="92" s="1"/>
  <c r="N6" i="92"/>
  <c r="N3" i="92"/>
  <c r="O3" i="92" s="1"/>
  <c r="N18" i="92"/>
  <c r="O18" i="92" s="1"/>
  <c r="N16" i="92"/>
  <c r="N9" i="92"/>
  <c r="P15" i="88"/>
  <c r="P7" i="90"/>
  <c r="P2" i="99"/>
  <c r="P9" i="99"/>
  <c r="P7" i="99"/>
  <c r="P13" i="99"/>
  <c r="P5" i="99"/>
  <c r="S5" i="99" s="1"/>
  <c r="P8" i="99"/>
  <c r="P10" i="99"/>
  <c r="P12" i="99"/>
  <c r="P4" i="99"/>
  <c r="P11" i="99"/>
  <c r="P6" i="99"/>
  <c r="P14" i="99"/>
  <c r="P14" i="98"/>
  <c r="P9" i="98"/>
  <c r="P6" i="98"/>
  <c r="T6" i="98" s="1"/>
  <c r="P17" i="98"/>
  <c r="P12" i="98"/>
  <c r="P2" i="98"/>
  <c r="P5" i="98"/>
  <c r="P8" i="98"/>
  <c r="P11" i="98"/>
  <c r="P13" i="98"/>
  <c r="P7" i="98"/>
  <c r="P16" i="98"/>
  <c r="P3" i="98"/>
  <c r="AE12" i="97"/>
  <c r="AE10" i="97"/>
  <c r="AE3" i="97"/>
  <c r="AE17" i="97"/>
  <c r="AI17" i="97" s="1"/>
  <c r="AE8" i="97"/>
  <c r="AA8" i="97" s="1"/>
  <c r="AE15" i="97"/>
  <c r="AD15" i="97" s="1"/>
  <c r="AE13" i="97"/>
  <c r="AE6" i="97"/>
  <c r="AE4" i="97"/>
  <c r="AE11" i="97"/>
  <c r="AE18" i="97"/>
  <c r="AE7" i="97"/>
  <c r="AE14" i="97"/>
  <c r="AE16" i="97"/>
  <c r="AI16" i="97" s="1"/>
  <c r="AE9" i="97"/>
  <c r="AE5" i="97"/>
  <c r="AE2" i="97"/>
  <c r="AI2" i="97" s="1"/>
  <c r="U13" i="93"/>
  <c r="U5" i="93"/>
  <c r="U2" i="93"/>
  <c r="U18" i="93"/>
  <c r="U17" i="93"/>
  <c r="U10" i="93"/>
  <c r="U16" i="93"/>
  <c r="U14" i="93"/>
  <c r="U8" i="93"/>
  <c r="U6" i="93"/>
  <c r="U4" i="93"/>
  <c r="U9" i="93"/>
  <c r="V9" i="93" s="1"/>
  <c r="U7" i="93"/>
  <c r="U3" i="93"/>
  <c r="U15" i="93"/>
  <c r="U12" i="93"/>
  <c r="W12" i="93" s="1"/>
  <c r="N8" i="93"/>
  <c r="N4" i="93"/>
  <c r="N11" i="93"/>
  <c r="N3" i="93"/>
  <c r="N12" i="93"/>
  <c r="M12" i="93" s="1"/>
  <c r="N7" i="93"/>
  <c r="N2" i="93"/>
  <c r="N16" i="93"/>
  <c r="N6" i="93"/>
  <c r="N9" i="93"/>
  <c r="N15" i="93"/>
  <c r="N5" i="93"/>
  <c r="N13" i="93"/>
  <c r="N17" i="93"/>
  <c r="B11" i="93"/>
  <c r="B8" i="93"/>
  <c r="B7" i="93"/>
  <c r="B4" i="93"/>
  <c r="B13" i="93"/>
  <c r="D13" i="93" s="1"/>
  <c r="B5" i="93"/>
  <c r="H5" i="93" s="1"/>
  <c r="B16" i="93"/>
  <c r="B14" i="93"/>
  <c r="B9" i="93"/>
  <c r="B6" i="93"/>
  <c r="E6" i="93" s="1"/>
  <c r="B17" i="93"/>
  <c r="B12" i="93"/>
  <c r="B10" i="93"/>
  <c r="B2" i="93"/>
  <c r="B18" i="93"/>
  <c r="D18" i="93" s="1"/>
  <c r="B15" i="93"/>
  <c r="B3" i="93"/>
  <c r="AE5" i="92"/>
  <c r="AA5" i="92" s="1"/>
  <c r="AE16" i="92"/>
  <c r="AG16" i="92" s="1"/>
  <c r="AE13" i="92"/>
  <c r="AE6" i="92"/>
  <c r="AI6" i="92" s="1"/>
  <c r="AE2" i="92"/>
  <c r="AG2" i="92" s="1"/>
  <c r="AE4" i="92"/>
  <c r="AE8" i="92"/>
  <c r="AE10" i="92"/>
  <c r="AE14" i="92"/>
  <c r="AE12" i="92"/>
  <c r="AE3" i="92"/>
  <c r="AE18" i="92"/>
  <c r="AE11" i="92"/>
  <c r="AE7" i="92"/>
  <c r="AG7" i="92" s="1"/>
  <c r="AE17" i="92"/>
  <c r="AE15" i="92"/>
  <c r="U15" i="92"/>
  <c r="Y15" i="92" s="1"/>
  <c r="U12" i="92"/>
  <c r="U3" i="92"/>
  <c r="U18" i="92"/>
  <c r="U6" i="92"/>
  <c r="U5" i="92"/>
  <c r="X5" i="92" s="1"/>
  <c r="U7" i="92"/>
  <c r="U2" i="92"/>
  <c r="U17" i="92"/>
  <c r="R17" i="92" s="1"/>
  <c r="U10" i="92"/>
  <c r="U8" i="92"/>
  <c r="U16" i="92"/>
  <c r="U14" i="92"/>
  <c r="Y14" i="92" s="1"/>
  <c r="U9" i="92"/>
  <c r="U4" i="92"/>
  <c r="U13" i="92"/>
  <c r="U11" i="92"/>
  <c r="U8" i="88"/>
  <c r="V8" i="88" s="1"/>
  <c r="U14" i="90"/>
  <c r="U17" i="90"/>
  <c r="U5" i="90"/>
  <c r="U16" i="90"/>
  <c r="V16" i="90" s="1"/>
  <c r="U10" i="90"/>
  <c r="U8" i="90"/>
  <c r="U3" i="90"/>
  <c r="V3" i="90" s="1"/>
  <c r="U4" i="90"/>
  <c r="U11" i="90"/>
  <c r="U6" i="90"/>
  <c r="U15" i="90"/>
  <c r="U12" i="90"/>
  <c r="U7" i="90"/>
  <c r="U9" i="90"/>
  <c r="V9" i="90" s="1"/>
  <c r="U2" i="90"/>
  <c r="U13" i="90"/>
  <c r="X13" i="90" s="1"/>
  <c r="N13" i="88"/>
  <c r="N14" i="88"/>
  <c r="N3" i="88"/>
  <c r="N15" i="88"/>
  <c r="O15" i="88" s="1"/>
  <c r="N4" i="88"/>
  <c r="N16" i="88"/>
  <c r="N5" i="88"/>
  <c r="N17" i="88"/>
  <c r="N18" i="88"/>
  <c r="N6" i="88"/>
  <c r="N7" i="88"/>
  <c r="O7" i="88" s="1"/>
  <c r="N2" i="88"/>
  <c r="N8" i="88"/>
  <c r="N9" i="88"/>
  <c r="N11" i="88"/>
  <c r="O11" i="88" s="1"/>
  <c r="N12" i="88"/>
  <c r="B3" i="88"/>
  <c r="B17" i="88"/>
  <c r="B5" i="88"/>
  <c r="B18" i="88"/>
  <c r="B6" i="88"/>
  <c r="B2" i="88"/>
  <c r="C2" i="88" s="1"/>
  <c r="B7" i="88"/>
  <c r="B9" i="88"/>
  <c r="G9" i="88" s="1"/>
  <c r="B10" i="88"/>
  <c r="B11" i="88"/>
  <c r="B12" i="88"/>
  <c r="B4" i="88"/>
  <c r="B13" i="88"/>
  <c r="B15" i="88"/>
  <c r="B8" i="88"/>
  <c r="B16" i="88"/>
  <c r="Z9" i="90"/>
  <c r="AD9" i="90" s="1"/>
  <c r="AE18" i="88"/>
  <c r="I13" i="89"/>
  <c r="AJ10" i="90"/>
  <c r="I14" i="91"/>
  <c r="N18" i="90"/>
  <c r="N16" i="90"/>
  <c r="N2" i="90"/>
  <c r="N13" i="90"/>
  <c r="N9" i="90"/>
  <c r="N8" i="90"/>
  <c r="N3" i="90"/>
  <c r="N10" i="90"/>
  <c r="N5" i="90"/>
  <c r="O5" i="90" s="1"/>
  <c r="N4" i="90"/>
  <c r="L4" i="90" s="1"/>
  <c r="N17" i="90"/>
  <c r="N14" i="90"/>
  <c r="N11" i="90"/>
  <c r="N15" i="90"/>
  <c r="O15" i="90" s="1"/>
  <c r="N7" i="90"/>
  <c r="I11" i="90"/>
  <c r="I7" i="90"/>
  <c r="I2" i="90"/>
  <c r="I16" i="90"/>
  <c r="D16" i="90" s="1"/>
  <c r="I13" i="90"/>
  <c r="I9" i="90"/>
  <c r="J9" i="90" s="1"/>
  <c r="I8" i="90"/>
  <c r="I3" i="90"/>
  <c r="I10" i="90"/>
  <c r="I5" i="90"/>
  <c r="I17" i="90"/>
  <c r="I14" i="90"/>
  <c r="I4" i="90"/>
  <c r="I12" i="90"/>
  <c r="I6" i="90"/>
  <c r="I18" i="90"/>
  <c r="C18" i="90" s="1"/>
  <c r="I15" i="90"/>
  <c r="AJ17" i="89"/>
  <c r="AH17" i="89" s="1"/>
  <c r="AJ12" i="89"/>
  <c r="AJ10" i="89"/>
  <c r="AI10" i="89" s="1"/>
  <c r="AJ7" i="89"/>
  <c r="AJ2" i="89"/>
  <c r="AH2" i="89" s="1"/>
  <c r="AJ13" i="89"/>
  <c r="AF13" i="89" s="1"/>
  <c r="AJ3" i="89"/>
  <c r="AJ18" i="89"/>
  <c r="AJ8" i="89"/>
  <c r="AJ4" i="89"/>
  <c r="AJ14" i="89"/>
  <c r="AJ16" i="89"/>
  <c r="AJ9" i="89"/>
  <c r="AF9" i="89" s="1"/>
  <c r="AJ5" i="89"/>
  <c r="AG5" i="89" s="1"/>
  <c r="AJ11" i="89"/>
  <c r="AE17" i="89"/>
  <c r="AE12" i="89"/>
  <c r="AE10" i="89"/>
  <c r="AE7" i="89"/>
  <c r="AE2" i="89"/>
  <c r="AE13" i="89"/>
  <c r="AE3" i="89"/>
  <c r="AE18" i="89"/>
  <c r="AG18" i="89" s="1"/>
  <c r="AE8" i="89"/>
  <c r="AE4" i="89"/>
  <c r="AF4" i="89" s="1"/>
  <c r="AE14" i="89"/>
  <c r="AF14" i="89" s="1"/>
  <c r="AE15" i="89"/>
  <c r="AC15" i="89" s="1"/>
  <c r="AE6" i="89"/>
  <c r="AB6" i="89" s="1"/>
  <c r="AE16" i="89"/>
  <c r="AE11" i="89"/>
  <c r="AH11" i="89" s="1"/>
  <c r="U15" i="89"/>
  <c r="U16" i="89"/>
  <c r="U11" i="89"/>
  <c r="U17" i="89"/>
  <c r="V17" i="89" s="1"/>
  <c r="U12" i="89"/>
  <c r="V12" i="89" s="1"/>
  <c r="U10" i="89"/>
  <c r="W10" i="89" s="1"/>
  <c r="U6" i="89"/>
  <c r="S6" i="89" s="1"/>
  <c r="U7" i="89"/>
  <c r="U13" i="89"/>
  <c r="U3" i="89"/>
  <c r="U2" i="89"/>
  <c r="U18" i="89"/>
  <c r="U8" i="89"/>
  <c r="U14" i="89"/>
  <c r="U9" i="89"/>
  <c r="U5" i="89"/>
  <c r="AJ14" i="88"/>
  <c r="AJ3" i="88"/>
  <c r="AJ15" i="88"/>
  <c r="AJ4" i="88"/>
  <c r="AJ16" i="88"/>
  <c r="AJ5" i="88"/>
  <c r="AJ17" i="88"/>
  <c r="AJ6" i="88"/>
  <c r="AG6" i="88" s="1"/>
  <c r="AJ18" i="88"/>
  <c r="AJ7" i="88"/>
  <c r="AJ2" i="88"/>
  <c r="AJ8" i="88"/>
  <c r="AJ9" i="88"/>
  <c r="AJ10" i="88"/>
  <c r="AJ12" i="88"/>
  <c r="AJ13" i="88"/>
  <c r="AI13" i="88" s="1"/>
  <c r="N11" i="98"/>
  <c r="N14" i="98"/>
  <c r="N9" i="98"/>
  <c r="N6" i="98"/>
  <c r="N17" i="98"/>
  <c r="N4" i="98"/>
  <c r="N12" i="98"/>
  <c r="N2" i="98"/>
  <c r="N15" i="98"/>
  <c r="O15" i="98" s="1"/>
  <c r="N5" i="98"/>
  <c r="N18" i="98"/>
  <c r="O18" i="98" s="1"/>
  <c r="N8" i="98"/>
  <c r="N10" i="98"/>
  <c r="N7" i="98"/>
  <c r="N16" i="98"/>
  <c r="O16" i="98" s="1"/>
  <c r="N3" i="98"/>
  <c r="N13" i="98"/>
  <c r="B11" i="98"/>
  <c r="B8" i="98"/>
  <c r="B6" i="98"/>
  <c r="D6" i="98" s="1"/>
  <c r="B4" i="98"/>
  <c r="B12" i="98"/>
  <c r="B2" i="98"/>
  <c r="B15" i="98"/>
  <c r="B5" i="98"/>
  <c r="B18" i="98"/>
  <c r="B17" i="98"/>
  <c r="B10" i="98"/>
  <c r="AJ12" i="97"/>
  <c r="AJ10" i="97"/>
  <c r="AJ3" i="97"/>
  <c r="AJ17" i="97"/>
  <c r="AJ8" i="97"/>
  <c r="AJ15" i="97"/>
  <c r="AJ13" i="97"/>
  <c r="AJ6" i="97"/>
  <c r="AJ4" i="97"/>
  <c r="AJ11" i="97"/>
  <c r="AJ18" i="97"/>
  <c r="AJ7" i="97"/>
  <c r="AG7" i="97" s="1"/>
  <c r="AJ14" i="97"/>
  <c r="AJ2" i="97"/>
  <c r="AJ16" i="97"/>
  <c r="AJ9" i="97"/>
  <c r="AJ5" i="97"/>
  <c r="AI5" i="97" s="1"/>
  <c r="G4" i="96"/>
  <c r="N12" i="90"/>
  <c r="L12" i="90" s="1"/>
  <c r="B16" i="91"/>
  <c r="I16" i="92"/>
  <c r="AJ11" i="88"/>
  <c r="AJ15" i="89"/>
  <c r="N14" i="89"/>
  <c r="N9" i="89"/>
  <c r="N5" i="89"/>
  <c r="N16" i="89"/>
  <c r="N15" i="89"/>
  <c r="N11" i="89"/>
  <c r="N17" i="89"/>
  <c r="N10" i="89"/>
  <c r="N6" i="89"/>
  <c r="O6" i="89" s="1"/>
  <c r="N7" i="89"/>
  <c r="O7" i="89" s="1"/>
  <c r="N12" i="89"/>
  <c r="N13" i="89"/>
  <c r="N3" i="89"/>
  <c r="O3" i="89" s="1"/>
  <c r="N2" i="89"/>
  <c r="N4" i="89"/>
  <c r="AE8" i="99"/>
  <c r="AE5" i="99"/>
  <c r="AE10" i="99"/>
  <c r="AI10" i="99" s="1"/>
  <c r="AE11" i="99"/>
  <c r="AE3" i="99"/>
  <c r="AG3" i="99" s="1"/>
  <c r="AE16" i="99"/>
  <c r="AE4" i="99"/>
  <c r="AE15" i="99"/>
  <c r="AE9" i="99"/>
  <c r="AE2" i="99"/>
  <c r="AE6" i="99"/>
  <c r="Z7" i="99"/>
  <c r="Z13" i="99"/>
  <c r="AB13" i="99" s="1"/>
  <c r="Z5" i="99"/>
  <c r="Z10" i="99"/>
  <c r="AA10" i="99" s="1"/>
  <c r="Z3" i="99"/>
  <c r="Z14" i="99"/>
  <c r="Z16" i="99"/>
  <c r="Z15" i="99"/>
  <c r="Z6" i="99"/>
  <c r="Z2" i="99"/>
  <c r="N18" i="99"/>
  <c r="N12" i="99"/>
  <c r="N4" i="99"/>
  <c r="N2" i="99"/>
  <c r="O2" i="99" s="1"/>
  <c r="N9" i="99"/>
  <c r="N15" i="99"/>
  <c r="O15" i="99" s="1"/>
  <c r="N13" i="99"/>
  <c r="N5" i="99"/>
  <c r="L5" i="99" s="1"/>
  <c r="N10" i="99"/>
  <c r="N14" i="99"/>
  <c r="N11" i="99"/>
  <c r="N6" i="99"/>
  <c r="O6" i="99" s="1"/>
  <c r="AJ2" i="98"/>
  <c r="AJ15" i="98"/>
  <c r="AJ8" i="98"/>
  <c r="AJ7" i="98"/>
  <c r="AJ5" i="98"/>
  <c r="AJ18" i="98"/>
  <c r="AJ11" i="98"/>
  <c r="AJ14" i="98"/>
  <c r="AJ4" i="98"/>
  <c r="AF4" i="98" s="1"/>
  <c r="AJ3" i="98"/>
  <c r="AJ12" i="98"/>
  <c r="AJ9" i="98"/>
  <c r="AJ6" i="98"/>
  <c r="AJ16" i="98"/>
  <c r="U6" i="98"/>
  <c r="U17" i="98"/>
  <c r="U2" i="98"/>
  <c r="U13" i="98"/>
  <c r="U10" i="98"/>
  <c r="U8" i="98"/>
  <c r="U18" i="98"/>
  <c r="U11" i="98"/>
  <c r="X11" i="98" s="1"/>
  <c r="U16" i="98"/>
  <c r="I16" i="98"/>
  <c r="I11" i="98"/>
  <c r="I14" i="98"/>
  <c r="I4" i="98"/>
  <c r="I2" i="98"/>
  <c r="I15" i="98"/>
  <c r="I5" i="98"/>
  <c r="I18" i="98"/>
  <c r="I8" i="98"/>
  <c r="I13" i="98"/>
  <c r="I10" i="98"/>
  <c r="Z14" i="97"/>
  <c r="Z5" i="97"/>
  <c r="Z10" i="97"/>
  <c r="AC10" i="97" s="1"/>
  <c r="Z17" i="97"/>
  <c r="Z8" i="97"/>
  <c r="Z4" i="97"/>
  <c r="Z11" i="97"/>
  <c r="Z7" i="97"/>
  <c r="AA7" i="97" s="1"/>
  <c r="Z13" i="97"/>
  <c r="Z2" i="97"/>
  <c r="Z16" i="97"/>
  <c r="AD16" i="97" s="1"/>
  <c r="P16" i="97"/>
  <c r="P7" i="97"/>
  <c r="P14" i="97"/>
  <c r="P12" i="97"/>
  <c r="P5" i="97"/>
  <c r="P3" i="97"/>
  <c r="P10" i="97"/>
  <c r="P15" i="97"/>
  <c r="P8" i="97"/>
  <c r="R8" i="97" s="1"/>
  <c r="P4" i="97"/>
  <c r="P18" i="97"/>
  <c r="P11" i="97"/>
  <c r="P17" i="97"/>
  <c r="Q17" i="97" s="1"/>
  <c r="P6" i="97"/>
  <c r="P13" i="97"/>
  <c r="P9" i="97"/>
  <c r="P2" i="97"/>
  <c r="I18" i="97"/>
  <c r="I9" i="97"/>
  <c r="I16" i="97"/>
  <c r="I7" i="97"/>
  <c r="C7" i="97" s="1"/>
  <c r="I12" i="97"/>
  <c r="I3" i="97"/>
  <c r="I15" i="97"/>
  <c r="H15" i="97" s="1"/>
  <c r="I4" i="97"/>
  <c r="M4" i="97" s="1"/>
  <c r="I10" i="97"/>
  <c r="I6" i="97"/>
  <c r="I13" i="97"/>
  <c r="G13" i="97" s="1"/>
  <c r="AE13" i="93"/>
  <c r="AG13" i="93" s="1"/>
  <c r="AE5" i="93"/>
  <c r="AE2" i="93"/>
  <c r="AE10" i="93"/>
  <c r="AE16" i="93"/>
  <c r="AH16" i="93" s="1"/>
  <c r="AE6" i="93"/>
  <c r="AE4" i="93"/>
  <c r="AH4" i="93" s="1"/>
  <c r="AE18" i="93"/>
  <c r="AE11" i="93"/>
  <c r="AE9" i="93"/>
  <c r="AE7" i="93"/>
  <c r="AE3" i="93"/>
  <c r="AF3" i="93" s="1"/>
  <c r="AE17" i="93"/>
  <c r="AH17" i="93" s="1"/>
  <c r="AE14" i="93"/>
  <c r="AE8" i="93"/>
  <c r="P15" i="93"/>
  <c r="P12" i="93"/>
  <c r="Q12" i="93" s="1"/>
  <c r="P9" i="93"/>
  <c r="P10" i="93"/>
  <c r="P2" i="93"/>
  <c r="O2" i="93" s="1"/>
  <c r="P16" i="93"/>
  <c r="P14" i="93"/>
  <c r="P8" i="93"/>
  <c r="R8" i="93" s="1"/>
  <c r="P6" i="93"/>
  <c r="P4" i="93"/>
  <c r="S4" i="93" s="1"/>
  <c r="P18" i="93"/>
  <c r="P13" i="93"/>
  <c r="P11" i="93"/>
  <c r="P7" i="93"/>
  <c r="P17" i="93"/>
  <c r="O17" i="93" s="1"/>
  <c r="P5" i="93"/>
  <c r="S5" i="93" s="1"/>
  <c r="P3" i="93"/>
  <c r="Q3" i="93" s="1"/>
  <c r="I2" i="89"/>
  <c r="L2" i="89" s="1"/>
  <c r="AJ2" i="92"/>
  <c r="Z16" i="89"/>
  <c r="Z11" i="89"/>
  <c r="Z17" i="89"/>
  <c r="Z12" i="89"/>
  <c r="Z10" i="89"/>
  <c r="Z7" i="89"/>
  <c r="Z2" i="89"/>
  <c r="Z13" i="89"/>
  <c r="Z3" i="89"/>
  <c r="AB3" i="89" s="1"/>
  <c r="Z18" i="89"/>
  <c r="X18" i="89" s="1"/>
  <c r="Z8" i="89"/>
  <c r="AD8" i="89" s="1"/>
  <c r="Z4" i="89"/>
  <c r="Z9" i="89"/>
  <c r="Z5" i="89"/>
  <c r="Y5" i="89" s="1"/>
  <c r="Z15" i="89"/>
  <c r="Z6" i="89"/>
  <c r="P9" i="89"/>
  <c r="P5" i="89"/>
  <c r="P16" i="89"/>
  <c r="S16" i="89" s="1"/>
  <c r="P15" i="89"/>
  <c r="P11" i="89"/>
  <c r="Q11" i="89" s="1"/>
  <c r="P17" i="89"/>
  <c r="P10" i="89"/>
  <c r="R10" i="89" s="1"/>
  <c r="P6" i="89"/>
  <c r="P7" i="89"/>
  <c r="P12" i="89"/>
  <c r="Q12" i="89" s="1"/>
  <c r="P13" i="89"/>
  <c r="P3" i="89"/>
  <c r="P2" i="89"/>
  <c r="P18" i="89"/>
  <c r="P8" i="89"/>
  <c r="P4" i="89"/>
  <c r="T4" i="89" s="1"/>
  <c r="P14" i="89"/>
  <c r="R14" i="89" s="1"/>
  <c r="P6" i="88"/>
  <c r="R6" i="88" s="1"/>
  <c r="P18" i="88"/>
  <c r="Q18" i="88" s="1"/>
  <c r="P7" i="88"/>
  <c r="P2" i="88"/>
  <c r="P8" i="88"/>
  <c r="R8" i="88" s="1"/>
  <c r="P9" i="88"/>
  <c r="P10" i="88"/>
  <c r="P11" i="88"/>
  <c r="P12" i="88"/>
  <c r="P13" i="88"/>
  <c r="T13" i="88" s="1"/>
  <c r="P14" i="88"/>
  <c r="P4" i="88"/>
  <c r="R4" i="88" s="1"/>
  <c r="P16" i="88"/>
  <c r="T16" i="88" s="1"/>
  <c r="P5" i="88"/>
  <c r="O5" i="88" s="1"/>
  <c r="P17" i="88"/>
  <c r="B14" i="88"/>
  <c r="N18" i="89"/>
  <c r="K18" i="89" s="1"/>
  <c r="Z4" i="92"/>
  <c r="AE16" i="90"/>
  <c r="AE13" i="90"/>
  <c r="AG13" i="90" s="1"/>
  <c r="AE4" i="90"/>
  <c r="AB4" i="90" s="1"/>
  <c r="AE5" i="90"/>
  <c r="AI5" i="90" s="1"/>
  <c r="AE17" i="90"/>
  <c r="AE11" i="90"/>
  <c r="AD11" i="90" s="1"/>
  <c r="AE14" i="90"/>
  <c r="AE6" i="90"/>
  <c r="AE12" i="90"/>
  <c r="AE15" i="90"/>
  <c r="AE7" i="90"/>
  <c r="AE18" i="90"/>
  <c r="AE9" i="90"/>
  <c r="AE2" i="90"/>
  <c r="AE10" i="90"/>
  <c r="AE3" i="90"/>
  <c r="AA3" i="90" s="1"/>
  <c r="I5" i="88"/>
  <c r="L5" i="88" s="1"/>
  <c r="I18" i="88"/>
  <c r="G18" i="88" s="1"/>
  <c r="I6" i="88"/>
  <c r="H6" i="88" s="1"/>
  <c r="I7" i="88"/>
  <c r="I8" i="88"/>
  <c r="I9" i="88"/>
  <c r="I10" i="88"/>
  <c r="I11" i="88"/>
  <c r="I2" i="88"/>
  <c r="I12" i="88"/>
  <c r="I14" i="88"/>
  <c r="I3" i="88"/>
  <c r="G3" i="88" s="1"/>
  <c r="I16" i="88"/>
  <c r="I4" i="88"/>
  <c r="C4" i="88" s="1"/>
  <c r="I17" i="88"/>
  <c r="D17" i="88" s="1"/>
  <c r="I15" i="88"/>
  <c r="K15" i="88" s="1"/>
  <c r="U4" i="89"/>
  <c r="U18" i="90"/>
  <c r="AJ9" i="90"/>
  <c r="AH9" i="90" s="1"/>
  <c r="AJ14" i="90"/>
  <c r="AJ11" i="90"/>
  <c r="AJ5" i="90"/>
  <c r="AJ17" i="90"/>
  <c r="AJ6" i="90"/>
  <c r="AJ15" i="90"/>
  <c r="AJ12" i="90"/>
  <c r="AG12" i="90" s="1"/>
  <c r="AJ7" i="90"/>
  <c r="AJ2" i="90"/>
  <c r="AI2" i="90" s="1"/>
  <c r="AJ18" i="90"/>
  <c r="AJ16" i="90"/>
  <c r="AJ8" i="90"/>
  <c r="AF8" i="90" s="1"/>
  <c r="Z15" i="90"/>
  <c r="Z4" i="90"/>
  <c r="Z5" i="90"/>
  <c r="Z17" i="90"/>
  <c r="Z11" i="90"/>
  <c r="Z14" i="90"/>
  <c r="Z6" i="90"/>
  <c r="Z12" i="90"/>
  <c r="Z7" i="90"/>
  <c r="Z18" i="90"/>
  <c r="Z2" i="90"/>
  <c r="AA2" i="90" s="1"/>
  <c r="Z13" i="90"/>
  <c r="AD13" i="90" s="1"/>
  <c r="Z10" i="90"/>
  <c r="Z8" i="90"/>
  <c r="AB8" i="90" s="1"/>
  <c r="Z3" i="90"/>
  <c r="I13" i="88"/>
  <c r="AE5" i="89"/>
  <c r="AJ3" i="90"/>
  <c r="AJ7" i="92"/>
  <c r="P12" i="90"/>
  <c r="P13" i="90"/>
  <c r="P9" i="90"/>
  <c r="P16" i="90"/>
  <c r="O16" i="90" s="1"/>
  <c r="P8" i="90"/>
  <c r="O8" i="90" s="1"/>
  <c r="P3" i="90"/>
  <c r="P10" i="90"/>
  <c r="P5" i="90"/>
  <c r="P4" i="90"/>
  <c r="P17" i="90"/>
  <c r="P14" i="90"/>
  <c r="P11" i="90"/>
  <c r="Q11" i="90" s="1"/>
  <c r="P6" i="90"/>
  <c r="P18" i="90"/>
  <c r="R18" i="90" s="1"/>
  <c r="P2" i="90"/>
  <c r="B15" i="90"/>
  <c r="B8" i="90"/>
  <c r="B18" i="90"/>
  <c r="B7" i="90"/>
  <c r="B16" i="90"/>
  <c r="B13" i="90"/>
  <c r="C13" i="90" s="1"/>
  <c r="B2" i="90"/>
  <c r="B3" i="90"/>
  <c r="B10" i="90"/>
  <c r="B17" i="90"/>
  <c r="G17" i="90" s="1"/>
  <c r="B9" i="90"/>
  <c r="B14" i="90"/>
  <c r="B11" i="90"/>
  <c r="C11" i="90" s="1"/>
  <c r="B5" i="90"/>
  <c r="B4" i="90"/>
  <c r="B12" i="90"/>
  <c r="B6" i="90"/>
  <c r="I4" i="89"/>
  <c r="I14" i="89"/>
  <c r="I9" i="89"/>
  <c r="I5" i="89"/>
  <c r="I15" i="89"/>
  <c r="D15" i="89" s="1"/>
  <c r="I11" i="89"/>
  <c r="L11" i="89" s="1"/>
  <c r="I17" i="89"/>
  <c r="I10" i="89"/>
  <c r="M10" i="89" s="1"/>
  <c r="I6" i="89"/>
  <c r="F6" i="89" s="1"/>
  <c r="I16" i="89"/>
  <c r="I7" i="89"/>
  <c r="I12" i="89"/>
  <c r="I18" i="89"/>
  <c r="I8" i="89"/>
  <c r="B14" i="89"/>
  <c r="B4" i="89"/>
  <c r="D4" i="89" s="1"/>
  <c r="B9" i="89"/>
  <c r="B5" i="89"/>
  <c r="B15" i="89"/>
  <c r="B17" i="89"/>
  <c r="H17" i="89" s="1"/>
  <c r="B10" i="89"/>
  <c r="C10" i="89" s="1"/>
  <c r="B6" i="89"/>
  <c r="B16" i="89"/>
  <c r="B7" i="89"/>
  <c r="E7" i="89" s="1"/>
  <c r="B2" i="89"/>
  <c r="B18" i="89"/>
  <c r="B13" i="89"/>
  <c r="B11" i="89"/>
  <c r="B8" i="89"/>
  <c r="F8" i="89" s="1"/>
  <c r="B3" i="89"/>
  <c r="H3" i="89" s="1"/>
  <c r="AE9" i="88"/>
  <c r="AE10" i="88"/>
  <c r="AE11" i="88"/>
  <c r="AG11" i="88" s="1"/>
  <c r="AE12" i="88"/>
  <c r="AE13" i="88"/>
  <c r="AD13" i="88" s="1"/>
  <c r="AE14" i="88"/>
  <c r="AE3" i="88"/>
  <c r="AF3" i="88" s="1"/>
  <c r="AE15" i="88"/>
  <c r="AB15" i="88" s="1"/>
  <c r="AE4" i="88"/>
  <c r="AE16" i="88"/>
  <c r="AE5" i="88"/>
  <c r="AI5" i="88" s="1"/>
  <c r="AE17" i="88"/>
  <c r="AI17" i="88" s="1"/>
  <c r="AE7" i="88"/>
  <c r="AE2" i="88"/>
  <c r="AE8" i="88"/>
  <c r="AH8" i="88" s="1"/>
  <c r="Z4" i="88"/>
  <c r="Y4" i="88" s="1"/>
  <c r="Z16" i="88"/>
  <c r="Z5" i="88"/>
  <c r="Z17" i="88"/>
  <c r="Z6" i="88"/>
  <c r="X6" i="88" s="1"/>
  <c r="Z18" i="88"/>
  <c r="Z7" i="88"/>
  <c r="Z2" i="88"/>
  <c r="Z8" i="88"/>
  <c r="AD8" i="88" s="1"/>
  <c r="Z9" i="88"/>
  <c r="Z10" i="88"/>
  <c r="Z11" i="88"/>
  <c r="AD11" i="88" s="1"/>
  <c r="Z12" i="88"/>
  <c r="AA12" i="88" s="1"/>
  <c r="Z14" i="88"/>
  <c r="Z3" i="88"/>
  <c r="Z15" i="88"/>
  <c r="AE2" i="98"/>
  <c r="AE13" i="98"/>
  <c r="AE10" i="98"/>
  <c r="AE15" i="98"/>
  <c r="AE8" i="98"/>
  <c r="AE7" i="98"/>
  <c r="AE5" i="98"/>
  <c r="AE18" i="98"/>
  <c r="AG18" i="98" s="1"/>
  <c r="AE14" i="98"/>
  <c r="AE4" i="98"/>
  <c r="AE16" i="98"/>
  <c r="AE12" i="98"/>
  <c r="AE9" i="98"/>
  <c r="AE6" i="98"/>
  <c r="AE3" i="98"/>
  <c r="N16" i="97"/>
  <c r="J16" i="97" s="1"/>
  <c r="N7" i="97"/>
  <c r="J7" i="97" s="1"/>
  <c r="N14" i="97"/>
  <c r="N12" i="97"/>
  <c r="N5" i="97"/>
  <c r="O5" i="97" s="1"/>
  <c r="N3" i="97"/>
  <c r="O3" i="97" s="1"/>
  <c r="N10" i="97"/>
  <c r="N15" i="97"/>
  <c r="N8" i="97"/>
  <c r="N4" i="97"/>
  <c r="N18" i="97"/>
  <c r="N11" i="97"/>
  <c r="N13" i="97"/>
  <c r="N9" i="97"/>
  <c r="N2" i="97"/>
  <c r="N6" i="97"/>
  <c r="O6" i="97" s="1"/>
  <c r="N17" i="97"/>
  <c r="K17" i="97" s="1"/>
  <c r="K4" i="96"/>
  <c r="J4" i="96"/>
  <c r="N10" i="88"/>
  <c r="AJ6" i="89"/>
  <c r="AJ4" i="90"/>
  <c r="AG4" i="90" s="1"/>
  <c r="AE9" i="92"/>
  <c r="AI9" i="92" s="1"/>
  <c r="B3" i="91"/>
  <c r="AE4" i="91"/>
  <c r="Z6" i="91"/>
  <c r="Y6" i="91" s="1"/>
  <c r="P8" i="91"/>
  <c r="Q8" i="91" s="1"/>
  <c r="I10" i="91"/>
  <c r="B12" i="91"/>
  <c r="AE13" i="91"/>
  <c r="AE15" i="91"/>
  <c r="AE17" i="91"/>
  <c r="I2" i="94"/>
  <c r="U5" i="94"/>
  <c r="AJ9" i="94"/>
  <c r="Z12" i="95"/>
  <c r="AA12" i="95" s="1"/>
  <c r="P2" i="96"/>
  <c r="Z9" i="96"/>
  <c r="I3" i="91"/>
  <c r="AJ4" i="91"/>
  <c r="AE6" i="91"/>
  <c r="AH6" i="91" s="1"/>
  <c r="U8" i="91"/>
  <c r="P10" i="91"/>
  <c r="R10" i="91" s="1"/>
  <c r="I12" i="91"/>
  <c r="AJ13" i="91"/>
  <c r="AJ15" i="91"/>
  <c r="AJ17" i="91"/>
  <c r="AI17" i="91" s="1"/>
  <c r="Z5" i="94"/>
  <c r="Z17" i="94"/>
  <c r="AA17" i="94" s="1"/>
  <c r="U7" i="95"/>
  <c r="AJ13" i="95"/>
  <c r="AJ3" i="96"/>
  <c r="N11" i="96"/>
  <c r="J11" i="96" s="1"/>
  <c r="AJ17" i="94"/>
  <c r="AI17" i="94" s="1"/>
  <c r="P3" i="91"/>
  <c r="N5" i="91"/>
  <c r="B7" i="91"/>
  <c r="AJ8" i="91"/>
  <c r="Z10" i="91"/>
  <c r="P12" i="91"/>
  <c r="N14" i="91"/>
  <c r="K14" i="91" s="1"/>
  <c r="N16" i="91"/>
  <c r="O16" i="91" s="1"/>
  <c r="N18" i="91"/>
  <c r="B3" i="92"/>
  <c r="I6" i="92"/>
  <c r="D6" i="92" s="1"/>
  <c r="B8" i="92"/>
  <c r="B10" i="92"/>
  <c r="B12" i="92"/>
  <c r="I14" i="92"/>
  <c r="N3" i="94"/>
  <c r="O3" i="94" s="1"/>
  <c r="Z11" i="94"/>
  <c r="AD11" i="94" s="1"/>
  <c r="B8" i="95"/>
  <c r="I14" i="95"/>
  <c r="K14" i="95" s="1"/>
  <c r="U11" i="96"/>
  <c r="P11" i="94"/>
  <c r="P11" i="96"/>
  <c r="Z3" i="91"/>
  <c r="V3" i="91" s="1"/>
  <c r="P5" i="91"/>
  <c r="I7" i="91"/>
  <c r="B9" i="91"/>
  <c r="AE10" i="91"/>
  <c r="Z12" i="91"/>
  <c r="P14" i="91"/>
  <c r="P16" i="91"/>
  <c r="P18" i="91"/>
  <c r="I3" i="92"/>
  <c r="I10" i="92"/>
  <c r="L10" i="92" s="1"/>
  <c r="I12" i="92"/>
  <c r="AJ11" i="94"/>
  <c r="Z2" i="95"/>
  <c r="N15" i="95"/>
  <c r="U5" i="96"/>
  <c r="AJ12" i="96"/>
  <c r="B18" i="92"/>
  <c r="AE7" i="95"/>
  <c r="AE3" i="91"/>
  <c r="U5" i="91"/>
  <c r="P7" i="91"/>
  <c r="I9" i="91"/>
  <c r="L9" i="91" s="1"/>
  <c r="AJ10" i="91"/>
  <c r="AG10" i="91" s="1"/>
  <c r="AE12" i="91"/>
  <c r="AI12" i="91" s="1"/>
  <c r="U14" i="91"/>
  <c r="Z16" i="91"/>
  <c r="U18" i="91"/>
  <c r="B5" i="92"/>
  <c r="Z3" i="94"/>
  <c r="P7" i="94"/>
  <c r="AE2" i="95"/>
  <c r="N9" i="95"/>
  <c r="U15" i="95"/>
  <c r="Z5" i="96"/>
  <c r="AA5" i="96" s="1"/>
  <c r="I2" i="91"/>
  <c r="AJ3" i="91"/>
  <c r="Z5" i="91"/>
  <c r="N9" i="91"/>
  <c r="I11" i="91"/>
  <c r="AJ12" i="91"/>
  <c r="AE14" i="91"/>
  <c r="AE16" i="91"/>
  <c r="Z18" i="91"/>
  <c r="I5" i="92"/>
  <c r="AE3" i="94"/>
  <c r="AJ7" i="94"/>
  <c r="P9" i="95"/>
  <c r="Z13" i="96"/>
  <c r="AD13" i="96" s="1"/>
  <c r="N2" i="91"/>
  <c r="B4" i="91"/>
  <c r="AJ5" i="91"/>
  <c r="Z7" i="91"/>
  <c r="P9" i="91"/>
  <c r="O9" i="91" s="1"/>
  <c r="B13" i="91"/>
  <c r="B15" i="91"/>
  <c r="AE18" i="91"/>
  <c r="U10" i="95"/>
  <c r="X10" i="95" s="1"/>
  <c r="P2" i="91"/>
  <c r="I4" i="91"/>
  <c r="K4" i="91" s="1"/>
  <c r="B6" i="91"/>
  <c r="C6" i="91" s="1"/>
  <c r="P11" i="91"/>
  <c r="I13" i="91"/>
  <c r="I11" i="92"/>
  <c r="I2" i="92"/>
  <c r="L2" i="92" s="1"/>
  <c r="I18" i="92"/>
  <c r="I8" i="92"/>
  <c r="I4" i="92"/>
  <c r="B17" i="92"/>
  <c r="B14" i="92"/>
  <c r="H14" i="92" s="1"/>
  <c r="B7" i="92"/>
  <c r="B15" i="92"/>
  <c r="B16" i="92"/>
  <c r="B6" i="92"/>
  <c r="C6" i="92" s="1"/>
  <c r="AJ14" i="91"/>
  <c r="AJ18" i="91"/>
  <c r="AE11" i="91"/>
  <c r="AE8" i="91"/>
  <c r="AE5" i="91"/>
  <c r="AE2" i="91"/>
  <c r="AI2" i="91" s="1"/>
  <c r="Z17" i="91"/>
  <c r="Z14" i="91"/>
  <c r="Z15" i="91"/>
  <c r="U16" i="91"/>
  <c r="U12" i="91"/>
  <c r="S12" i="91" s="1"/>
  <c r="U9" i="91"/>
  <c r="U6" i="91"/>
  <c r="U3" i="91"/>
  <c r="R3" i="91" s="1"/>
  <c r="N13" i="91"/>
  <c r="N10" i="91"/>
  <c r="O10" i="91" s="1"/>
  <c r="N7" i="91"/>
  <c r="N4" i="91"/>
  <c r="N17" i="91"/>
  <c r="O17" i="91" s="1"/>
  <c r="I16" i="91"/>
  <c r="I18" i="91"/>
  <c r="B14" i="91"/>
  <c r="B11" i="91"/>
  <c r="C11" i="91" s="1"/>
  <c r="B8" i="91"/>
  <c r="H8" i="91" s="1"/>
  <c r="B5" i="91"/>
  <c r="D5" i="91" s="1"/>
  <c r="B2" i="91"/>
  <c r="AJ18" i="96"/>
  <c r="AJ8" i="96"/>
  <c r="AJ16" i="96"/>
  <c r="AJ14" i="96"/>
  <c r="AJ10" i="96"/>
  <c r="AJ6" i="96"/>
  <c r="AH6" i="96" s="1"/>
  <c r="AJ17" i="96"/>
  <c r="AJ4" i="96"/>
  <c r="AJ2" i="96"/>
  <c r="AH2" i="96" s="1"/>
  <c r="AJ13" i="96"/>
  <c r="AJ9" i="96"/>
  <c r="AJ15" i="96"/>
  <c r="AE18" i="96"/>
  <c r="AE7" i="96"/>
  <c r="AE16" i="96"/>
  <c r="AI16" i="96" s="1"/>
  <c r="AE8" i="96"/>
  <c r="AE14" i="96"/>
  <c r="AH14" i="96" s="1"/>
  <c r="AE12" i="96"/>
  <c r="AE6" i="96"/>
  <c r="AE17" i="96"/>
  <c r="AF17" i="96" s="1"/>
  <c r="AE4" i="96"/>
  <c r="AE2" i="96"/>
  <c r="AG2" i="96" s="1"/>
  <c r="AE13" i="96"/>
  <c r="AE11" i="96"/>
  <c r="AE9" i="96"/>
  <c r="AE3" i="96"/>
  <c r="Z18" i="96"/>
  <c r="AC18" i="96" s="1"/>
  <c r="Z4" i="96"/>
  <c r="Z16" i="96"/>
  <c r="Z11" i="96"/>
  <c r="Z8" i="96"/>
  <c r="Z6" i="96"/>
  <c r="AA6" i="96" s="1"/>
  <c r="Z2" i="96"/>
  <c r="X2" i="96" s="1"/>
  <c r="Z15" i="96"/>
  <c r="Z12" i="96"/>
  <c r="Z3" i="96"/>
  <c r="U13" i="96"/>
  <c r="U18" i="96"/>
  <c r="U16" i="96"/>
  <c r="U8" i="96"/>
  <c r="U3" i="96"/>
  <c r="U10" i="96"/>
  <c r="U12" i="96"/>
  <c r="X12" i="96" s="1"/>
  <c r="U6" i="96"/>
  <c r="U4" i="96"/>
  <c r="W4" i="96" s="1"/>
  <c r="U2" i="96"/>
  <c r="U15" i="96"/>
  <c r="P15" i="96"/>
  <c r="R15" i="96" s="1"/>
  <c r="P10" i="96"/>
  <c r="P18" i="96"/>
  <c r="Q18" i="96" s="1"/>
  <c r="P7" i="96"/>
  <c r="T7" i="96" s="1"/>
  <c r="P4" i="96"/>
  <c r="P14" i="96"/>
  <c r="P3" i="96"/>
  <c r="S3" i="96" s="1"/>
  <c r="P12" i="96"/>
  <c r="P8" i="96"/>
  <c r="O8" i="96" s="1"/>
  <c r="P17" i="96"/>
  <c r="T17" i="96" s="1"/>
  <c r="P6" i="96"/>
  <c r="P16" i="96"/>
  <c r="P5" i="96"/>
  <c r="R5" i="96" s="1"/>
  <c r="N15" i="96"/>
  <c r="O15" i="96" s="1"/>
  <c r="N6" i="96"/>
  <c r="N13" i="96"/>
  <c r="K13" i="96" s="1"/>
  <c r="N3" i="96"/>
  <c r="J3" i="96" s="1"/>
  <c r="N18" i="96"/>
  <c r="N14" i="96"/>
  <c r="K14" i="96" s="1"/>
  <c r="N10" i="96"/>
  <c r="N12" i="96"/>
  <c r="O12" i="96" s="1"/>
  <c r="N17" i="96"/>
  <c r="O17" i="96" s="1"/>
  <c r="N7" i="96"/>
  <c r="N5" i="96"/>
  <c r="I15" i="99"/>
  <c r="G15" i="99" s="1"/>
  <c r="I17" i="96"/>
  <c r="I12" i="96"/>
  <c r="D12" i="96" s="1"/>
  <c r="I15" i="96"/>
  <c r="I10" i="96"/>
  <c r="I18" i="96"/>
  <c r="I5" i="96"/>
  <c r="I14" i="96"/>
  <c r="I8" i="96"/>
  <c r="I6" i="96"/>
  <c r="I11" i="96"/>
  <c r="I7" i="96"/>
  <c r="P16" i="99"/>
  <c r="B17" i="96"/>
  <c r="B15" i="96"/>
  <c r="B6" i="96"/>
  <c r="B3" i="96"/>
  <c r="B18" i="96"/>
  <c r="B5" i="96"/>
  <c r="G5" i="96" s="1"/>
  <c r="B14" i="96"/>
  <c r="B10" i="96"/>
  <c r="B8" i="96"/>
  <c r="B9" i="96"/>
  <c r="C9" i="96" s="1"/>
  <c r="B2" i="96"/>
  <c r="B11" i="96"/>
  <c r="AJ7" i="95"/>
  <c r="AJ16" i="95"/>
  <c r="AJ3" i="95"/>
  <c r="AJ11" i="95"/>
  <c r="AG11" i="95" s="1"/>
  <c r="AJ6" i="95"/>
  <c r="AJ14" i="95"/>
  <c r="AI14" i="95" s="1"/>
  <c r="AJ9" i="95"/>
  <c r="AJ17" i="95"/>
  <c r="AJ12" i="95"/>
  <c r="AF12" i="95" s="1"/>
  <c r="AJ5" i="95"/>
  <c r="AJ18" i="95"/>
  <c r="AE18" i="95"/>
  <c r="AE11" i="95"/>
  <c r="AE4" i="95"/>
  <c r="AE13" i="95"/>
  <c r="AE8" i="95"/>
  <c r="AE3" i="95"/>
  <c r="AE6" i="95"/>
  <c r="AE14" i="95"/>
  <c r="AE9" i="95"/>
  <c r="AE17" i="95"/>
  <c r="AE12" i="95"/>
  <c r="AE16" i="95"/>
  <c r="AE5" i="95"/>
  <c r="Z15" i="95"/>
  <c r="AB15" i="95" s="1"/>
  <c r="Z3" i="95"/>
  <c r="X3" i="95" s="1"/>
  <c r="Z7" i="95"/>
  <c r="Z18" i="95"/>
  <c r="Z16" i="95"/>
  <c r="AB16" i="95" s="1"/>
  <c r="Z5" i="95"/>
  <c r="Z11" i="95"/>
  <c r="AC11" i="95" s="1"/>
  <c r="Z8" i="95"/>
  <c r="AC8" i="95" s="1"/>
  <c r="Z6" i="95"/>
  <c r="AC6" i="95" s="1"/>
  <c r="Z9" i="95"/>
  <c r="Z4" i="95"/>
  <c r="U18" i="95"/>
  <c r="U11" i="95"/>
  <c r="U16" i="95"/>
  <c r="U5" i="95"/>
  <c r="U13" i="95"/>
  <c r="U8" i="95"/>
  <c r="U14" i="95"/>
  <c r="U6" i="95"/>
  <c r="U9" i="95"/>
  <c r="W9" i="95" s="1"/>
  <c r="U4" i="95"/>
  <c r="U2" i="95"/>
  <c r="X2" i="95" s="1"/>
  <c r="P10" i="95"/>
  <c r="P15" i="95"/>
  <c r="P18" i="95"/>
  <c r="R18" i="95" s="1"/>
  <c r="P16" i="95"/>
  <c r="P5" i="95"/>
  <c r="P3" i="95"/>
  <c r="Q3" i="95" s="1"/>
  <c r="P13" i="95"/>
  <c r="Q13" i="95" s="1"/>
  <c r="P11" i="95"/>
  <c r="S11" i="95" s="1"/>
  <c r="P8" i="95"/>
  <c r="P6" i="95"/>
  <c r="R6" i="95" s="1"/>
  <c r="P14" i="95"/>
  <c r="P2" i="95"/>
  <c r="T2" i="95" s="1"/>
  <c r="N13" i="95"/>
  <c r="N6" i="95"/>
  <c r="J6" i="95" s="1"/>
  <c r="N14" i="95"/>
  <c r="N3" i="95"/>
  <c r="N10" i="95"/>
  <c r="O10" i="95" s="1"/>
  <c r="N18" i="95"/>
  <c r="O18" i="95" s="1"/>
  <c r="N16" i="95"/>
  <c r="N5" i="95"/>
  <c r="J5" i="95" s="1"/>
  <c r="N11" i="95"/>
  <c r="N8" i="95"/>
  <c r="N12" i="95"/>
  <c r="K12" i="95" s="1"/>
  <c r="N7" i="95"/>
  <c r="I17" i="95"/>
  <c r="I5" i="95"/>
  <c r="I2" i="95"/>
  <c r="I10" i="95"/>
  <c r="I15" i="95"/>
  <c r="J15" i="95" s="1"/>
  <c r="I18" i="95"/>
  <c r="I13" i="95"/>
  <c r="I16" i="95"/>
  <c r="I11" i="95"/>
  <c r="I3" i="95"/>
  <c r="I8" i="95"/>
  <c r="I4" i="95"/>
  <c r="I12" i="95"/>
  <c r="I7" i="95"/>
  <c r="B13" i="95"/>
  <c r="B12" i="95"/>
  <c r="G12" i="95" s="1"/>
  <c r="B9" i="95"/>
  <c r="B7" i="95"/>
  <c r="B2" i="95"/>
  <c r="B15" i="95"/>
  <c r="G15" i="95" s="1"/>
  <c r="B10" i="95"/>
  <c r="B18" i="95"/>
  <c r="B5" i="95"/>
  <c r="C5" i="95" s="1"/>
  <c r="B16" i="95"/>
  <c r="B11" i="95"/>
  <c r="B3" i="95"/>
  <c r="B17" i="95"/>
  <c r="E17" i="95" s="1"/>
  <c r="B4" i="95"/>
  <c r="AJ15" i="94"/>
  <c r="AJ2" i="94"/>
  <c r="AJ18" i="94"/>
  <c r="AJ5" i="94"/>
  <c r="AF5" i="94" s="1"/>
  <c r="AJ16" i="94"/>
  <c r="AJ14" i="94"/>
  <c r="AI14" i="94" s="1"/>
  <c r="AJ12" i="94"/>
  <c r="AJ10" i="94"/>
  <c r="AJ8" i="94"/>
  <c r="AJ6" i="94"/>
  <c r="AE7" i="94"/>
  <c r="AE10" i="94"/>
  <c r="AD10" i="94" s="1"/>
  <c r="AE18" i="94"/>
  <c r="AE16" i="94"/>
  <c r="AB16" i="94" s="1"/>
  <c r="AE12" i="94"/>
  <c r="AE6" i="94"/>
  <c r="AG6" i="94" s="1"/>
  <c r="AE4" i="94"/>
  <c r="Z12" i="94"/>
  <c r="AD12" i="94" s="1"/>
  <c r="Z15" i="94"/>
  <c r="AA15" i="94" s="1"/>
  <c r="Z18" i="94"/>
  <c r="Z16" i="94"/>
  <c r="Z14" i="94"/>
  <c r="Z10" i="94"/>
  <c r="Z8" i="94"/>
  <c r="Z6" i="94"/>
  <c r="Z2" i="94"/>
  <c r="Z4" i="94"/>
  <c r="Z9" i="94"/>
  <c r="Z7" i="94"/>
  <c r="U17" i="94"/>
  <c r="X17" i="94" s="1"/>
  <c r="U4" i="94"/>
  <c r="U7" i="94"/>
  <c r="U2" i="94"/>
  <c r="U18" i="94"/>
  <c r="U16" i="94"/>
  <c r="U14" i="94"/>
  <c r="U12" i="94"/>
  <c r="U10" i="94"/>
  <c r="U8" i="94"/>
  <c r="W8" i="94" s="1"/>
  <c r="U6" i="94"/>
  <c r="X6" i="94" s="1"/>
  <c r="U13" i="94"/>
  <c r="U11" i="94"/>
  <c r="V11" i="94" s="1"/>
  <c r="P9" i="94"/>
  <c r="O9" i="94" s="1"/>
  <c r="P12" i="94"/>
  <c r="P3" i="94"/>
  <c r="P18" i="94"/>
  <c r="P16" i="94"/>
  <c r="P14" i="94"/>
  <c r="P10" i="94"/>
  <c r="P8" i="94"/>
  <c r="P2" i="94"/>
  <c r="R2" i="94" s="1"/>
  <c r="P6" i="94"/>
  <c r="P4" i="94"/>
  <c r="P17" i="94"/>
  <c r="Q17" i="94" s="1"/>
  <c r="P15" i="94"/>
  <c r="N14" i="94"/>
  <c r="N17" i="94"/>
  <c r="N11" i="94"/>
  <c r="N9" i="94"/>
  <c r="N5" i="94"/>
  <c r="N18" i="94"/>
  <c r="O18" i="94" s="1"/>
  <c r="N12" i="94"/>
  <c r="O12" i="94" s="1"/>
  <c r="N8" i="94"/>
  <c r="M8" i="94" s="1"/>
  <c r="N2" i="94"/>
  <c r="N15" i="94"/>
  <c r="I6" i="94"/>
  <c r="K6" i="94" s="1"/>
  <c r="I9" i="94"/>
  <c r="L9" i="94" s="1"/>
  <c r="I4" i="94"/>
  <c r="I15" i="94"/>
  <c r="I13" i="94"/>
  <c r="I7" i="94"/>
  <c r="I11" i="94"/>
  <c r="F11" i="94" s="1"/>
  <c r="I18" i="94"/>
  <c r="I16" i="94"/>
  <c r="F16" i="94" s="1"/>
  <c r="I14" i="94"/>
  <c r="I12" i="94"/>
  <c r="C12" i="94" s="1"/>
  <c r="I10" i="94"/>
  <c r="I17" i="94"/>
  <c r="K17" i="94" s="1"/>
  <c r="U2" i="91"/>
  <c r="P4" i="91"/>
  <c r="I6" i="91"/>
  <c r="AJ7" i="91"/>
  <c r="AE9" i="91"/>
  <c r="U11" i="91"/>
  <c r="X11" i="91" s="1"/>
  <c r="P13" i="91"/>
  <c r="O13" i="91" s="1"/>
  <c r="N15" i="91"/>
  <c r="J15" i="91" s="1"/>
  <c r="I17" i="91"/>
  <c r="J17" i="91" s="1"/>
  <c r="I7" i="92"/>
  <c r="B11" i="92"/>
  <c r="F11" i="92" s="1"/>
  <c r="B13" i="92"/>
  <c r="F13" i="92" s="1"/>
  <c r="I15" i="92"/>
  <c r="AJ4" i="94"/>
  <c r="AJ13" i="94"/>
  <c r="P4" i="95"/>
  <c r="AE10" i="95"/>
  <c r="Z17" i="95"/>
  <c r="AJ7" i="96"/>
  <c r="AH7" i="96" s="1"/>
  <c r="Z2" i="91"/>
  <c r="AC2" i="91" s="1"/>
  <c r="U4" i="91"/>
  <c r="W4" i="91" s="1"/>
  <c r="N6" i="91"/>
  <c r="J6" i="91" s="1"/>
  <c r="I8" i="91"/>
  <c r="AJ9" i="91"/>
  <c r="AI9" i="91" s="1"/>
  <c r="Z11" i="91"/>
  <c r="AB11" i="91" s="1"/>
  <c r="U13" i="91"/>
  <c r="P15" i="91"/>
  <c r="P17" i="91"/>
  <c r="B4" i="92"/>
  <c r="B9" i="92"/>
  <c r="I13" i="92"/>
  <c r="J13" i="92" s="1"/>
  <c r="I5" i="94"/>
  <c r="U9" i="94"/>
  <c r="U15" i="94"/>
  <c r="B6" i="95"/>
  <c r="P12" i="95"/>
  <c r="I2" i="96"/>
  <c r="F2" i="96" s="1"/>
  <c r="I9" i="96"/>
  <c r="H9" i="96" s="1"/>
  <c r="AJ2" i="91"/>
  <c r="Z4" i="91"/>
  <c r="N8" i="91"/>
  <c r="B10" i="91"/>
  <c r="AJ11" i="91"/>
  <c r="AH11" i="91" s="1"/>
  <c r="Z13" i="91"/>
  <c r="AA13" i="91" s="1"/>
  <c r="U15" i="91"/>
  <c r="V15" i="91" s="1"/>
  <c r="U17" i="91"/>
  <c r="T17" i="91" s="1"/>
  <c r="I9" i="92"/>
  <c r="P5" i="94"/>
  <c r="S5" i="94" s="1"/>
  <c r="AE9" i="94"/>
  <c r="AE15" i="94"/>
  <c r="U12" i="95"/>
  <c r="N2" i="96"/>
  <c r="N9" i="96"/>
  <c r="O3" i="99"/>
  <c r="Y9" i="99"/>
  <c r="M10" i="99"/>
  <c r="AC13" i="99"/>
  <c r="H15" i="99"/>
  <c r="Q3" i="99"/>
  <c r="AH5" i="99"/>
  <c r="S3" i="99"/>
  <c r="K8" i="99"/>
  <c r="W5" i="99"/>
  <c r="L8" i="99"/>
  <c r="M17" i="99"/>
  <c r="T5" i="99"/>
  <c r="AI6" i="99"/>
  <c r="AH6" i="99"/>
  <c r="AD13" i="99"/>
  <c r="R15" i="99"/>
  <c r="R2" i="99"/>
  <c r="E11" i="99"/>
  <c r="R3" i="99"/>
  <c r="AC11" i="99"/>
  <c r="F13" i="99"/>
  <c r="L17" i="99"/>
  <c r="F11" i="99"/>
  <c r="S2" i="99"/>
  <c r="C5" i="99"/>
  <c r="D2" i="99"/>
  <c r="G13" i="99"/>
  <c r="E13" i="99"/>
  <c r="AB6" i="99"/>
  <c r="O9" i="99"/>
  <c r="H11" i="99"/>
  <c r="J2" i="99"/>
  <c r="AD5" i="99"/>
  <c r="AC5" i="99"/>
  <c r="M11" i="99"/>
  <c r="F8" i="99"/>
  <c r="H8" i="99"/>
  <c r="G8" i="99"/>
  <c r="V12" i="99"/>
  <c r="Y12" i="99"/>
  <c r="X12" i="99"/>
  <c r="G5" i="99"/>
  <c r="F5" i="99"/>
  <c r="D5" i="99"/>
  <c r="E5" i="99"/>
  <c r="K4" i="99"/>
  <c r="D8" i="99"/>
  <c r="D14" i="99"/>
  <c r="L4" i="99"/>
  <c r="E8" i="99"/>
  <c r="M4" i="99"/>
  <c r="AG10" i="99"/>
  <c r="H14" i="99"/>
  <c r="G14" i="99"/>
  <c r="F14" i="99"/>
  <c r="Q2" i="99"/>
  <c r="Q5" i="99"/>
  <c r="J10" i="99"/>
  <c r="W11" i="99"/>
  <c r="AF9" i="99"/>
  <c r="AF6" i="99"/>
  <c r="J8" i="99"/>
  <c r="C13" i="99"/>
  <c r="Q15" i="99"/>
  <c r="J17" i="99"/>
  <c r="W15" i="98"/>
  <c r="H9" i="98"/>
  <c r="AG9" i="98"/>
  <c r="V3" i="98"/>
  <c r="V6" i="98"/>
  <c r="H3" i="98"/>
  <c r="D3" i="98"/>
  <c r="T10" i="98"/>
  <c r="T17" i="98"/>
  <c r="S17" i="98"/>
  <c r="C3" i="98"/>
  <c r="S3" i="98"/>
  <c r="D11" i="98"/>
  <c r="C11" i="98"/>
  <c r="V15" i="98"/>
  <c r="F3" i="98"/>
  <c r="O4" i="98"/>
  <c r="G3" i="98"/>
  <c r="M2" i="98"/>
  <c r="X3" i="98"/>
  <c r="Q6" i="98"/>
  <c r="AC12" i="98"/>
  <c r="AB12" i="98"/>
  <c r="L2" i="98"/>
  <c r="W3" i="98"/>
  <c r="L3" i="98"/>
  <c r="H6" i="98"/>
  <c r="G6" i="98"/>
  <c r="AH17" i="98"/>
  <c r="AF17" i="98"/>
  <c r="C6" i="98"/>
  <c r="J4" i="98"/>
  <c r="E6" i="98"/>
  <c r="T14" i="98"/>
  <c r="S14" i="98"/>
  <c r="Q14" i="98"/>
  <c r="W14" i="98"/>
  <c r="Y15" i="98"/>
  <c r="X15" i="98"/>
  <c r="Y3" i="98"/>
  <c r="H4" i="98"/>
  <c r="W6" i="98"/>
  <c r="F6" i="98"/>
  <c r="X6" i="98"/>
  <c r="V14" i="98"/>
  <c r="Q3" i="98"/>
  <c r="Y6" i="98"/>
  <c r="Y14" i="98"/>
  <c r="S6" i="98"/>
  <c r="C14" i="98"/>
  <c r="AA14" i="98"/>
  <c r="Q16" i="98"/>
  <c r="F17" i="98"/>
  <c r="D14" i="98"/>
  <c r="AB14" i="98"/>
  <c r="Q15" i="98"/>
  <c r="E14" i="98"/>
  <c r="F14" i="98"/>
  <c r="S15" i="98"/>
  <c r="AF16" i="98"/>
  <c r="AG17" i="98"/>
  <c r="D12" i="98"/>
  <c r="G14" i="98"/>
  <c r="AH17" i="97"/>
  <c r="T2" i="97"/>
  <c r="O8" i="97"/>
  <c r="E17" i="97"/>
  <c r="AB18" i="97"/>
  <c r="Y8" i="97"/>
  <c r="AI3" i="97"/>
  <c r="R7" i="97"/>
  <c r="X18" i="97"/>
  <c r="AG5" i="97"/>
  <c r="Y15" i="97"/>
  <c r="C18" i="97"/>
  <c r="D18" i="97"/>
  <c r="X6" i="97"/>
  <c r="E18" i="97"/>
  <c r="Q8" i="97"/>
  <c r="F18" i="97"/>
  <c r="AD18" i="97"/>
  <c r="G2" i="97"/>
  <c r="AF17" i="97"/>
  <c r="S7" i="97"/>
  <c r="K13" i="97"/>
  <c r="AF16" i="97"/>
  <c r="G18" i="97"/>
  <c r="O15" i="97"/>
  <c r="H2" i="97"/>
  <c r="C2" i="97"/>
  <c r="R2" i="97"/>
  <c r="T6" i="97"/>
  <c r="S6" i="97"/>
  <c r="AA9" i="97"/>
  <c r="X15" i="97"/>
  <c r="S2" i="97"/>
  <c r="AD9" i="97"/>
  <c r="J2" i="97"/>
  <c r="W15" i="97"/>
  <c r="R3" i="97"/>
  <c r="Q3" i="97"/>
  <c r="AF3" i="97"/>
  <c r="S3" i="97"/>
  <c r="AG3" i="97"/>
  <c r="AH9" i="97"/>
  <c r="T3" i="97"/>
  <c r="AH3" i="97"/>
  <c r="D10" i="97"/>
  <c r="W10" i="97"/>
  <c r="AC2" i="97"/>
  <c r="AB2" i="97"/>
  <c r="H14" i="97"/>
  <c r="AA17" i="97"/>
  <c r="H17" i="97"/>
  <c r="F17" i="97"/>
  <c r="G17" i="97"/>
  <c r="AB17" i="97"/>
  <c r="AH5" i="97"/>
  <c r="M10" i="97"/>
  <c r="L10" i="97"/>
  <c r="K10" i="97"/>
  <c r="F10" i="97"/>
  <c r="E10" i="97"/>
  <c r="AG10" i="97"/>
  <c r="E2" i="97"/>
  <c r="D2" i="97"/>
  <c r="Q2" i="97"/>
  <c r="AC9" i="97"/>
  <c r="AH10" i="97"/>
  <c r="Y11" i="97"/>
  <c r="X11" i="97"/>
  <c r="V15" i="97"/>
  <c r="D17" i="97"/>
  <c r="AB9" i="97"/>
  <c r="V8" i="97"/>
  <c r="W8" i="97"/>
  <c r="AA12" i="97"/>
  <c r="D13" i="97"/>
  <c r="S15" i="97"/>
  <c r="AG17" i="97"/>
  <c r="L16" i="96"/>
  <c r="M16" i="96"/>
  <c r="K16" i="96"/>
  <c r="AF13" i="96"/>
  <c r="M4" i="96"/>
  <c r="Y15" i="96"/>
  <c r="H16" i="96"/>
  <c r="F16" i="96"/>
  <c r="E16" i="96"/>
  <c r="D16" i="96"/>
  <c r="C16" i="96"/>
  <c r="AF2" i="96"/>
  <c r="E9" i="96"/>
  <c r="V14" i="96"/>
  <c r="G9" i="96"/>
  <c r="M11" i="96"/>
  <c r="X14" i="96"/>
  <c r="AC11" i="96"/>
  <c r="F4" i="96"/>
  <c r="E4" i="96"/>
  <c r="D4" i="96"/>
  <c r="C4" i="96"/>
  <c r="AC13" i="96"/>
  <c r="AG15" i="95"/>
  <c r="K6" i="95"/>
  <c r="AH15" i="95"/>
  <c r="AH2" i="95"/>
  <c r="Y2" i="95"/>
  <c r="K10" i="95"/>
  <c r="F17" i="95"/>
  <c r="C12" i="95"/>
  <c r="R2" i="95"/>
  <c r="AG5" i="95"/>
  <c r="L7" i="95"/>
  <c r="G14" i="95"/>
  <c r="AF15" i="95"/>
  <c r="G8" i="94"/>
  <c r="C8" i="94"/>
  <c r="E8" i="94"/>
  <c r="AG13" i="94"/>
  <c r="R7" i="94"/>
  <c r="H7" i="94"/>
  <c r="W5" i="94"/>
  <c r="D11" i="94"/>
  <c r="Q18" i="94"/>
  <c r="AA14" i="94"/>
  <c r="AB14" i="94"/>
  <c r="H15" i="94"/>
  <c r="F15" i="94"/>
  <c r="E7" i="94"/>
  <c r="H8" i="94"/>
  <c r="AA13" i="94"/>
  <c r="AB13" i="94"/>
  <c r="E13" i="94"/>
  <c r="AC13" i="94"/>
  <c r="F13" i="94"/>
  <c r="V4" i="93"/>
  <c r="L5" i="93"/>
  <c r="V14" i="93"/>
  <c r="J11" i="93"/>
  <c r="AD12" i="93"/>
  <c r="X14" i="93"/>
  <c r="AH3" i="93"/>
  <c r="M7" i="93"/>
  <c r="AH15" i="93"/>
  <c r="AI12" i="93"/>
  <c r="W8" i="93"/>
  <c r="AA8" i="93"/>
  <c r="X4" i="93"/>
  <c r="X6" i="93"/>
  <c r="AF12" i="93"/>
  <c r="AI2" i="93"/>
  <c r="AA4" i="93"/>
  <c r="H12" i="93"/>
  <c r="AH12" i="93"/>
  <c r="AI16" i="93"/>
  <c r="AI13" i="93"/>
  <c r="H7" i="93"/>
  <c r="D11" i="93"/>
  <c r="F13" i="93"/>
  <c r="J16" i="93"/>
  <c r="W14" i="93"/>
  <c r="AG12" i="93"/>
  <c r="E11" i="93"/>
  <c r="G13" i="93"/>
  <c r="K17" i="93"/>
  <c r="K3" i="93"/>
  <c r="M5" i="93"/>
  <c r="Y8" i="93"/>
  <c r="AH13" i="93"/>
  <c r="L18" i="93"/>
  <c r="O4" i="93"/>
  <c r="T4" i="93"/>
  <c r="Q4" i="93"/>
  <c r="C6" i="93"/>
  <c r="AC2" i="93"/>
  <c r="AD2" i="93"/>
  <c r="AB2" i="93"/>
  <c r="L3" i="93"/>
  <c r="AA9" i="93"/>
  <c r="S14" i="93"/>
  <c r="R14" i="93"/>
  <c r="Q14" i="93"/>
  <c r="C15" i="93"/>
  <c r="D15" i="93"/>
  <c r="M18" i="93"/>
  <c r="Y12" i="93"/>
  <c r="X12" i="93"/>
  <c r="X11" i="93"/>
  <c r="G12" i="93"/>
  <c r="V12" i="93"/>
  <c r="K14" i="93"/>
  <c r="F6" i="93"/>
  <c r="G6" i="93"/>
  <c r="H3" i="93"/>
  <c r="G3" i="93"/>
  <c r="F3" i="93"/>
  <c r="E3" i="93"/>
  <c r="D3" i="93"/>
  <c r="L7" i="93"/>
  <c r="J7" i="93"/>
  <c r="K7" i="93"/>
  <c r="L14" i="93"/>
  <c r="AI17" i="93"/>
  <c r="AF17" i="93"/>
  <c r="T18" i="93"/>
  <c r="R18" i="93"/>
  <c r="S18" i="93"/>
  <c r="J14" i="93"/>
  <c r="O7" i="93"/>
  <c r="Y10" i="93"/>
  <c r="X10" i="93"/>
  <c r="W10" i="93"/>
  <c r="V10" i="93"/>
  <c r="C12" i="93"/>
  <c r="L12" i="93"/>
  <c r="M14" i="93"/>
  <c r="T17" i="93"/>
  <c r="H18" i="93"/>
  <c r="F18" i="93"/>
  <c r="G18" i="93"/>
  <c r="C18" i="93"/>
  <c r="AD15" i="93"/>
  <c r="AA15" i="93"/>
  <c r="AF5" i="93"/>
  <c r="Q18" i="93"/>
  <c r="D6" i="93"/>
  <c r="C3" i="93"/>
  <c r="J5" i="93"/>
  <c r="D2" i="93"/>
  <c r="K5" i="93"/>
  <c r="AA10" i="93"/>
  <c r="J12" i="93"/>
  <c r="AI9" i="93"/>
  <c r="M11" i="93"/>
  <c r="L11" i="93"/>
  <c r="K11" i="93"/>
  <c r="AD11" i="93"/>
  <c r="K12" i="93"/>
  <c r="AB12" i="93"/>
  <c r="AA12" i="93"/>
  <c r="E18" i="93"/>
  <c r="AA14" i="93"/>
  <c r="V8" i="93"/>
  <c r="C13" i="93"/>
  <c r="AB14" i="93"/>
  <c r="AC14" i="93"/>
  <c r="X8" i="93"/>
  <c r="C11" i="93"/>
  <c r="D12" i="93"/>
  <c r="E13" i="93"/>
  <c r="J18" i="93"/>
  <c r="V18" i="93"/>
  <c r="AF15" i="93"/>
  <c r="AG16" i="93"/>
  <c r="J17" i="93"/>
  <c r="K18" i="93"/>
  <c r="AC10" i="92"/>
  <c r="R12" i="92"/>
  <c r="O13" i="92"/>
  <c r="T13" i="92"/>
  <c r="X15" i="92"/>
  <c r="Y6" i="92"/>
  <c r="Y13" i="92"/>
  <c r="AH12" i="92"/>
  <c r="AC18" i="92"/>
  <c r="E6" i="92"/>
  <c r="F6" i="92"/>
  <c r="AI18" i="92"/>
  <c r="V15" i="92"/>
  <c r="Q4" i="92"/>
  <c r="AA9" i="92"/>
  <c r="V11" i="92"/>
  <c r="S18" i="92"/>
  <c r="T18" i="92"/>
  <c r="V4" i="92"/>
  <c r="X4" i="92"/>
  <c r="AF2" i="92"/>
  <c r="Q7" i="92"/>
  <c r="AB10" i="92"/>
  <c r="Q18" i="92"/>
  <c r="R6" i="92"/>
  <c r="O4" i="92"/>
  <c r="S6" i="92"/>
  <c r="AC8" i="92"/>
  <c r="AD17" i="92"/>
  <c r="Y17" i="92"/>
  <c r="G14" i="92"/>
  <c r="O17" i="92"/>
  <c r="F2" i="92"/>
  <c r="W2" i="92"/>
  <c r="AD2" i="92"/>
  <c r="AB2" i="92"/>
  <c r="AC2" i="92"/>
  <c r="Y11" i="92"/>
  <c r="AA2" i="92"/>
  <c r="W11" i="92"/>
  <c r="T14" i="92"/>
  <c r="S14" i="92"/>
  <c r="R14" i="92"/>
  <c r="Q14" i="92"/>
  <c r="R4" i="92"/>
  <c r="T4" i="92"/>
  <c r="S4" i="92"/>
  <c r="AB8" i="92"/>
  <c r="W4" i="92"/>
  <c r="S3" i="92"/>
  <c r="Q3" i="92"/>
  <c r="T3" i="92"/>
  <c r="R3" i="92"/>
  <c r="Y4" i="92"/>
  <c r="X11" i="92"/>
  <c r="AF18" i="92"/>
  <c r="AG18" i="92"/>
  <c r="Q13" i="92"/>
  <c r="AF16" i="92"/>
  <c r="AH18" i="92"/>
  <c r="W6" i="92"/>
  <c r="AA10" i="92"/>
  <c r="R13" i="92"/>
  <c r="X9" i="91"/>
  <c r="G7" i="91"/>
  <c r="O11" i="91"/>
  <c r="E5" i="91"/>
  <c r="AG6" i="91"/>
  <c r="L5" i="91"/>
  <c r="L13" i="91"/>
  <c r="M13" i="91"/>
  <c r="C15" i="91"/>
  <c r="AH16" i="91"/>
  <c r="Q10" i="91"/>
  <c r="S10" i="91"/>
  <c r="T10" i="91"/>
  <c r="AH7" i="91"/>
  <c r="G5" i="91"/>
  <c r="F5" i="91"/>
  <c r="C5" i="91"/>
  <c r="F12" i="91"/>
  <c r="H12" i="91"/>
  <c r="J11" i="91"/>
  <c r="K5" i="91"/>
  <c r="Y9" i="91"/>
  <c r="W9" i="91"/>
  <c r="V9" i="91"/>
  <c r="K11" i="91"/>
  <c r="AI7" i="91"/>
  <c r="F7" i="91"/>
  <c r="M9" i="91"/>
  <c r="K9" i="91"/>
  <c r="D7" i="91"/>
  <c r="AB7" i="91"/>
  <c r="AI14" i="91"/>
  <c r="AF6" i="91"/>
  <c r="J18" i="91"/>
  <c r="L6" i="90"/>
  <c r="H13" i="90"/>
  <c r="K13" i="90"/>
  <c r="L13" i="90"/>
  <c r="G12" i="90"/>
  <c r="M16" i="90"/>
  <c r="R15" i="90"/>
  <c r="W2" i="90"/>
  <c r="Y5" i="90"/>
  <c r="AA8" i="90"/>
  <c r="O10" i="90"/>
  <c r="Q7" i="90"/>
  <c r="AI13" i="90"/>
  <c r="M5" i="90"/>
  <c r="S7" i="90"/>
  <c r="T7" i="90"/>
  <c r="AH13" i="90"/>
  <c r="J15" i="90"/>
  <c r="H18" i="90"/>
  <c r="F18" i="90"/>
  <c r="S3" i="90"/>
  <c r="D7" i="90"/>
  <c r="AC8" i="90"/>
  <c r="G11" i="90"/>
  <c r="H16" i="90"/>
  <c r="G16" i="90"/>
  <c r="F16" i="90"/>
  <c r="R3" i="90"/>
  <c r="Q3" i="90"/>
  <c r="G4" i="90"/>
  <c r="H4" i="90"/>
  <c r="F4" i="90"/>
  <c r="E4" i="90"/>
  <c r="E7" i="90"/>
  <c r="K14" i="90"/>
  <c r="AD16" i="90"/>
  <c r="AB16" i="90"/>
  <c r="G6" i="90"/>
  <c r="C7" i="90"/>
  <c r="Y10" i="90"/>
  <c r="X10" i="90"/>
  <c r="F13" i="90"/>
  <c r="J16" i="90"/>
  <c r="E18" i="90"/>
  <c r="AA9" i="90"/>
  <c r="D4" i="90"/>
  <c r="F6" i="90"/>
  <c r="R9" i="90"/>
  <c r="E10" i="90"/>
  <c r="J11" i="90"/>
  <c r="V15" i="90"/>
  <c r="K16" i="90"/>
  <c r="AB3" i="90"/>
  <c r="D13" i="90"/>
  <c r="M13" i="90"/>
  <c r="W15" i="90"/>
  <c r="L16" i="90"/>
  <c r="AB10" i="90"/>
  <c r="AA10" i="90"/>
  <c r="G7" i="90"/>
  <c r="H7" i="90"/>
  <c r="V11" i="90"/>
  <c r="Y14" i="90"/>
  <c r="Y3" i="90"/>
  <c r="AD4" i="90"/>
  <c r="AC4" i="90"/>
  <c r="AA5" i="90"/>
  <c r="J13" i="90"/>
  <c r="D15" i="90"/>
  <c r="X15" i="90"/>
  <c r="Y17" i="90"/>
  <c r="Q15" i="90"/>
  <c r="K9" i="90"/>
  <c r="W9" i="90"/>
  <c r="AF5" i="90"/>
  <c r="L9" i="90"/>
  <c r="X9" i="90"/>
  <c r="C12" i="90"/>
  <c r="S16" i="90"/>
  <c r="J6" i="90"/>
  <c r="D12" i="90"/>
  <c r="E13" i="90"/>
  <c r="S15" i="90"/>
  <c r="E12" i="90"/>
  <c r="G14" i="90"/>
  <c r="AG16" i="90"/>
  <c r="AH9" i="89"/>
  <c r="S11" i="89"/>
  <c r="S15" i="89"/>
  <c r="M9" i="89"/>
  <c r="L4" i="89"/>
  <c r="AH4" i="89"/>
  <c r="AD11" i="89"/>
  <c r="AA2" i="89"/>
  <c r="J15" i="89"/>
  <c r="T16" i="89"/>
  <c r="AG4" i="89"/>
  <c r="H12" i="89"/>
  <c r="M8" i="89"/>
  <c r="AG13" i="89"/>
  <c r="AI18" i="89"/>
  <c r="AH13" i="89"/>
  <c r="J6" i="89"/>
  <c r="AG6" i="89"/>
  <c r="R13" i="89"/>
  <c r="W13" i="89"/>
  <c r="W17" i="89"/>
  <c r="AI8" i="89"/>
  <c r="O9" i="89"/>
  <c r="Y10" i="89"/>
  <c r="X17" i="89"/>
  <c r="O18" i="89"/>
  <c r="M3" i="89"/>
  <c r="D7" i="89"/>
  <c r="Y14" i="89"/>
  <c r="X14" i="89"/>
  <c r="AA7" i="89"/>
  <c r="O8" i="89"/>
  <c r="AC10" i="89"/>
  <c r="F10" i="89"/>
  <c r="AD10" i="89"/>
  <c r="W12" i="89"/>
  <c r="Y12" i="89"/>
  <c r="X12" i="89"/>
  <c r="C12" i="89"/>
  <c r="V14" i="89"/>
  <c r="AF17" i="89"/>
  <c r="W18" i="89"/>
  <c r="W14" i="89"/>
  <c r="G18" i="89"/>
  <c r="D18" i="89"/>
  <c r="F18" i="89"/>
  <c r="AB11" i="89"/>
  <c r="R3" i="89"/>
  <c r="C18" i="89"/>
  <c r="H7" i="89"/>
  <c r="G12" i="89"/>
  <c r="AB10" i="89"/>
  <c r="T3" i="89"/>
  <c r="Y3" i="89"/>
  <c r="W6" i="89"/>
  <c r="T9" i="89"/>
  <c r="S9" i="89"/>
  <c r="T5" i="89"/>
  <c r="K12" i="89"/>
  <c r="M12" i="89"/>
  <c r="L12" i="89"/>
  <c r="J12" i="89"/>
  <c r="L14" i="89"/>
  <c r="M18" i="89"/>
  <c r="AI13" i="89"/>
  <c r="AF8" i="89"/>
  <c r="AG9" i="89"/>
  <c r="V10" i="89"/>
  <c r="D16" i="89"/>
  <c r="Q6" i="89"/>
  <c r="C16" i="89"/>
  <c r="Q18" i="89"/>
  <c r="AA14" i="89"/>
  <c r="R5" i="89"/>
  <c r="AB2" i="89"/>
  <c r="J8" i="89"/>
  <c r="AH8" i="89"/>
  <c r="AI9" i="89"/>
  <c r="X10" i="89"/>
  <c r="F16" i="89"/>
  <c r="R16" i="89"/>
  <c r="AF18" i="89"/>
  <c r="AG8" i="89"/>
  <c r="S5" i="89"/>
  <c r="AI14" i="88"/>
  <c r="K11" i="88"/>
  <c r="O10" i="88"/>
  <c r="AF14" i="88"/>
  <c r="AI12" i="88"/>
  <c r="AH12" i="88"/>
  <c r="AF12" i="88"/>
  <c r="AC13" i="88"/>
  <c r="Y5" i="88"/>
  <c r="J16" i="88"/>
  <c r="X3" i="88"/>
  <c r="V3" i="88"/>
  <c r="AD15" i="88"/>
  <c r="AG8" i="88"/>
  <c r="W3" i="88"/>
  <c r="AD3" i="88"/>
  <c r="Q4" i="88"/>
  <c r="AG3" i="88"/>
  <c r="AI3" i="88"/>
  <c r="L11" i="88"/>
  <c r="O4" i="88"/>
  <c r="V4" i="88"/>
  <c r="H3" i="88"/>
  <c r="AI11" i="88"/>
  <c r="J10" i="88"/>
  <c r="K4" i="88"/>
  <c r="Y13" i="88"/>
  <c r="AD12" i="88"/>
  <c r="F3" i="88"/>
  <c r="L3" i="88"/>
  <c r="AH4" i="88"/>
  <c r="R12" i="88"/>
  <c r="AA13" i="88"/>
  <c r="AG12" i="88"/>
  <c r="E3" i="88"/>
  <c r="M11" i="88"/>
  <c r="T3" i="88"/>
  <c r="X10" i="88"/>
  <c r="AB11" i="88"/>
  <c r="D3" i="88"/>
  <c r="AA11" i="88"/>
  <c r="AH14" i="88"/>
  <c r="AG9" i="88"/>
  <c r="AF6" i="88"/>
  <c r="AD18" i="88"/>
  <c r="AI18" i="88"/>
  <c r="AI15" i="88"/>
  <c r="AI6" i="88"/>
  <c r="AH6" i="88"/>
  <c r="Y17" i="88"/>
  <c r="V16" i="88"/>
  <c r="X4" i="88"/>
  <c r="W15" i="88"/>
  <c r="W4" i="88"/>
  <c r="Y14" i="88"/>
  <c r="AA9" i="88"/>
  <c r="AD6" i="88"/>
  <c r="AC12" i="88"/>
  <c r="X5" i="88"/>
  <c r="W17" i="88"/>
  <c r="W5" i="88"/>
  <c r="V18" i="88"/>
  <c r="V15" i="88"/>
  <c r="V6" i="88"/>
  <c r="W16" i="88"/>
  <c r="X15" i="88"/>
  <c r="X9" i="88"/>
  <c r="T17" i="88"/>
  <c r="Q7" i="88"/>
  <c r="T9" i="88"/>
  <c r="T6" i="88"/>
  <c r="H2" i="88"/>
  <c r="G4" i="88"/>
  <c r="F4" i="88"/>
  <c r="K12" i="88"/>
  <c r="M16" i="88"/>
  <c r="E13" i="88"/>
  <c r="C12" i="88"/>
  <c r="D13" i="88"/>
  <c r="E12" i="88"/>
  <c r="G12" i="88"/>
  <c r="H12" i="88"/>
  <c r="H15" i="88"/>
  <c r="G11" i="88"/>
  <c r="H8" i="88"/>
  <c r="F8" i="88"/>
  <c r="D12" i="88"/>
  <c r="G8" i="88"/>
  <c r="G6" i="88"/>
  <c r="G2" i="88"/>
  <c r="F2" i="88"/>
  <c r="E2" i="88"/>
  <c r="H16" i="92" l="1"/>
  <c r="AC11" i="88"/>
  <c r="X12" i="88"/>
  <c r="AF11" i="88"/>
  <c r="AG9" i="90"/>
  <c r="F11" i="91"/>
  <c r="D11" i="91"/>
  <c r="AD15" i="94"/>
  <c r="AH12" i="95"/>
  <c r="AG12" i="95"/>
  <c r="Y2" i="96"/>
  <c r="E6" i="89"/>
  <c r="H16" i="89"/>
  <c r="E16" i="89"/>
  <c r="G18" i="90"/>
  <c r="D18" i="90"/>
  <c r="T3" i="90"/>
  <c r="J11" i="88"/>
  <c r="AD17" i="97"/>
  <c r="O13" i="98"/>
  <c r="D4" i="88"/>
  <c r="AA11" i="89"/>
  <c r="AC11" i="89"/>
  <c r="W18" i="93"/>
  <c r="Y18" i="93"/>
  <c r="X18" i="93"/>
  <c r="O9" i="92"/>
  <c r="AC15" i="93"/>
  <c r="K6" i="98"/>
  <c r="G15" i="90"/>
  <c r="C15" i="90"/>
  <c r="R16" i="90"/>
  <c r="R7" i="89"/>
  <c r="AD2" i="96"/>
  <c r="O15" i="94"/>
  <c r="X15" i="94"/>
  <c r="AA2" i="96"/>
  <c r="L2" i="96"/>
  <c r="AD4" i="96"/>
  <c r="V2" i="92"/>
  <c r="X2" i="92"/>
  <c r="Y4" i="93"/>
  <c r="W4" i="93"/>
  <c r="D11" i="99"/>
  <c r="O13" i="94"/>
  <c r="AF4" i="88"/>
  <c r="D13" i="89"/>
  <c r="AH3" i="90"/>
  <c r="G16" i="88"/>
  <c r="G12" i="98"/>
  <c r="M15" i="90"/>
  <c r="AH3" i="92"/>
  <c r="AG3" i="92"/>
  <c r="F15" i="93"/>
  <c r="W6" i="93"/>
  <c r="V6" i="93"/>
  <c r="AG9" i="97"/>
  <c r="J3" i="93"/>
  <c r="X14" i="98"/>
  <c r="AD9" i="94"/>
  <c r="AC4" i="99"/>
  <c r="AA4" i="99"/>
  <c r="AF8" i="88"/>
  <c r="AH12" i="94"/>
  <c r="S7" i="88"/>
  <c r="W11" i="89"/>
  <c r="E10" i="89"/>
  <c r="L4" i="93"/>
  <c r="K4" i="93"/>
  <c r="Q17" i="96"/>
  <c r="W2" i="96"/>
  <c r="AB15" i="97"/>
  <c r="AB18" i="98"/>
  <c r="C5" i="94"/>
  <c r="M18" i="95"/>
  <c r="X8" i="96"/>
  <c r="F6" i="88"/>
  <c r="S8" i="88"/>
  <c r="AB17" i="88"/>
  <c r="AC5" i="88"/>
  <c r="AC13" i="90"/>
  <c r="AI8" i="90"/>
  <c r="AI6" i="91"/>
  <c r="AG6" i="93"/>
  <c r="D2" i="96"/>
  <c r="AB2" i="96"/>
  <c r="C13" i="97"/>
  <c r="M17" i="97"/>
  <c r="AD18" i="98"/>
  <c r="AI8" i="88"/>
  <c r="Q8" i="88"/>
  <c r="D6" i="89"/>
  <c r="F6" i="91"/>
  <c r="K10" i="92"/>
  <c r="Q2" i="95"/>
  <c r="O7" i="97"/>
  <c r="X16" i="97"/>
  <c r="AC18" i="98"/>
  <c r="AB17" i="95"/>
  <c r="AD3" i="94"/>
  <c r="AI12" i="92"/>
  <c r="AF12" i="92"/>
  <c r="E2" i="96"/>
  <c r="V11" i="88"/>
  <c r="L5" i="95"/>
  <c r="C2" i="96"/>
  <c r="AA18" i="98"/>
  <c r="T16" i="91"/>
  <c r="G6" i="96"/>
  <c r="AH2" i="98"/>
  <c r="W5" i="89"/>
  <c r="X5" i="89"/>
  <c r="AA13" i="90"/>
  <c r="S9" i="90"/>
  <c r="W3" i="90"/>
  <c r="L15" i="90"/>
  <c r="AH12" i="91"/>
  <c r="E15" i="93"/>
  <c r="O14" i="95"/>
  <c r="AG12" i="91"/>
  <c r="L18" i="89"/>
  <c r="Q5" i="89"/>
  <c r="O5" i="89"/>
  <c r="K9" i="99"/>
  <c r="M6" i="90"/>
  <c r="Q6" i="92"/>
  <c r="V6" i="92"/>
  <c r="AC14" i="98"/>
  <c r="C14" i="99"/>
  <c r="AH17" i="94"/>
  <c r="R17" i="96"/>
  <c r="V2" i="90"/>
  <c r="Q6" i="88"/>
  <c r="L7" i="89"/>
  <c r="AG5" i="93"/>
  <c r="AF17" i="94"/>
  <c r="W7" i="97"/>
  <c r="M3" i="88"/>
  <c r="AH11" i="88"/>
  <c r="X11" i="89"/>
  <c r="AB4" i="89"/>
  <c r="G6" i="89"/>
  <c r="J3" i="89"/>
  <c r="H10" i="89"/>
  <c r="AH18" i="89"/>
  <c r="X3" i="90"/>
  <c r="K12" i="90"/>
  <c r="E9" i="91"/>
  <c r="G11" i="91"/>
  <c r="V5" i="92"/>
  <c r="AH7" i="92"/>
  <c r="W15" i="92"/>
  <c r="H6" i="93"/>
  <c r="R4" i="93"/>
  <c r="AG17" i="94"/>
  <c r="J17" i="97"/>
  <c r="L17" i="97"/>
  <c r="AC17" i="97"/>
  <c r="T8" i="97"/>
  <c r="R6" i="98"/>
  <c r="AF5" i="95"/>
  <c r="E12" i="91"/>
  <c r="AG14" i="88"/>
  <c r="D12" i="89"/>
  <c r="F12" i="89"/>
  <c r="C16" i="90"/>
  <c r="Q9" i="89"/>
  <c r="R9" i="89"/>
  <c r="K2" i="98"/>
  <c r="J2" i="98"/>
  <c r="S17" i="96"/>
  <c r="AA2" i="88"/>
  <c r="T4" i="96"/>
  <c r="E8" i="95"/>
  <c r="X13" i="96"/>
  <c r="M7" i="95"/>
  <c r="H6" i="90"/>
  <c r="F12" i="88"/>
  <c r="AA10" i="89"/>
  <c r="D2" i="88"/>
  <c r="E4" i="88"/>
  <c r="Q13" i="88"/>
  <c r="AB12" i="88"/>
  <c r="Q16" i="89"/>
  <c r="AA3" i="89"/>
  <c r="H6" i="89"/>
  <c r="J16" i="89"/>
  <c r="M9" i="90"/>
  <c r="J12" i="90"/>
  <c r="E6" i="90"/>
  <c r="AI9" i="90"/>
  <c r="AC16" i="90"/>
  <c r="E16" i="90"/>
  <c r="S18" i="90"/>
  <c r="AB13" i="90"/>
  <c r="K15" i="90"/>
  <c r="J9" i="91"/>
  <c r="AF12" i="91"/>
  <c r="AF3" i="92"/>
  <c r="Y2" i="92"/>
  <c r="AG12" i="92"/>
  <c r="W5" i="92"/>
  <c r="W13" i="92"/>
  <c r="AG17" i="93"/>
  <c r="AF13" i="93"/>
  <c r="AB15" i="93"/>
  <c r="H15" i="93"/>
  <c r="Y6" i="93"/>
  <c r="D8" i="94"/>
  <c r="Y14" i="96"/>
  <c r="V2" i="96"/>
  <c r="AG16" i="97"/>
  <c r="AF9" i="97"/>
  <c r="AI9" i="97"/>
  <c r="AC12" i="97"/>
  <c r="Y7" i="97"/>
  <c r="R15" i="98"/>
  <c r="R14" i="98"/>
  <c r="AG4" i="98"/>
  <c r="R5" i="99"/>
  <c r="Y13" i="99"/>
  <c r="G11" i="99"/>
  <c r="C11" i="99"/>
  <c r="O11" i="92"/>
  <c r="Y15" i="88"/>
  <c r="H7" i="96"/>
  <c r="O9" i="98"/>
  <c r="Y2" i="89"/>
  <c r="AH16" i="89"/>
  <c r="O9" i="88"/>
  <c r="O14" i="88"/>
  <c r="Q8" i="90"/>
  <c r="M15" i="93"/>
  <c r="S11" i="98"/>
  <c r="O16" i="92"/>
  <c r="O14" i="92"/>
  <c r="E2" i="93"/>
  <c r="AC3" i="93"/>
  <c r="Q10" i="88"/>
  <c r="W14" i="88"/>
  <c r="C4" i="94"/>
  <c r="O7" i="94"/>
  <c r="R10" i="98"/>
  <c r="V7" i="96"/>
  <c r="AH2" i="92"/>
  <c r="G10" i="97"/>
  <c r="O8" i="88"/>
  <c r="O13" i="88"/>
  <c r="AH13" i="92"/>
  <c r="E14" i="93"/>
  <c r="T8" i="98"/>
  <c r="J10" i="93"/>
  <c r="AF2" i="93"/>
  <c r="R9" i="88"/>
  <c r="AF15" i="99"/>
  <c r="W15" i="96"/>
  <c r="AH13" i="96"/>
  <c r="O10" i="97"/>
  <c r="G16" i="89"/>
  <c r="F7" i="90"/>
  <c r="AI5" i="93"/>
  <c r="AI10" i="97"/>
  <c r="E12" i="93"/>
  <c r="AF5" i="98"/>
  <c r="AI5" i="98"/>
  <c r="AG5" i="98"/>
  <c r="AH5" i="98"/>
  <c r="AF2" i="88"/>
  <c r="AI2" i="88"/>
  <c r="Y2" i="90"/>
  <c r="AC2" i="90"/>
  <c r="AB2" i="90"/>
  <c r="AD2" i="90"/>
  <c r="W18" i="90"/>
  <c r="X18" i="90"/>
  <c r="V18" i="90"/>
  <c r="AI15" i="90"/>
  <c r="AG15" i="90"/>
  <c r="AH15" i="90"/>
  <c r="AD15" i="90"/>
  <c r="T2" i="88"/>
  <c r="R2" i="88"/>
  <c r="AA16" i="89"/>
  <c r="AC16" i="89"/>
  <c r="AD16" i="89"/>
  <c r="AH7" i="93"/>
  <c r="AI7" i="93"/>
  <c r="AG7" i="93"/>
  <c r="T13" i="97"/>
  <c r="R13" i="97"/>
  <c r="S13" i="97"/>
  <c r="AC5" i="97"/>
  <c r="AB5" i="97"/>
  <c r="AA5" i="97"/>
  <c r="AD5" i="97"/>
  <c r="J16" i="98"/>
  <c r="G16" i="98"/>
  <c r="M16" i="98"/>
  <c r="F16" i="98"/>
  <c r="K16" i="98"/>
  <c r="H16" i="98"/>
  <c r="L16" i="98"/>
  <c r="AB2" i="99"/>
  <c r="AA2" i="99"/>
  <c r="V2" i="99"/>
  <c r="W2" i="99"/>
  <c r="Y2" i="99"/>
  <c r="X2" i="99"/>
  <c r="AA9" i="99"/>
  <c r="AI9" i="99"/>
  <c r="AH9" i="99"/>
  <c r="AI14" i="97"/>
  <c r="AH14" i="97"/>
  <c r="AG14" i="97"/>
  <c r="AF12" i="97"/>
  <c r="AG12" i="97"/>
  <c r="AH12" i="97"/>
  <c r="AI12" i="97"/>
  <c r="J17" i="98"/>
  <c r="K17" i="98"/>
  <c r="O17" i="98"/>
  <c r="AH18" i="88"/>
  <c r="AG18" i="88"/>
  <c r="W8" i="89"/>
  <c r="X15" i="89"/>
  <c r="V15" i="89"/>
  <c r="AH7" i="89"/>
  <c r="AI7" i="89"/>
  <c r="AD7" i="89"/>
  <c r="AI3" i="89"/>
  <c r="AG3" i="89"/>
  <c r="AH3" i="89"/>
  <c r="M14" i="90"/>
  <c r="J14" i="90"/>
  <c r="O7" i="90"/>
  <c r="J7" i="90"/>
  <c r="K7" i="90"/>
  <c r="L7" i="90"/>
  <c r="L2" i="90"/>
  <c r="J2" i="90"/>
  <c r="K2" i="90"/>
  <c r="L12" i="88"/>
  <c r="M12" i="88"/>
  <c r="J12" i="88"/>
  <c r="V4" i="90"/>
  <c r="S4" i="90"/>
  <c r="T4" i="90"/>
  <c r="R4" i="90"/>
  <c r="W9" i="92"/>
  <c r="R9" i="92"/>
  <c r="X9" i="92"/>
  <c r="S9" i="92"/>
  <c r="V9" i="92"/>
  <c r="Y9" i="92"/>
  <c r="Q9" i="92"/>
  <c r="T9" i="92"/>
  <c r="Y12" i="92"/>
  <c r="X12" i="92"/>
  <c r="T12" i="92"/>
  <c r="V12" i="92"/>
  <c r="W12" i="92"/>
  <c r="Q12" i="92"/>
  <c r="AH4" i="92"/>
  <c r="AA4" i="92"/>
  <c r="AD4" i="92"/>
  <c r="AF4" i="92"/>
  <c r="AI4" i="92"/>
  <c r="AG4" i="92"/>
  <c r="H17" i="93"/>
  <c r="F17" i="93"/>
  <c r="C17" i="93"/>
  <c r="E17" i="93"/>
  <c r="G17" i="93"/>
  <c r="M13" i="93"/>
  <c r="J13" i="93"/>
  <c r="L13" i="93"/>
  <c r="K13" i="93"/>
  <c r="O8" i="93"/>
  <c r="V17" i="93"/>
  <c r="W17" i="93"/>
  <c r="Y17" i="93"/>
  <c r="X17" i="93"/>
  <c r="AI11" i="97"/>
  <c r="AF11" i="97"/>
  <c r="AB11" i="97"/>
  <c r="AD11" i="97"/>
  <c r="AG11" i="97"/>
  <c r="R7" i="98"/>
  <c r="S7" i="98"/>
  <c r="T7" i="98"/>
  <c r="T6" i="99"/>
  <c r="S6" i="99"/>
  <c r="R6" i="99"/>
  <c r="Q15" i="88"/>
  <c r="R15" i="88"/>
  <c r="S15" i="88"/>
  <c r="T15" i="88"/>
  <c r="Q5" i="92"/>
  <c r="T5" i="92"/>
  <c r="R5" i="92"/>
  <c r="O5" i="92"/>
  <c r="S5" i="92"/>
  <c r="W7" i="92"/>
  <c r="X7" i="92"/>
  <c r="AC7" i="92"/>
  <c r="V7" i="92"/>
  <c r="AB7" i="92"/>
  <c r="AB17" i="92"/>
  <c r="AG14" i="92"/>
  <c r="AH14" i="92"/>
  <c r="AF14" i="92"/>
  <c r="K16" i="93"/>
  <c r="M16" i="93"/>
  <c r="AA5" i="93"/>
  <c r="AB5" i="93"/>
  <c r="AC5" i="93"/>
  <c r="AB17" i="93"/>
  <c r="AA17" i="93"/>
  <c r="F15" i="97"/>
  <c r="C15" i="97"/>
  <c r="E15" i="97"/>
  <c r="G15" i="97"/>
  <c r="D15" i="97"/>
  <c r="X4" i="97"/>
  <c r="Y4" i="97"/>
  <c r="V4" i="97"/>
  <c r="W4" i="97"/>
  <c r="AC8" i="98"/>
  <c r="AB8" i="98"/>
  <c r="D4" i="99"/>
  <c r="F4" i="99"/>
  <c r="E4" i="99"/>
  <c r="G4" i="99"/>
  <c r="C4" i="99"/>
  <c r="H4" i="99"/>
  <c r="K7" i="99"/>
  <c r="H7" i="99"/>
  <c r="E7" i="99"/>
  <c r="G7" i="99"/>
  <c r="F7" i="99"/>
  <c r="S13" i="99"/>
  <c r="R13" i="99"/>
  <c r="Q13" i="99"/>
  <c r="W13" i="99"/>
  <c r="X13" i="99"/>
  <c r="AI17" i="99"/>
  <c r="AF17" i="99"/>
  <c r="AG17" i="99"/>
  <c r="AH17" i="99"/>
  <c r="AC4" i="98"/>
  <c r="AB4" i="98"/>
  <c r="AD4" i="98"/>
  <c r="W17" i="99"/>
  <c r="X17" i="99"/>
  <c r="AA17" i="99"/>
  <c r="AC17" i="99"/>
  <c r="AB17" i="99"/>
  <c r="Y17" i="99"/>
  <c r="V17" i="99"/>
  <c r="AD17" i="99"/>
  <c r="W6" i="97"/>
  <c r="Y6" i="97"/>
  <c r="R6" i="97"/>
  <c r="AI4" i="96"/>
  <c r="AF4" i="96"/>
  <c r="AG4" i="96"/>
  <c r="L10" i="91"/>
  <c r="J10" i="91"/>
  <c r="AA10" i="88"/>
  <c r="AC10" i="88"/>
  <c r="AD10" i="88"/>
  <c r="AB10" i="88"/>
  <c r="AH10" i="88"/>
  <c r="AI10" i="88"/>
  <c r="AF10" i="88"/>
  <c r="AF16" i="90"/>
  <c r="AI16" i="90"/>
  <c r="K9" i="88"/>
  <c r="L9" i="88"/>
  <c r="F14" i="88"/>
  <c r="D14" i="88"/>
  <c r="C14" i="88"/>
  <c r="E14" i="88"/>
  <c r="W9" i="89"/>
  <c r="Y9" i="89"/>
  <c r="V9" i="89"/>
  <c r="AD9" i="89"/>
  <c r="T8" i="93"/>
  <c r="S8" i="93"/>
  <c r="J6" i="97"/>
  <c r="E6" i="97"/>
  <c r="M6" i="97"/>
  <c r="H6" i="97"/>
  <c r="K6" i="97"/>
  <c r="D6" i="97"/>
  <c r="C6" i="97"/>
  <c r="G6" i="97"/>
  <c r="R14" i="97"/>
  <c r="S14" i="97"/>
  <c r="T14" i="97"/>
  <c r="D15" i="88"/>
  <c r="AA8" i="88"/>
  <c r="AB8" i="89"/>
  <c r="AF15" i="90"/>
  <c r="W10" i="95"/>
  <c r="J9" i="92"/>
  <c r="M9" i="92"/>
  <c r="K9" i="92"/>
  <c r="L9" i="92"/>
  <c r="C6" i="95"/>
  <c r="H6" i="95"/>
  <c r="E8" i="91"/>
  <c r="F8" i="91"/>
  <c r="J8" i="91"/>
  <c r="C8" i="91"/>
  <c r="G8" i="91"/>
  <c r="M8" i="91"/>
  <c r="E11" i="92"/>
  <c r="C11" i="92"/>
  <c r="G11" i="92"/>
  <c r="D11" i="92"/>
  <c r="C10" i="94"/>
  <c r="E10" i="94"/>
  <c r="D10" i="94"/>
  <c r="F10" i="94"/>
  <c r="G10" i="94"/>
  <c r="H10" i="94"/>
  <c r="M10" i="94"/>
  <c r="J10" i="94"/>
  <c r="T4" i="94"/>
  <c r="S4" i="94"/>
  <c r="Q4" i="94"/>
  <c r="R4" i="94"/>
  <c r="Y13" i="94"/>
  <c r="W13" i="94"/>
  <c r="S13" i="94"/>
  <c r="X13" i="94"/>
  <c r="R13" i="94"/>
  <c r="AC7" i="94"/>
  <c r="AD7" i="94"/>
  <c r="AB7" i="94"/>
  <c r="W7" i="94"/>
  <c r="AA7" i="94"/>
  <c r="AH4" i="94"/>
  <c r="AG4" i="94"/>
  <c r="M11" i="95"/>
  <c r="L11" i="95"/>
  <c r="R8" i="95"/>
  <c r="W6" i="95"/>
  <c r="Y6" i="95"/>
  <c r="V6" i="95"/>
  <c r="X6" i="95"/>
  <c r="AB11" i="95"/>
  <c r="AA11" i="95"/>
  <c r="AD11" i="95"/>
  <c r="AH14" i="95"/>
  <c r="AD14" i="95"/>
  <c r="AC14" i="95"/>
  <c r="AB14" i="95"/>
  <c r="C14" i="96"/>
  <c r="D14" i="96"/>
  <c r="F14" i="96"/>
  <c r="H14" i="96"/>
  <c r="G14" i="96"/>
  <c r="S12" i="96"/>
  <c r="Q12" i="96"/>
  <c r="R12" i="96"/>
  <c r="AC8" i="96"/>
  <c r="AA8" i="96"/>
  <c r="AG6" i="96"/>
  <c r="AF6" i="96"/>
  <c r="H18" i="91"/>
  <c r="D18" i="91"/>
  <c r="L18" i="91"/>
  <c r="F18" i="91"/>
  <c r="E18" i="91"/>
  <c r="C18" i="91"/>
  <c r="K18" i="91"/>
  <c r="M18" i="91"/>
  <c r="AD15" i="91"/>
  <c r="AC15" i="91"/>
  <c r="AA15" i="91"/>
  <c r="AB15" i="91"/>
  <c r="F7" i="92"/>
  <c r="R2" i="91"/>
  <c r="T2" i="91"/>
  <c r="AB5" i="96"/>
  <c r="AC5" i="96"/>
  <c r="AD5" i="96"/>
  <c r="J10" i="92"/>
  <c r="H10" i="92"/>
  <c r="T11" i="94"/>
  <c r="S11" i="94"/>
  <c r="O18" i="91"/>
  <c r="K3" i="91"/>
  <c r="J3" i="91"/>
  <c r="M3" i="91"/>
  <c r="L3" i="91"/>
  <c r="O2" i="97"/>
  <c r="L2" i="97"/>
  <c r="K2" i="97"/>
  <c r="M2" i="97"/>
  <c r="O14" i="97"/>
  <c r="K14" i="97"/>
  <c r="M14" i="97"/>
  <c r="L14" i="97"/>
  <c r="J14" i="97"/>
  <c r="AG7" i="98"/>
  <c r="AF7" i="98"/>
  <c r="AI7" i="98"/>
  <c r="AH7" i="98"/>
  <c r="AB7" i="98"/>
  <c r="AA7" i="98"/>
  <c r="AD7" i="98"/>
  <c r="AC7" i="98"/>
  <c r="AD9" i="88"/>
  <c r="AB9" i="88"/>
  <c r="AI7" i="88"/>
  <c r="AH7" i="88"/>
  <c r="AG7" i="88"/>
  <c r="AF7" i="88"/>
  <c r="AI9" i="88"/>
  <c r="AH9" i="88"/>
  <c r="C15" i="89"/>
  <c r="F15" i="89"/>
  <c r="M17" i="89"/>
  <c r="K17" i="89"/>
  <c r="G17" i="89"/>
  <c r="F17" i="89"/>
  <c r="J17" i="89"/>
  <c r="H14" i="90"/>
  <c r="C14" i="90"/>
  <c r="E14" i="90"/>
  <c r="F14" i="90"/>
  <c r="S2" i="90"/>
  <c r="T2" i="90"/>
  <c r="R2" i="90"/>
  <c r="Q2" i="90"/>
  <c r="Q9" i="90"/>
  <c r="O9" i="90"/>
  <c r="AD18" i="90"/>
  <c r="AC18" i="90"/>
  <c r="AA18" i="90"/>
  <c r="AG18" i="90"/>
  <c r="AF18" i="90"/>
  <c r="AH18" i="90"/>
  <c r="W4" i="89"/>
  <c r="V4" i="89"/>
  <c r="E8" i="88"/>
  <c r="K8" i="88"/>
  <c r="J8" i="88"/>
  <c r="C8" i="88"/>
  <c r="AH12" i="90"/>
  <c r="AF12" i="90"/>
  <c r="AI12" i="90"/>
  <c r="H10" i="96"/>
  <c r="E10" i="96"/>
  <c r="M2" i="91"/>
  <c r="K2" i="91"/>
  <c r="L2" i="91"/>
  <c r="F2" i="91"/>
  <c r="L7" i="92"/>
  <c r="K7" i="92"/>
  <c r="AG12" i="96"/>
  <c r="AF12" i="96"/>
  <c r="AI12" i="96"/>
  <c r="AH12" i="96"/>
  <c r="AB12" i="96"/>
  <c r="AG17" i="96"/>
  <c r="AI17" i="96"/>
  <c r="AH17" i="96"/>
  <c r="AH14" i="94"/>
  <c r="C16" i="91"/>
  <c r="M16" i="91"/>
  <c r="L16" i="91"/>
  <c r="K16" i="91"/>
  <c r="Y11" i="96"/>
  <c r="AF8" i="98"/>
  <c r="AH8" i="98"/>
  <c r="AG8" i="98"/>
  <c r="R13" i="90"/>
  <c r="T13" i="90"/>
  <c r="S13" i="90"/>
  <c r="K2" i="89"/>
  <c r="J2" i="89"/>
  <c r="C2" i="89"/>
  <c r="D11" i="88"/>
  <c r="F11" i="88"/>
  <c r="H11" i="88"/>
  <c r="W2" i="93"/>
  <c r="Y2" i="93"/>
  <c r="V2" i="93"/>
  <c r="AC9" i="92"/>
  <c r="AB9" i="92"/>
  <c r="H18" i="99"/>
  <c r="G18" i="99"/>
  <c r="E18" i="99"/>
  <c r="D18" i="99"/>
  <c r="F18" i="99"/>
  <c r="J9" i="95"/>
  <c r="K9" i="95"/>
  <c r="M9" i="95"/>
  <c r="V3" i="96"/>
  <c r="X3" i="96"/>
  <c r="Y3" i="96"/>
  <c r="W3" i="96"/>
  <c r="K5" i="92"/>
  <c r="L5" i="92"/>
  <c r="O6" i="90"/>
  <c r="Q6" i="90"/>
  <c r="T6" i="90"/>
  <c r="R6" i="90"/>
  <c r="S6" i="90"/>
  <c r="AD18" i="89"/>
  <c r="AC18" i="89"/>
  <c r="Y18" i="89"/>
  <c r="V18" i="98"/>
  <c r="Q18" i="98"/>
  <c r="S18" i="98"/>
  <c r="X18" i="98"/>
  <c r="R18" i="98"/>
  <c r="W18" i="98"/>
  <c r="H10" i="88"/>
  <c r="G10" i="88"/>
  <c r="F10" i="88"/>
  <c r="K9" i="93"/>
  <c r="M9" i="93"/>
  <c r="AA13" i="98"/>
  <c r="AB13" i="98"/>
  <c r="D6" i="99"/>
  <c r="F6" i="99"/>
  <c r="E6" i="99"/>
  <c r="C6" i="99"/>
  <c r="H6" i="99"/>
  <c r="AF5" i="88"/>
  <c r="S12" i="95"/>
  <c r="T12" i="95"/>
  <c r="AD6" i="96"/>
  <c r="AB6" i="96"/>
  <c r="AC6" i="96"/>
  <c r="J5" i="96"/>
  <c r="L5" i="96"/>
  <c r="Y14" i="91"/>
  <c r="V14" i="91"/>
  <c r="AB14" i="91"/>
  <c r="X14" i="91"/>
  <c r="W14" i="91"/>
  <c r="W8" i="88"/>
  <c r="Y8" i="88"/>
  <c r="AB8" i="88"/>
  <c r="AC8" i="88"/>
  <c r="X8" i="88"/>
  <c r="AC7" i="90"/>
  <c r="AD7" i="90"/>
  <c r="V7" i="90"/>
  <c r="W7" i="90"/>
  <c r="Y7" i="90"/>
  <c r="T16" i="93"/>
  <c r="Q16" i="93"/>
  <c r="S16" i="93"/>
  <c r="R16" i="93"/>
  <c r="O14" i="99"/>
  <c r="M14" i="99"/>
  <c r="K14" i="99"/>
  <c r="L14" i="99"/>
  <c r="AI6" i="97"/>
  <c r="AH6" i="97"/>
  <c r="AG6" i="97"/>
  <c r="AF6" i="97"/>
  <c r="AH8" i="92"/>
  <c r="AI8" i="92"/>
  <c r="AG8" i="92"/>
  <c r="AF8" i="92"/>
  <c r="T7" i="99"/>
  <c r="X7" i="99"/>
  <c r="S7" i="99"/>
  <c r="R7" i="99"/>
  <c r="W7" i="99"/>
  <c r="Q7" i="99"/>
  <c r="V7" i="99"/>
  <c r="R9" i="96"/>
  <c r="T9" i="96"/>
  <c r="Q9" i="96"/>
  <c r="K17" i="92"/>
  <c r="L17" i="92"/>
  <c r="M17" i="92"/>
  <c r="J17" i="92"/>
  <c r="R10" i="88"/>
  <c r="AA17" i="88"/>
  <c r="F2" i="93"/>
  <c r="V9" i="95"/>
  <c r="AA16" i="96"/>
  <c r="AD16" i="96"/>
  <c r="AC16" i="96"/>
  <c r="Q18" i="91"/>
  <c r="T18" i="91"/>
  <c r="S18" i="91"/>
  <c r="R18" i="91"/>
  <c r="AG15" i="98"/>
  <c r="AF15" i="98"/>
  <c r="AI15" i="98"/>
  <c r="AD15" i="98"/>
  <c r="AB15" i="98"/>
  <c r="AC15" i="98"/>
  <c r="R3" i="93"/>
  <c r="T3" i="93"/>
  <c r="O3" i="93"/>
  <c r="S3" i="93"/>
  <c r="AB16" i="99"/>
  <c r="AD16" i="99"/>
  <c r="AC16" i="99"/>
  <c r="W16" i="99"/>
  <c r="AA16" i="99"/>
  <c r="V16" i="99"/>
  <c r="Q3" i="89"/>
  <c r="V3" i="89"/>
  <c r="W3" i="89"/>
  <c r="AG13" i="97"/>
  <c r="AH13" i="97"/>
  <c r="AF13" i="97"/>
  <c r="R9" i="99"/>
  <c r="S9" i="99"/>
  <c r="T9" i="99"/>
  <c r="V9" i="99"/>
  <c r="Q9" i="99"/>
  <c r="AI15" i="96"/>
  <c r="AD15" i="96"/>
  <c r="AF15" i="96"/>
  <c r="AH15" i="96"/>
  <c r="AC15" i="96"/>
  <c r="AB15" i="96"/>
  <c r="AA15" i="96"/>
  <c r="AA18" i="89"/>
  <c r="AB9" i="89"/>
  <c r="J9" i="93"/>
  <c r="E16" i="98"/>
  <c r="G3" i="96"/>
  <c r="D3" i="96"/>
  <c r="AB3" i="91"/>
  <c r="AA3" i="91"/>
  <c r="AD3" i="91"/>
  <c r="AH3" i="91"/>
  <c r="AC3" i="91"/>
  <c r="AF3" i="91"/>
  <c r="AI3" i="91"/>
  <c r="AA7" i="88"/>
  <c r="AB7" i="88"/>
  <c r="L8" i="98"/>
  <c r="J8" i="98"/>
  <c r="K8" i="98"/>
  <c r="F8" i="98"/>
  <c r="O10" i="98"/>
  <c r="K3" i="90"/>
  <c r="J3" i="90"/>
  <c r="L3" i="90"/>
  <c r="X10" i="92"/>
  <c r="R10" i="92"/>
  <c r="Y10" i="92"/>
  <c r="Q10" i="92"/>
  <c r="T10" i="92"/>
  <c r="R5" i="98"/>
  <c r="T5" i="98"/>
  <c r="Q5" i="98"/>
  <c r="S5" i="98"/>
  <c r="O5" i="98"/>
  <c r="M3" i="99"/>
  <c r="L3" i="99"/>
  <c r="G3" i="99"/>
  <c r="C3" i="99"/>
  <c r="E3" i="99"/>
  <c r="D3" i="99"/>
  <c r="H3" i="99"/>
  <c r="J3" i="99"/>
  <c r="K3" i="99"/>
  <c r="AD6" i="97"/>
  <c r="AB6" i="97"/>
  <c r="AA6" i="97"/>
  <c r="AG18" i="94"/>
  <c r="AD18" i="94"/>
  <c r="AC7" i="95"/>
  <c r="AD7" i="95"/>
  <c r="AF7" i="95"/>
  <c r="AI7" i="95"/>
  <c r="AG7" i="95"/>
  <c r="AH7" i="95"/>
  <c r="O18" i="97"/>
  <c r="L18" i="97"/>
  <c r="Q14" i="88"/>
  <c r="T14" i="88"/>
  <c r="R14" i="88"/>
  <c r="AD13" i="97"/>
  <c r="W13" i="97"/>
  <c r="AA13" i="97"/>
  <c r="Y13" i="97"/>
  <c r="X7" i="89"/>
  <c r="W7" i="89"/>
  <c r="E9" i="97"/>
  <c r="C9" i="97"/>
  <c r="D9" i="97"/>
  <c r="G9" i="97"/>
  <c r="M12" i="98"/>
  <c r="J12" i="98"/>
  <c r="F12" i="98"/>
  <c r="L12" i="98"/>
  <c r="S4" i="88"/>
  <c r="T9" i="90"/>
  <c r="AC15" i="90"/>
  <c r="H9" i="91"/>
  <c r="AA17" i="92"/>
  <c r="D18" i="92"/>
  <c r="J14" i="88"/>
  <c r="H4" i="88"/>
  <c r="AH2" i="88"/>
  <c r="D2" i="89"/>
  <c r="AH10" i="89"/>
  <c r="S14" i="89"/>
  <c r="Y16" i="89"/>
  <c r="AB18" i="90"/>
  <c r="AB7" i="90"/>
  <c r="S2" i="91"/>
  <c r="E2" i="91"/>
  <c r="AC14" i="91"/>
  <c r="G18" i="91"/>
  <c r="L9" i="95"/>
  <c r="K11" i="95"/>
  <c r="AA14" i="96"/>
  <c r="O7" i="96"/>
  <c r="AG14" i="96"/>
  <c r="V13" i="97"/>
  <c r="AA8" i="98"/>
  <c r="Q10" i="98"/>
  <c r="C7" i="99"/>
  <c r="C18" i="99"/>
  <c r="O9" i="96"/>
  <c r="AG9" i="91"/>
  <c r="C8" i="96"/>
  <c r="E8" i="96"/>
  <c r="L12" i="92"/>
  <c r="K12" i="92"/>
  <c r="M12" i="92"/>
  <c r="J12" i="92"/>
  <c r="V14" i="95"/>
  <c r="X14" i="95"/>
  <c r="Q14" i="95"/>
  <c r="X10" i="96"/>
  <c r="W10" i="96"/>
  <c r="V10" i="96"/>
  <c r="S7" i="91"/>
  <c r="T7" i="91"/>
  <c r="Q7" i="91"/>
  <c r="R7" i="91"/>
  <c r="K9" i="97"/>
  <c r="J9" i="97"/>
  <c r="J11" i="89"/>
  <c r="K11" i="89"/>
  <c r="R18" i="88"/>
  <c r="T18" i="88"/>
  <c r="S18" i="88"/>
  <c r="T16" i="97"/>
  <c r="R16" i="97"/>
  <c r="S16" i="97"/>
  <c r="Q16" i="97"/>
  <c r="D17" i="98"/>
  <c r="E17" i="98"/>
  <c r="G17" i="98"/>
  <c r="C17" i="98"/>
  <c r="H17" i="98"/>
  <c r="G5" i="90"/>
  <c r="F5" i="90"/>
  <c r="E5" i="90"/>
  <c r="D9" i="93"/>
  <c r="C9" i="93"/>
  <c r="H12" i="97"/>
  <c r="C12" i="97"/>
  <c r="G12" i="97"/>
  <c r="F12" i="97"/>
  <c r="Y7" i="98"/>
  <c r="X7" i="98"/>
  <c r="V7" i="98"/>
  <c r="S4" i="98"/>
  <c r="R4" i="98"/>
  <c r="Q4" i="98"/>
  <c r="K18" i="96"/>
  <c r="L18" i="96"/>
  <c r="AC17" i="91"/>
  <c r="AA17" i="91"/>
  <c r="AB17" i="91"/>
  <c r="T2" i="96"/>
  <c r="S2" i="96"/>
  <c r="H9" i="89"/>
  <c r="C9" i="89"/>
  <c r="Q16" i="88"/>
  <c r="O16" i="88"/>
  <c r="Q11" i="97"/>
  <c r="S11" i="97"/>
  <c r="R11" i="97"/>
  <c r="M10" i="90"/>
  <c r="L10" i="90"/>
  <c r="K10" i="90"/>
  <c r="J10" i="90"/>
  <c r="AH17" i="92"/>
  <c r="AI17" i="92"/>
  <c r="AG17" i="92"/>
  <c r="AF17" i="92"/>
  <c r="X13" i="88"/>
  <c r="W13" i="88"/>
  <c r="T8" i="94"/>
  <c r="AC5" i="94"/>
  <c r="AB5" i="94"/>
  <c r="AD5" i="94"/>
  <c r="AA5" i="94"/>
  <c r="AI16" i="88"/>
  <c r="AF16" i="88"/>
  <c r="AH16" i="88"/>
  <c r="AG16" i="88"/>
  <c r="L4" i="88"/>
  <c r="M4" i="88"/>
  <c r="J4" i="88"/>
  <c r="Q5" i="93"/>
  <c r="O5" i="93"/>
  <c r="X8" i="98"/>
  <c r="Y8" i="98"/>
  <c r="W8" i="98"/>
  <c r="V8" i="98"/>
  <c r="O11" i="98"/>
  <c r="M11" i="98"/>
  <c r="L17" i="90"/>
  <c r="M17" i="90"/>
  <c r="C16" i="93"/>
  <c r="G16" i="93"/>
  <c r="F16" i="93"/>
  <c r="D16" i="93"/>
  <c r="E16" i="93"/>
  <c r="H16" i="93"/>
  <c r="AC11" i="93"/>
  <c r="AA11" i="93"/>
  <c r="AB11" i="93"/>
  <c r="W2" i="88"/>
  <c r="V2" i="88"/>
  <c r="Y2" i="88"/>
  <c r="S17" i="95"/>
  <c r="T17" i="95"/>
  <c r="R17" i="95"/>
  <c r="K18" i="94"/>
  <c r="E18" i="94"/>
  <c r="O7" i="91"/>
  <c r="J7" i="91"/>
  <c r="L7" i="91"/>
  <c r="T14" i="91"/>
  <c r="S14" i="91"/>
  <c r="R14" i="91"/>
  <c r="Q14" i="91"/>
  <c r="AA6" i="98"/>
  <c r="AC6" i="98"/>
  <c r="R14" i="90"/>
  <c r="S14" i="90"/>
  <c r="Q14" i="90"/>
  <c r="AI17" i="90"/>
  <c r="AG17" i="90"/>
  <c r="AF17" i="90"/>
  <c r="AB17" i="90"/>
  <c r="T4" i="97"/>
  <c r="S4" i="97"/>
  <c r="Q4" i="97"/>
  <c r="R4" i="97"/>
  <c r="AB11" i="99"/>
  <c r="AH11" i="99"/>
  <c r="AF11" i="99"/>
  <c r="Y9" i="93"/>
  <c r="W9" i="93"/>
  <c r="X9" i="93"/>
  <c r="AH10" i="92"/>
  <c r="AG10" i="92"/>
  <c r="AI10" i="92"/>
  <c r="AD17" i="98"/>
  <c r="X17" i="98"/>
  <c r="AA17" i="98"/>
  <c r="AB17" i="98"/>
  <c r="X11" i="88"/>
  <c r="S11" i="88"/>
  <c r="W11" i="88"/>
  <c r="T11" i="88"/>
  <c r="AF17" i="88"/>
  <c r="L14" i="90"/>
  <c r="H5" i="90"/>
  <c r="W4" i="90"/>
  <c r="J16" i="91"/>
  <c r="J14" i="99"/>
  <c r="S14" i="94"/>
  <c r="R14" i="94"/>
  <c r="T16" i="95"/>
  <c r="S16" i="95"/>
  <c r="R16" i="95"/>
  <c r="J6" i="96"/>
  <c r="L6" i="96"/>
  <c r="K18" i="92"/>
  <c r="M18" i="92"/>
  <c r="AH17" i="88"/>
  <c r="W7" i="96"/>
  <c r="G17" i="94"/>
  <c r="D17" i="94"/>
  <c r="J17" i="94"/>
  <c r="E17" i="94"/>
  <c r="C17" i="94"/>
  <c r="L17" i="94"/>
  <c r="E18" i="95"/>
  <c r="F18" i="95"/>
  <c r="AF9" i="95"/>
  <c r="AG9" i="95"/>
  <c r="AI9" i="95"/>
  <c r="AC9" i="95"/>
  <c r="C14" i="91"/>
  <c r="H14" i="91"/>
  <c r="G14" i="91"/>
  <c r="D14" i="91"/>
  <c r="M4" i="91"/>
  <c r="C4" i="91"/>
  <c r="F4" i="91"/>
  <c r="E4" i="91"/>
  <c r="L4" i="91"/>
  <c r="S11" i="96"/>
  <c r="Q11" i="96"/>
  <c r="O11" i="96"/>
  <c r="R11" i="96"/>
  <c r="F16" i="95"/>
  <c r="G16" i="95"/>
  <c r="L16" i="95"/>
  <c r="AB5" i="95"/>
  <c r="AC5" i="95"/>
  <c r="AD11" i="96"/>
  <c r="AB11" i="96"/>
  <c r="V15" i="95"/>
  <c r="W15" i="95"/>
  <c r="X15" i="95"/>
  <c r="Y15" i="95"/>
  <c r="G3" i="89"/>
  <c r="E3" i="89"/>
  <c r="F3" i="89"/>
  <c r="C3" i="89"/>
  <c r="D3" i="89"/>
  <c r="AI6" i="90"/>
  <c r="AG6" i="90"/>
  <c r="T10" i="89"/>
  <c r="S10" i="89"/>
  <c r="Q10" i="89"/>
  <c r="C4" i="97"/>
  <c r="K4" i="97"/>
  <c r="L4" i="97"/>
  <c r="D4" i="97"/>
  <c r="E4" i="97"/>
  <c r="G4" i="97"/>
  <c r="F4" i="97"/>
  <c r="H4" i="97"/>
  <c r="J10" i="98"/>
  <c r="K10" i="98"/>
  <c r="L10" i="98"/>
  <c r="M10" i="98"/>
  <c r="D10" i="98"/>
  <c r="H10" i="98"/>
  <c r="AG4" i="99"/>
  <c r="AH4" i="99"/>
  <c r="AF4" i="99"/>
  <c r="AI4" i="99"/>
  <c r="AH18" i="97"/>
  <c r="AI18" i="97"/>
  <c r="AG18" i="97"/>
  <c r="AF18" i="97"/>
  <c r="AD12" i="89"/>
  <c r="AI12" i="89"/>
  <c r="AH12" i="89"/>
  <c r="AF12" i="89"/>
  <c r="M11" i="90"/>
  <c r="K11" i="90"/>
  <c r="Y8" i="90"/>
  <c r="R8" i="90"/>
  <c r="W8" i="90"/>
  <c r="V8" i="90"/>
  <c r="AH15" i="92"/>
  <c r="AG15" i="92"/>
  <c r="AI15" i="92"/>
  <c r="AB15" i="92"/>
  <c r="AC15" i="92"/>
  <c r="AD15" i="92"/>
  <c r="AF15" i="92"/>
  <c r="AA15" i="92"/>
  <c r="J15" i="93"/>
  <c r="L15" i="93"/>
  <c r="S4" i="99"/>
  <c r="Q4" i="99"/>
  <c r="R2" i="92"/>
  <c r="S2" i="92"/>
  <c r="AD10" i="98"/>
  <c r="AC10" i="98"/>
  <c r="AB10" i="98"/>
  <c r="W6" i="99"/>
  <c r="X6" i="99"/>
  <c r="V6" i="99"/>
  <c r="Y6" i="99"/>
  <c r="Y9" i="97"/>
  <c r="X9" i="97"/>
  <c r="W9" i="97"/>
  <c r="V9" i="97"/>
  <c r="T9" i="97"/>
  <c r="AG14" i="99"/>
  <c r="AH14" i="99"/>
  <c r="AI14" i="99"/>
  <c r="AD4" i="99"/>
  <c r="AB4" i="99"/>
  <c r="F2" i="95"/>
  <c r="H2" i="95"/>
  <c r="E17" i="92"/>
  <c r="D17" i="92"/>
  <c r="F17" i="92"/>
  <c r="H17" i="92"/>
  <c r="G17" i="92"/>
  <c r="C17" i="92"/>
  <c r="O9" i="95"/>
  <c r="AI4" i="91"/>
  <c r="AH4" i="91"/>
  <c r="AF4" i="91"/>
  <c r="M15" i="89"/>
  <c r="L15" i="89"/>
  <c r="Q12" i="90"/>
  <c r="R12" i="90"/>
  <c r="T12" i="90"/>
  <c r="J6" i="88"/>
  <c r="E6" i="88"/>
  <c r="C6" i="88"/>
  <c r="O6" i="88"/>
  <c r="S6" i="88"/>
  <c r="AD18" i="93"/>
  <c r="AH18" i="93"/>
  <c r="AA18" i="93"/>
  <c r="AG18" i="93"/>
  <c r="AI18" i="93"/>
  <c r="AB18" i="93"/>
  <c r="AC18" i="93"/>
  <c r="AF18" i="93"/>
  <c r="AB16" i="97"/>
  <c r="W16" i="97"/>
  <c r="AA16" i="97"/>
  <c r="AC16" i="97"/>
  <c r="V16" i="97"/>
  <c r="L6" i="89"/>
  <c r="K6" i="89"/>
  <c r="X7" i="96"/>
  <c r="AD17" i="89"/>
  <c r="AC17" i="89"/>
  <c r="AG17" i="89"/>
  <c r="AA17" i="89"/>
  <c r="AI13" i="92"/>
  <c r="AA13" i="92"/>
  <c r="AB13" i="92"/>
  <c r="AG13" i="92"/>
  <c r="AD13" i="92"/>
  <c r="AF13" i="92"/>
  <c r="W3" i="93"/>
  <c r="V3" i="93"/>
  <c r="X3" i="93"/>
  <c r="Y3" i="93"/>
  <c r="R12" i="99"/>
  <c r="S12" i="99"/>
  <c r="T12" i="99"/>
  <c r="Q12" i="99"/>
  <c r="T15" i="92"/>
  <c r="Q15" i="92"/>
  <c r="R15" i="92"/>
  <c r="S15" i="92"/>
  <c r="AB7" i="93"/>
  <c r="AA7" i="93"/>
  <c r="AC7" i="93"/>
  <c r="AD7" i="93"/>
  <c r="D7" i="97"/>
  <c r="H7" i="97"/>
  <c r="G7" i="97"/>
  <c r="E7" i="97"/>
  <c r="F7" i="97"/>
  <c r="AB12" i="99"/>
  <c r="AI12" i="99"/>
  <c r="AD12" i="99"/>
  <c r="AC12" i="99"/>
  <c r="AH12" i="99"/>
  <c r="G9" i="94"/>
  <c r="F9" i="94"/>
  <c r="D9" i="94"/>
  <c r="E9" i="94"/>
  <c r="H9" i="94"/>
  <c r="C9" i="94"/>
  <c r="AC7" i="99"/>
  <c r="AD7" i="99"/>
  <c r="AA7" i="99"/>
  <c r="H11" i="97"/>
  <c r="C11" i="97"/>
  <c r="E11" i="97"/>
  <c r="D11" i="97"/>
  <c r="G11" i="97"/>
  <c r="J5" i="97"/>
  <c r="C5" i="97"/>
  <c r="K5" i="97"/>
  <c r="L5" i="97"/>
  <c r="H5" i="97"/>
  <c r="F5" i="97"/>
  <c r="G5" i="97"/>
  <c r="D5" i="97"/>
  <c r="M5" i="97"/>
  <c r="J16" i="99"/>
  <c r="L16" i="99"/>
  <c r="E16" i="99"/>
  <c r="K16" i="99"/>
  <c r="C16" i="99"/>
  <c r="D16" i="99"/>
  <c r="AA2" i="94"/>
  <c r="AD2" i="94"/>
  <c r="AB8" i="96"/>
  <c r="AF8" i="96"/>
  <c r="AH8" i="96"/>
  <c r="G15" i="91"/>
  <c r="E15" i="91"/>
  <c r="D15" i="91"/>
  <c r="H15" i="91"/>
  <c r="F15" i="91"/>
  <c r="AI2" i="95"/>
  <c r="AC2" i="95"/>
  <c r="AG2" i="95"/>
  <c r="AF2" i="95"/>
  <c r="O12" i="91"/>
  <c r="Q12" i="91"/>
  <c r="R12" i="91"/>
  <c r="T12" i="91"/>
  <c r="D3" i="91"/>
  <c r="E3" i="91"/>
  <c r="C3" i="91"/>
  <c r="F3" i="91"/>
  <c r="AH3" i="98"/>
  <c r="AI3" i="98"/>
  <c r="AD3" i="98"/>
  <c r="AC3" i="98"/>
  <c r="AG3" i="98"/>
  <c r="AF3" i="98"/>
  <c r="AA3" i="98"/>
  <c r="AB3" i="98"/>
  <c r="H4" i="89"/>
  <c r="C4" i="89"/>
  <c r="E4" i="89"/>
  <c r="G4" i="89"/>
  <c r="H10" i="90"/>
  <c r="F10" i="90"/>
  <c r="G10" i="90"/>
  <c r="D10" i="90"/>
  <c r="C10" i="90"/>
  <c r="AG11" i="90"/>
  <c r="AI11" i="90"/>
  <c r="AI4" i="93"/>
  <c r="AD4" i="93"/>
  <c r="AC4" i="93"/>
  <c r="AG4" i="93"/>
  <c r="Q18" i="97"/>
  <c r="R18" i="97"/>
  <c r="T18" i="97"/>
  <c r="S18" i="97"/>
  <c r="M5" i="99"/>
  <c r="J5" i="99"/>
  <c r="O5" i="99"/>
  <c r="AH3" i="99"/>
  <c r="AF3" i="99"/>
  <c r="AI3" i="99"/>
  <c r="AH4" i="97"/>
  <c r="AG4" i="97"/>
  <c r="AF4" i="97"/>
  <c r="AI4" i="97"/>
  <c r="X13" i="89"/>
  <c r="Y13" i="89"/>
  <c r="S13" i="89"/>
  <c r="V13" i="89"/>
  <c r="Q13" i="89"/>
  <c r="T13" i="89"/>
  <c r="AI11" i="89"/>
  <c r="AG11" i="89"/>
  <c r="H9" i="88"/>
  <c r="V13" i="90"/>
  <c r="W13" i="90"/>
  <c r="Y13" i="90"/>
  <c r="AF7" i="92"/>
  <c r="AI7" i="92"/>
  <c r="Y7" i="93"/>
  <c r="X7" i="93"/>
  <c r="W7" i="93"/>
  <c r="Y13" i="93"/>
  <c r="W13" i="93"/>
  <c r="V13" i="93"/>
  <c r="X13" i="93"/>
  <c r="O7" i="92"/>
  <c r="R7" i="92"/>
  <c r="S7" i="92"/>
  <c r="Q5" i="97"/>
  <c r="R5" i="97"/>
  <c r="W5" i="97"/>
  <c r="S5" i="97"/>
  <c r="T5" i="97"/>
  <c r="V5" i="97"/>
  <c r="X5" i="97"/>
  <c r="Y14" i="99"/>
  <c r="S14" i="99"/>
  <c r="W14" i="99"/>
  <c r="R14" i="99"/>
  <c r="V14" i="99"/>
  <c r="T14" i="99"/>
  <c r="X14" i="99"/>
  <c r="C2" i="94"/>
  <c r="F2" i="94"/>
  <c r="G2" i="94"/>
  <c r="D2" i="94"/>
  <c r="AA8" i="99"/>
  <c r="AD8" i="99"/>
  <c r="V12" i="97"/>
  <c r="X12" i="97"/>
  <c r="W12" i="97"/>
  <c r="Y12" i="97"/>
  <c r="F17" i="99"/>
  <c r="E17" i="99"/>
  <c r="C17" i="99"/>
  <c r="H17" i="99"/>
  <c r="G17" i="99"/>
  <c r="D17" i="99"/>
  <c r="Q17" i="99"/>
  <c r="S17" i="99"/>
  <c r="T17" i="99"/>
  <c r="R17" i="99"/>
  <c r="O17" i="99"/>
  <c r="AG5" i="96"/>
  <c r="AF5" i="96"/>
  <c r="AI5" i="96"/>
  <c r="AH5" i="96"/>
  <c r="H14" i="88"/>
  <c r="K18" i="88"/>
  <c r="AC7" i="88"/>
  <c r="E10" i="88"/>
  <c r="AG7" i="89"/>
  <c r="E9" i="89"/>
  <c r="AB15" i="90"/>
  <c r="Q17" i="95"/>
  <c r="AC13" i="97"/>
  <c r="O16" i="97"/>
  <c r="Q7" i="98"/>
  <c r="AB6" i="94"/>
  <c r="W5" i="95"/>
  <c r="AA18" i="96"/>
  <c r="AD18" i="96"/>
  <c r="H8" i="92"/>
  <c r="M8" i="92"/>
  <c r="C8" i="92"/>
  <c r="E8" i="92"/>
  <c r="L8" i="92"/>
  <c r="K8" i="92"/>
  <c r="J8" i="92"/>
  <c r="D8" i="92"/>
  <c r="AI16" i="91"/>
  <c r="AF16" i="91"/>
  <c r="AD16" i="91"/>
  <c r="AG16" i="91"/>
  <c r="AC16" i="91"/>
  <c r="AC10" i="91"/>
  <c r="Y10" i="91"/>
  <c r="AD10" i="91"/>
  <c r="X10" i="91"/>
  <c r="AF9" i="94"/>
  <c r="AI9" i="94"/>
  <c r="AH9" i="94"/>
  <c r="Y18" i="88"/>
  <c r="AB18" i="88"/>
  <c r="J9" i="89"/>
  <c r="K9" i="89"/>
  <c r="F5" i="88"/>
  <c r="J5" i="88"/>
  <c r="D5" i="88"/>
  <c r="G5" i="88"/>
  <c r="C5" i="88"/>
  <c r="AB13" i="89"/>
  <c r="AD13" i="89"/>
  <c r="AC13" i="89"/>
  <c r="AA13" i="89"/>
  <c r="T9" i="93"/>
  <c r="Q9" i="93"/>
  <c r="R9" i="93"/>
  <c r="L12" i="97"/>
  <c r="M12" i="97"/>
  <c r="K12" i="97"/>
  <c r="V10" i="98"/>
  <c r="W10" i="98"/>
  <c r="X10" i="98"/>
  <c r="K13" i="99"/>
  <c r="L13" i="99"/>
  <c r="J13" i="99"/>
  <c r="O13" i="99"/>
  <c r="M13" i="99"/>
  <c r="O8" i="98"/>
  <c r="C8" i="90"/>
  <c r="M8" i="90"/>
  <c r="G8" i="90"/>
  <c r="L8" i="90"/>
  <c r="E8" i="90"/>
  <c r="M13" i="89"/>
  <c r="K13" i="89"/>
  <c r="J13" i="89"/>
  <c r="AG11" i="92"/>
  <c r="AD11" i="92"/>
  <c r="AA11" i="92"/>
  <c r="AB11" i="92"/>
  <c r="AF11" i="92"/>
  <c r="AH11" i="92"/>
  <c r="AI11" i="92"/>
  <c r="AC11" i="92"/>
  <c r="F5" i="93"/>
  <c r="E5" i="93"/>
  <c r="D5" i="93"/>
  <c r="C5" i="93"/>
  <c r="G5" i="93"/>
  <c r="O2" i="98"/>
  <c r="T2" i="98"/>
  <c r="Q2" i="98"/>
  <c r="O6" i="92"/>
  <c r="K6" i="92"/>
  <c r="J6" i="92"/>
  <c r="L6" i="92"/>
  <c r="S11" i="92"/>
  <c r="Q11" i="92"/>
  <c r="T11" i="92"/>
  <c r="R11" i="92"/>
  <c r="C8" i="93"/>
  <c r="G8" i="93"/>
  <c r="D8" i="93"/>
  <c r="F8" i="93"/>
  <c r="E8" i="93"/>
  <c r="J8" i="93"/>
  <c r="L8" i="93"/>
  <c r="AI8" i="93"/>
  <c r="AH8" i="93"/>
  <c r="AG8" i="93"/>
  <c r="L6" i="99"/>
  <c r="M6" i="99"/>
  <c r="J6" i="99"/>
  <c r="D10" i="99"/>
  <c r="F10" i="99"/>
  <c r="C10" i="99"/>
  <c r="H10" i="99"/>
  <c r="E10" i="99"/>
  <c r="G10" i="91"/>
  <c r="H10" i="91"/>
  <c r="X14" i="94"/>
  <c r="W14" i="94"/>
  <c r="Y14" i="94"/>
  <c r="Y18" i="96"/>
  <c r="AG7" i="96"/>
  <c r="E9" i="88"/>
  <c r="L8" i="88"/>
  <c r="T4" i="88"/>
  <c r="D8" i="88"/>
  <c r="S14" i="88"/>
  <c r="AD6" i="89"/>
  <c r="T14" i="89"/>
  <c r="H8" i="90"/>
  <c r="AA10" i="91"/>
  <c r="E5" i="92"/>
  <c r="K14" i="92"/>
  <c r="C18" i="92"/>
  <c r="K10" i="94"/>
  <c r="V10" i="95"/>
  <c r="W11" i="96"/>
  <c r="AC14" i="96"/>
  <c r="Q6" i="99"/>
  <c r="M8" i="88"/>
  <c r="L13" i="89"/>
  <c r="S12" i="90"/>
  <c r="AF4" i="94"/>
  <c r="AC12" i="96"/>
  <c r="AF14" i="97"/>
  <c r="J7" i="98"/>
  <c r="Y8" i="99"/>
  <c r="K3" i="95"/>
  <c r="J3" i="95"/>
  <c r="AF17" i="95"/>
  <c r="AI17" i="95"/>
  <c r="AG17" i="95"/>
  <c r="Y6" i="96"/>
  <c r="V6" i="96"/>
  <c r="X6" i="96"/>
  <c r="T6" i="96"/>
  <c r="Y16" i="91"/>
  <c r="W16" i="91"/>
  <c r="X16" i="91"/>
  <c r="Q9" i="95"/>
  <c r="E3" i="92"/>
  <c r="H3" i="92"/>
  <c r="C3" i="92"/>
  <c r="D3" i="92"/>
  <c r="G3" i="92"/>
  <c r="F3" i="92"/>
  <c r="R6" i="94"/>
  <c r="Q6" i="94"/>
  <c r="AG6" i="95"/>
  <c r="AF6" i="95"/>
  <c r="AD6" i="95"/>
  <c r="AI3" i="94"/>
  <c r="AH3" i="94"/>
  <c r="AF3" i="94"/>
  <c r="AG3" i="94"/>
  <c r="M3" i="92"/>
  <c r="K3" i="92"/>
  <c r="J3" i="92"/>
  <c r="L3" i="92"/>
  <c r="AC6" i="91"/>
  <c r="X6" i="91"/>
  <c r="AA6" i="91"/>
  <c r="E5" i="89"/>
  <c r="D5" i="89"/>
  <c r="C5" i="89"/>
  <c r="H5" i="89"/>
  <c r="G5" i="89"/>
  <c r="F5" i="89"/>
  <c r="Q18" i="90"/>
  <c r="T18" i="90"/>
  <c r="G15" i="88"/>
  <c r="L15" i="88"/>
  <c r="F15" i="88"/>
  <c r="E15" i="88"/>
  <c r="M15" i="88"/>
  <c r="Q5" i="88"/>
  <c r="T5" i="88"/>
  <c r="S5" i="88"/>
  <c r="X8" i="89"/>
  <c r="AC8" i="89"/>
  <c r="AA8" i="89"/>
  <c r="S17" i="97"/>
  <c r="T17" i="97"/>
  <c r="O17" i="97"/>
  <c r="R17" i="97"/>
  <c r="V11" i="98"/>
  <c r="Y11" i="98"/>
  <c r="W11" i="98"/>
  <c r="J7" i="89"/>
  <c r="K7" i="89"/>
  <c r="M7" i="89"/>
  <c r="F16" i="92"/>
  <c r="J16" i="92"/>
  <c r="K16" i="92"/>
  <c r="G16" i="92"/>
  <c r="C16" i="92"/>
  <c r="M16" i="92"/>
  <c r="D16" i="92"/>
  <c r="AI2" i="89"/>
  <c r="AF2" i="89"/>
  <c r="J18" i="90"/>
  <c r="M18" i="90"/>
  <c r="L18" i="90"/>
  <c r="T16" i="92"/>
  <c r="S16" i="92"/>
  <c r="R16" i="92"/>
  <c r="V16" i="92"/>
  <c r="X16" i="92"/>
  <c r="Q16" i="92"/>
  <c r="Y16" i="92"/>
  <c r="AA6" i="92"/>
  <c r="AB6" i="92"/>
  <c r="AD6" i="92"/>
  <c r="AC6" i="92"/>
  <c r="V15" i="93"/>
  <c r="X15" i="93"/>
  <c r="T15" i="93"/>
  <c r="W15" i="93"/>
  <c r="AA18" i="92"/>
  <c r="AD18" i="92"/>
  <c r="AB18" i="92"/>
  <c r="V18" i="92"/>
  <c r="X18" i="92"/>
  <c r="W16" i="93"/>
  <c r="Y16" i="93"/>
  <c r="AC16" i="93"/>
  <c r="AA16" i="93"/>
  <c r="AD16" i="93"/>
  <c r="AB16" i="93"/>
  <c r="V17" i="97"/>
  <c r="W17" i="97"/>
  <c r="Y17" i="97"/>
  <c r="F12" i="99"/>
  <c r="K12" i="99"/>
  <c r="C12" i="99"/>
  <c r="D12" i="99"/>
  <c r="H12" i="99"/>
  <c r="L12" i="99"/>
  <c r="E12" i="99"/>
  <c r="G12" i="99"/>
  <c r="J12" i="99"/>
  <c r="M12" i="99"/>
  <c r="Y3" i="97"/>
  <c r="V3" i="97"/>
  <c r="AA3" i="97"/>
  <c r="AD3" i="97"/>
  <c r="X3" i="97"/>
  <c r="AB3" i="97"/>
  <c r="W3" i="97"/>
  <c r="AC3" i="97"/>
  <c r="AF18" i="99"/>
  <c r="AG18" i="99"/>
  <c r="AD18" i="99"/>
  <c r="AB18" i="99"/>
  <c r="AH18" i="99"/>
  <c r="AA18" i="99"/>
  <c r="AC18" i="99"/>
  <c r="L14" i="94"/>
  <c r="D14" i="94"/>
  <c r="AB4" i="94"/>
  <c r="AA4" i="94"/>
  <c r="V4" i="94"/>
  <c r="J13" i="95"/>
  <c r="K13" i="95"/>
  <c r="T8" i="95"/>
  <c r="X8" i="95"/>
  <c r="G18" i="96"/>
  <c r="D18" i="96"/>
  <c r="F18" i="96"/>
  <c r="Q14" i="96"/>
  <c r="T14" i="96"/>
  <c r="R14" i="96"/>
  <c r="AI18" i="91"/>
  <c r="AF18" i="91"/>
  <c r="AG18" i="91"/>
  <c r="X5" i="91"/>
  <c r="V5" i="91"/>
  <c r="Q5" i="91"/>
  <c r="Y5" i="91"/>
  <c r="S5" i="91"/>
  <c r="R5" i="91"/>
  <c r="W5" i="91"/>
  <c r="AC17" i="94"/>
  <c r="AD17" i="94"/>
  <c r="AB17" i="94"/>
  <c r="O13" i="97"/>
  <c r="E8" i="89"/>
  <c r="C8" i="89"/>
  <c r="G8" i="89"/>
  <c r="D8" i="89"/>
  <c r="H8" i="89"/>
  <c r="C17" i="90"/>
  <c r="E17" i="90"/>
  <c r="F17" i="90"/>
  <c r="D17" i="90"/>
  <c r="Y12" i="90"/>
  <c r="AA12" i="90"/>
  <c r="AB14" i="90"/>
  <c r="AI14" i="90"/>
  <c r="Q17" i="89"/>
  <c r="S17" i="89"/>
  <c r="R17" i="89"/>
  <c r="K15" i="97"/>
  <c r="L15" i="97"/>
  <c r="J15" i="97"/>
  <c r="D13" i="98"/>
  <c r="C13" i="98"/>
  <c r="M13" i="98"/>
  <c r="J13" i="98"/>
  <c r="H13" i="98"/>
  <c r="L13" i="98"/>
  <c r="F13" i="98"/>
  <c r="E13" i="98"/>
  <c r="K13" i="98"/>
  <c r="O10" i="99"/>
  <c r="K10" i="99"/>
  <c r="D18" i="98"/>
  <c r="C18" i="98"/>
  <c r="F18" i="98"/>
  <c r="E18" i="98"/>
  <c r="H18" i="98"/>
  <c r="G18" i="98"/>
  <c r="O14" i="98"/>
  <c r="M14" i="98"/>
  <c r="J14" i="98"/>
  <c r="L14" i="98"/>
  <c r="K14" i="98"/>
  <c r="M14" i="91"/>
  <c r="J14" i="91"/>
  <c r="L14" i="91"/>
  <c r="Y8" i="92"/>
  <c r="V8" i="92"/>
  <c r="Q8" i="92"/>
  <c r="W8" i="92"/>
  <c r="X8" i="92"/>
  <c r="S8" i="92"/>
  <c r="R8" i="92"/>
  <c r="G14" i="93"/>
  <c r="C14" i="93"/>
  <c r="D14" i="93"/>
  <c r="F14" i="93"/>
  <c r="V5" i="93"/>
  <c r="Y5" i="93"/>
  <c r="X5" i="93"/>
  <c r="W5" i="93"/>
  <c r="Y3" i="92"/>
  <c r="W3" i="92"/>
  <c r="V3" i="92"/>
  <c r="AC3" i="92"/>
  <c r="AA3" i="92"/>
  <c r="AD3" i="92"/>
  <c r="S10" i="97"/>
  <c r="Q10" i="97"/>
  <c r="K18" i="99"/>
  <c r="J18" i="99"/>
  <c r="L18" i="99"/>
  <c r="X9" i="98"/>
  <c r="V9" i="98"/>
  <c r="Q9" i="98"/>
  <c r="Y9" i="98"/>
  <c r="S9" i="98"/>
  <c r="T9" i="98"/>
  <c r="R9" i="98"/>
  <c r="W9" i="98"/>
  <c r="T18" i="99"/>
  <c r="Q18" i="99"/>
  <c r="S18" i="99"/>
  <c r="R18" i="99"/>
  <c r="AB11" i="98"/>
  <c r="AA11" i="98"/>
  <c r="AD11" i="98"/>
  <c r="AD5" i="98"/>
  <c r="AB5" i="98"/>
  <c r="Y5" i="98"/>
  <c r="X5" i="98"/>
  <c r="AA5" i="98"/>
  <c r="W5" i="98"/>
  <c r="R3" i="88"/>
  <c r="S3" i="88"/>
  <c r="O3" i="88"/>
  <c r="R16" i="88"/>
  <c r="AG5" i="88"/>
  <c r="AD17" i="88"/>
  <c r="Q3" i="88"/>
  <c r="T17" i="89"/>
  <c r="AI17" i="89"/>
  <c r="AA15" i="90"/>
  <c r="M10" i="91"/>
  <c r="E16" i="92"/>
  <c r="E12" i="97"/>
  <c r="Y10" i="97"/>
  <c r="Y2" i="91"/>
  <c r="X2" i="91"/>
  <c r="V10" i="94"/>
  <c r="X10" i="94"/>
  <c r="W10" i="94"/>
  <c r="X18" i="95"/>
  <c r="AB18" i="95"/>
  <c r="AD8" i="95"/>
  <c r="AA4" i="96"/>
  <c r="AC4" i="96"/>
  <c r="AB4" i="96"/>
  <c r="X4" i="96"/>
  <c r="Y4" i="96"/>
  <c r="M4" i="92"/>
  <c r="J4" i="92"/>
  <c r="K4" i="92"/>
  <c r="AC18" i="91"/>
  <c r="AA18" i="91"/>
  <c r="AB18" i="91"/>
  <c r="Y18" i="91"/>
  <c r="C8" i="95"/>
  <c r="G8" i="95"/>
  <c r="F8" i="95"/>
  <c r="H8" i="95"/>
  <c r="D8" i="95"/>
  <c r="K11" i="97"/>
  <c r="M11" i="97"/>
  <c r="O11" i="97"/>
  <c r="L11" i="97"/>
  <c r="M5" i="89"/>
  <c r="J5" i="89"/>
  <c r="L5" i="89"/>
  <c r="X6" i="90"/>
  <c r="V6" i="90"/>
  <c r="AA6" i="90"/>
  <c r="W6" i="90"/>
  <c r="M18" i="88"/>
  <c r="C18" i="88"/>
  <c r="L18" i="88"/>
  <c r="F18" i="88"/>
  <c r="D18" i="88"/>
  <c r="J18" i="88"/>
  <c r="H18" i="88"/>
  <c r="E18" i="88"/>
  <c r="Q10" i="93"/>
  <c r="T10" i="93"/>
  <c r="S10" i="93"/>
  <c r="R10" i="93"/>
  <c r="L3" i="97"/>
  <c r="M3" i="97"/>
  <c r="H3" i="97"/>
  <c r="K3" i="97"/>
  <c r="G3" i="97"/>
  <c r="C3" i="97"/>
  <c r="F3" i="97"/>
  <c r="E3" i="97"/>
  <c r="AG14" i="98"/>
  <c r="AI14" i="98"/>
  <c r="AH14" i="98"/>
  <c r="AB14" i="99"/>
  <c r="AA14" i="99"/>
  <c r="AC14" i="99"/>
  <c r="AD14" i="99"/>
  <c r="J10" i="89"/>
  <c r="K10" i="89"/>
  <c r="AH15" i="89"/>
  <c r="AI15" i="89"/>
  <c r="AA15" i="89"/>
  <c r="AB15" i="89"/>
  <c r="AG15" i="89"/>
  <c r="AF15" i="89"/>
  <c r="AH10" i="90"/>
  <c r="AG10" i="90"/>
  <c r="K2" i="88"/>
  <c r="L2" i="88"/>
  <c r="J2" i="88"/>
  <c r="M2" i="88"/>
  <c r="AH16" i="92"/>
  <c r="AD16" i="92"/>
  <c r="AA16" i="92"/>
  <c r="AC16" i="92"/>
  <c r="L6" i="93"/>
  <c r="J6" i="93"/>
  <c r="M6" i="93"/>
  <c r="O6" i="93"/>
  <c r="AA15" i="97"/>
  <c r="AF15" i="97"/>
  <c r="AH15" i="97"/>
  <c r="AI15" i="97"/>
  <c r="AC15" i="97"/>
  <c r="AG15" i="97"/>
  <c r="L15" i="92"/>
  <c r="J15" i="92"/>
  <c r="O15" i="92"/>
  <c r="M15" i="92"/>
  <c r="AB12" i="92"/>
  <c r="AA12" i="92"/>
  <c r="AD12" i="92"/>
  <c r="H16" i="97"/>
  <c r="G16" i="97"/>
  <c r="E16" i="97"/>
  <c r="F16" i="97"/>
  <c r="C16" i="97"/>
  <c r="D16" i="97"/>
  <c r="V12" i="88"/>
  <c r="S12" i="88"/>
  <c r="Y12" i="88"/>
  <c r="Y12" i="98"/>
  <c r="X12" i="98"/>
  <c r="W12" i="98"/>
  <c r="Q12" i="98"/>
  <c r="V12" i="98"/>
  <c r="E3" i="94"/>
  <c r="L3" i="94"/>
  <c r="G3" i="94"/>
  <c r="M3" i="94"/>
  <c r="D3" i="94"/>
  <c r="G14" i="88"/>
  <c r="D9" i="88"/>
  <c r="AG17" i="88"/>
  <c r="O2" i="88"/>
  <c r="AB16" i="89"/>
  <c r="G15" i="89"/>
  <c r="AA7" i="90"/>
  <c r="AD17" i="91"/>
  <c r="G3" i="91"/>
  <c r="AC17" i="92"/>
  <c r="AG6" i="92"/>
  <c r="M10" i="92"/>
  <c r="G10" i="92"/>
  <c r="AF4" i="93"/>
  <c r="AF7" i="93"/>
  <c r="V16" i="93"/>
  <c r="Y15" i="93"/>
  <c r="C3" i="94"/>
  <c r="E2" i="94"/>
  <c r="F3" i="94"/>
  <c r="Y10" i="98"/>
  <c r="L10" i="99"/>
  <c r="T4" i="99"/>
  <c r="T12" i="94"/>
  <c r="S12" i="94"/>
  <c r="T5" i="95"/>
  <c r="S5" i="95"/>
  <c r="Y16" i="96"/>
  <c r="V16" i="96"/>
  <c r="W16" i="96"/>
  <c r="Q16" i="96"/>
  <c r="AH5" i="91"/>
  <c r="AF5" i="91"/>
  <c r="AI5" i="91"/>
  <c r="AA5" i="91"/>
  <c r="AG5" i="91"/>
  <c r="AC5" i="91"/>
  <c r="AB5" i="91"/>
  <c r="H13" i="91"/>
  <c r="F13" i="91"/>
  <c r="C13" i="91"/>
  <c r="G13" i="91"/>
  <c r="D13" i="91"/>
  <c r="AA11" i="94"/>
  <c r="AC11" i="94"/>
  <c r="AB11" i="94"/>
  <c r="AI13" i="98"/>
  <c r="AH13" i="98"/>
  <c r="AD4" i="88"/>
  <c r="AB4" i="88"/>
  <c r="E14" i="89"/>
  <c r="G14" i="89"/>
  <c r="H14" i="89"/>
  <c r="D14" i="89"/>
  <c r="X14" i="90"/>
  <c r="AA14" i="90"/>
  <c r="V14" i="90"/>
  <c r="W14" i="90"/>
  <c r="AC14" i="90"/>
  <c r="L16" i="88"/>
  <c r="C16" i="88"/>
  <c r="F16" i="88"/>
  <c r="D16" i="88"/>
  <c r="E16" i="88"/>
  <c r="K16" i="88"/>
  <c r="H16" i="88"/>
  <c r="T15" i="89"/>
  <c r="R15" i="89"/>
  <c r="R17" i="93"/>
  <c r="AA6" i="93"/>
  <c r="AC6" i="93"/>
  <c r="AH6" i="93"/>
  <c r="AI6" i="93"/>
  <c r="AB6" i="93"/>
  <c r="AF11" i="98"/>
  <c r="AI11" i="98"/>
  <c r="AG11" i="98"/>
  <c r="W3" i="99"/>
  <c r="X3" i="99"/>
  <c r="AA3" i="99"/>
  <c r="AC3" i="99"/>
  <c r="AD3" i="99"/>
  <c r="V3" i="99"/>
  <c r="AB3" i="99"/>
  <c r="Y3" i="99"/>
  <c r="G15" i="98"/>
  <c r="F15" i="98"/>
  <c r="E15" i="98"/>
  <c r="D15" i="98"/>
  <c r="H15" i="98"/>
  <c r="C15" i="98"/>
  <c r="AG13" i="88"/>
  <c r="AH13" i="88"/>
  <c r="J4" i="90"/>
  <c r="O4" i="90"/>
  <c r="E7" i="88"/>
  <c r="H7" i="88"/>
  <c r="D7" i="88"/>
  <c r="C7" i="88"/>
  <c r="F7" i="88"/>
  <c r="X17" i="92"/>
  <c r="T17" i="92"/>
  <c r="S17" i="92"/>
  <c r="V17" i="92"/>
  <c r="W17" i="92"/>
  <c r="AI5" i="92"/>
  <c r="AF5" i="92"/>
  <c r="AB5" i="92"/>
  <c r="AH5" i="92"/>
  <c r="AI8" i="97"/>
  <c r="AH8" i="97"/>
  <c r="AB8" i="97"/>
  <c r="AF8" i="97"/>
  <c r="AC8" i="97"/>
  <c r="AG8" i="97"/>
  <c r="AD8" i="97"/>
  <c r="T8" i="99"/>
  <c r="S8" i="99"/>
  <c r="Q8" i="99"/>
  <c r="R8" i="99"/>
  <c r="AA13" i="93"/>
  <c r="AD13" i="93"/>
  <c r="AC13" i="93"/>
  <c r="AI14" i="93"/>
  <c r="AH14" i="93"/>
  <c r="AG14" i="93"/>
  <c r="V4" i="99"/>
  <c r="X4" i="99"/>
  <c r="X7" i="88"/>
  <c r="V7" i="88"/>
  <c r="W7" i="88"/>
  <c r="W11" i="93"/>
  <c r="V11" i="93"/>
  <c r="Q11" i="93"/>
  <c r="T11" i="93"/>
  <c r="R11" i="93"/>
  <c r="Y11" i="93"/>
  <c r="C9" i="88"/>
  <c r="K6" i="88"/>
  <c r="S16" i="88"/>
  <c r="X18" i="88"/>
  <c r="AC16" i="88"/>
  <c r="V14" i="88"/>
  <c r="AG2" i="88"/>
  <c r="Y8" i="89"/>
  <c r="Q14" i="89"/>
  <c r="V7" i="89"/>
  <c r="Q13" i="90"/>
  <c r="H17" i="90"/>
  <c r="J2" i="91"/>
  <c r="J5" i="92"/>
  <c r="AI16" i="92"/>
  <c r="R15" i="93"/>
  <c r="AC12" i="94"/>
  <c r="H3" i="94"/>
  <c r="W11" i="95"/>
  <c r="D6" i="95"/>
  <c r="Y5" i="96"/>
  <c r="AB16" i="96"/>
  <c r="AB13" i="97"/>
  <c r="X17" i="97"/>
  <c r="Q13" i="97"/>
  <c r="E10" i="98"/>
  <c r="F16" i="99"/>
  <c r="F3" i="99"/>
  <c r="AC2" i="99"/>
  <c r="C9" i="92"/>
  <c r="D9" i="92"/>
  <c r="Q11" i="91"/>
  <c r="T11" i="91"/>
  <c r="AA8" i="94"/>
  <c r="AB8" i="94"/>
  <c r="D4" i="95"/>
  <c r="G4" i="95"/>
  <c r="E4" i="95"/>
  <c r="C4" i="95"/>
  <c r="V16" i="95"/>
  <c r="AF4" i="95"/>
  <c r="AD4" i="95"/>
  <c r="AG4" i="95"/>
  <c r="AB4" i="95"/>
  <c r="AI4" i="95"/>
  <c r="H15" i="96"/>
  <c r="C15" i="96"/>
  <c r="AI3" i="96"/>
  <c r="AA14" i="91"/>
  <c r="AH14" i="91"/>
  <c r="AG14" i="91"/>
  <c r="Y3" i="94"/>
  <c r="AC3" i="94"/>
  <c r="AB3" i="94"/>
  <c r="M6" i="88"/>
  <c r="M5" i="88"/>
  <c r="O18" i="88"/>
  <c r="AD2" i="88"/>
  <c r="AF9" i="88"/>
  <c r="Q12" i="88"/>
  <c r="X2" i="88"/>
  <c r="AG10" i="88"/>
  <c r="M11" i="89"/>
  <c r="AF10" i="89"/>
  <c r="R2" i="89"/>
  <c r="W15" i="89"/>
  <c r="X4" i="90"/>
  <c r="AG3" i="91"/>
  <c r="AF6" i="92"/>
  <c r="AD7" i="92"/>
  <c r="T5" i="93"/>
  <c r="C15" i="88"/>
  <c r="M9" i="88"/>
  <c r="M14" i="88"/>
  <c r="R5" i="88"/>
  <c r="AD7" i="88"/>
  <c r="AF18" i="88"/>
  <c r="Q15" i="89"/>
  <c r="AC6" i="89"/>
  <c r="AI5" i="89"/>
  <c r="AG10" i="89"/>
  <c r="W16" i="89"/>
  <c r="F14" i="89"/>
  <c r="AA11" i="90"/>
  <c r="D14" i="90"/>
  <c r="K5" i="90"/>
  <c r="AF6" i="90"/>
  <c r="L5" i="90"/>
  <c r="J8" i="90"/>
  <c r="S8" i="90"/>
  <c r="O18" i="90"/>
  <c r="E13" i="91"/>
  <c r="W10" i="91"/>
  <c r="V11" i="91"/>
  <c r="V10" i="91"/>
  <c r="AB10" i="91"/>
  <c r="S8" i="91"/>
  <c r="AG5" i="92"/>
  <c r="H11" i="92"/>
  <c r="AB13" i="93"/>
  <c r="S9" i="93"/>
  <c r="C10" i="93"/>
  <c r="AH2" i="93"/>
  <c r="Q13" i="94"/>
  <c r="L10" i="94"/>
  <c r="F17" i="94"/>
  <c r="V11" i="95"/>
  <c r="W6" i="96"/>
  <c r="S9" i="96"/>
  <c r="T12" i="97"/>
  <c r="Q14" i="97"/>
  <c r="V8" i="99"/>
  <c r="AI11" i="99"/>
  <c r="F9" i="88"/>
  <c r="H5" i="88"/>
  <c r="J9" i="88"/>
  <c r="L6" i="88"/>
  <c r="AC9" i="88"/>
  <c r="AD16" i="88"/>
  <c r="AB5" i="88"/>
  <c r="AG4" i="88"/>
  <c r="C10" i="88"/>
  <c r="X14" i="88"/>
  <c r="F4" i="89"/>
  <c r="E15" i="89"/>
  <c r="L17" i="89"/>
  <c r="K5" i="89"/>
  <c r="K15" i="89"/>
  <c r="K18" i="90"/>
  <c r="K8" i="90"/>
  <c r="AF11" i="90"/>
  <c r="Y18" i="90"/>
  <c r="AH18" i="91"/>
  <c r="E14" i="91"/>
  <c r="AB16" i="91"/>
  <c r="R8" i="91"/>
  <c r="Q2" i="92"/>
  <c r="V10" i="92"/>
  <c r="AC13" i="92"/>
  <c r="W16" i="92"/>
  <c r="K15" i="93"/>
  <c r="Q17" i="93"/>
  <c r="K8" i="93"/>
  <c r="X5" i="94"/>
  <c r="J11" i="95"/>
  <c r="W5" i="96"/>
  <c r="F11" i="97"/>
  <c r="D12" i="97"/>
  <c r="V6" i="97"/>
  <c r="X13" i="97"/>
  <c r="C10" i="98"/>
  <c r="W17" i="98"/>
  <c r="AG11" i="99"/>
  <c r="J6" i="94"/>
  <c r="D6" i="94"/>
  <c r="L6" i="94"/>
  <c r="E15" i="92"/>
  <c r="C15" i="92"/>
  <c r="G15" i="92"/>
  <c r="D15" i="92"/>
  <c r="F15" i="92"/>
  <c r="H15" i="92"/>
  <c r="H5" i="96"/>
  <c r="C5" i="96"/>
  <c r="F5" i="96"/>
  <c r="C14" i="92"/>
  <c r="D14" i="92"/>
  <c r="F14" i="92"/>
  <c r="E14" i="92"/>
  <c r="AB9" i="96"/>
  <c r="AC9" i="96"/>
  <c r="V9" i="96"/>
  <c r="AD9" i="96"/>
  <c r="W9" i="96"/>
  <c r="X9" i="96"/>
  <c r="Y9" i="96"/>
  <c r="AA9" i="96"/>
  <c r="J7" i="88"/>
  <c r="L7" i="88"/>
  <c r="M7" i="88"/>
  <c r="K7" i="88"/>
  <c r="AI11" i="93"/>
  <c r="AH11" i="93"/>
  <c r="AF11" i="93"/>
  <c r="AG11" i="93"/>
  <c r="AC15" i="99"/>
  <c r="V15" i="99"/>
  <c r="AD15" i="99"/>
  <c r="AB15" i="99"/>
  <c r="AA15" i="99"/>
  <c r="T11" i="98"/>
  <c r="R11" i="98"/>
  <c r="C2" i="93"/>
  <c r="J2" i="93"/>
  <c r="G2" i="93"/>
  <c r="Y10" i="88"/>
  <c r="T10" i="88"/>
  <c r="W10" i="88"/>
  <c r="S10" i="88"/>
  <c r="V10" i="88"/>
  <c r="S7" i="95"/>
  <c r="Q7" i="95"/>
  <c r="T7" i="95"/>
  <c r="AB7" i="96"/>
  <c r="AC7" i="96"/>
  <c r="Y7" i="96"/>
  <c r="C11" i="88"/>
  <c r="L14" i="88"/>
  <c r="V8" i="89"/>
  <c r="AC12" i="89"/>
  <c r="X2" i="93"/>
  <c r="L2" i="93"/>
  <c r="Y10" i="95"/>
  <c r="AI8" i="98"/>
  <c r="AH3" i="95"/>
  <c r="AG3" i="95"/>
  <c r="AH10" i="96"/>
  <c r="AG10" i="96"/>
  <c r="AI10" i="96"/>
  <c r="AF10" i="96"/>
  <c r="M14" i="95"/>
  <c r="E14" i="95"/>
  <c r="F14" i="95"/>
  <c r="L14" i="95"/>
  <c r="D14" i="95"/>
  <c r="C14" i="95"/>
  <c r="AB2" i="88"/>
  <c r="AC2" i="88"/>
  <c r="C17" i="88"/>
  <c r="J17" i="88"/>
  <c r="H17" i="88"/>
  <c r="S2" i="93"/>
  <c r="R2" i="93"/>
  <c r="Q2" i="93"/>
  <c r="AH16" i="99"/>
  <c r="AG16" i="99"/>
  <c r="AF16" i="99"/>
  <c r="AI6" i="89"/>
  <c r="AF6" i="89"/>
  <c r="AH6" i="89"/>
  <c r="W10" i="90"/>
  <c r="S10" i="90"/>
  <c r="V10" i="90"/>
  <c r="R8" i="98"/>
  <c r="Q8" i="98"/>
  <c r="S8" i="98"/>
  <c r="G10" i="93"/>
  <c r="M10" i="93"/>
  <c r="F10" i="93"/>
  <c r="L10" i="93"/>
  <c r="H10" i="93"/>
  <c r="D10" i="93"/>
  <c r="K10" i="93"/>
  <c r="Q9" i="88"/>
  <c r="S9" i="88"/>
  <c r="W9" i="88"/>
  <c r="Y9" i="88"/>
  <c r="AA10" i="96"/>
  <c r="AC10" i="96"/>
  <c r="AD10" i="96"/>
  <c r="AB10" i="96"/>
  <c r="K4" i="95"/>
  <c r="O4" i="95"/>
  <c r="J4" i="95"/>
  <c r="AF7" i="89"/>
  <c r="V7" i="93"/>
  <c r="AC11" i="98"/>
  <c r="AG9" i="99"/>
  <c r="L10" i="96"/>
  <c r="K10" i="96"/>
  <c r="J4" i="91"/>
  <c r="O4" i="91"/>
  <c r="Q16" i="91"/>
  <c r="S16" i="91"/>
  <c r="AI10" i="98"/>
  <c r="AH10" i="98"/>
  <c r="AG10" i="98"/>
  <c r="AF10" i="98"/>
  <c r="Y2" i="97"/>
  <c r="AA2" i="97"/>
  <c r="X2" i="97"/>
  <c r="V2" i="97"/>
  <c r="AD2" i="97"/>
  <c r="W2" i="97"/>
  <c r="E5" i="98"/>
  <c r="G5" i="98"/>
  <c r="D5" i="98"/>
  <c r="F5" i="98"/>
  <c r="C5" i="98"/>
  <c r="H5" i="98"/>
  <c r="E4" i="93"/>
  <c r="J4" i="93"/>
  <c r="H4" i="93"/>
  <c r="C4" i="93"/>
  <c r="F4" i="93"/>
  <c r="M4" i="93"/>
  <c r="AA2" i="98"/>
  <c r="AD2" i="98"/>
  <c r="V2" i="98"/>
  <c r="X2" i="98"/>
  <c r="AB2" i="98"/>
  <c r="K7" i="98"/>
  <c r="M7" i="98"/>
  <c r="AH15" i="94"/>
  <c r="AG15" i="94"/>
  <c r="AF15" i="94"/>
  <c r="AF16" i="96"/>
  <c r="AH16" i="96"/>
  <c r="AG16" i="96"/>
  <c r="T7" i="94"/>
  <c r="S7" i="94"/>
  <c r="AD9" i="92"/>
  <c r="AF9" i="92"/>
  <c r="AH9" i="92"/>
  <c r="AG9" i="92"/>
  <c r="H3" i="90"/>
  <c r="G3" i="90"/>
  <c r="D3" i="90"/>
  <c r="R4" i="89"/>
  <c r="Q4" i="89"/>
  <c r="M18" i="98"/>
  <c r="J18" i="98"/>
  <c r="K18" i="98"/>
  <c r="L18" i="98"/>
  <c r="D16" i="91"/>
  <c r="F16" i="91"/>
  <c r="G16" i="91"/>
  <c r="E16" i="91"/>
  <c r="AC14" i="89"/>
  <c r="AD14" i="89"/>
  <c r="AG14" i="89"/>
  <c r="V5" i="90"/>
  <c r="W5" i="90"/>
  <c r="AG2" i="97"/>
  <c r="AH2" i="97"/>
  <c r="AF2" i="97"/>
  <c r="AC14" i="92"/>
  <c r="X14" i="92"/>
  <c r="AB14" i="92"/>
  <c r="AD14" i="92"/>
  <c r="W14" i="92"/>
  <c r="V14" i="92"/>
  <c r="X14" i="97"/>
  <c r="Y14" i="97"/>
  <c r="V14" i="97"/>
  <c r="W14" i="97"/>
  <c r="G5" i="94"/>
  <c r="AH5" i="88"/>
  <c r="V13" i="88"/>
  <c r="AB12" i="89"/>
  <c r="H3" i="91"/>
  <c r="AH6" i="92"/>
  <c r="R5" i="93"/>
  <c r="H2" i="94"/>
  <c r="G11" i="94"/>
  <c r="H11" i="94"/>
  <c r="H10" i="95"/>
  <c r="J10" i="95"/>
  <c r="L10" i="95"/>
  <c r="AH8" i="91"/>
  <c r="AI8" i="91"/>
  <c r="AB12" i="91"/>
  <c r="AA12" i="91"/>
  <c r="Y12" i="91"/>
  <c r="V12" i="91"/>
  <c r="X12" i="91"/>
  <c r="W12" i="91"/>
  <c r="G7" i="88"/>
  <c r="E5" i="88"/>
  <c r="J15" i="88"/>
  <c r="K5" i="88"/>
  <c r="V9" i="88"/>
  <c r="Y11" i="88"/>
  <c r="AA4" i="88"/>
  <c r="Q11" i="88"/>
  <c r="AC3" i="89"/>
  <c r="AB14" i="89"/>
  <c r="E2" i="89"/>
  <c r="AB18" i="89"/>
  <c r="AB17" i="89"/>
  <c r="J17" i="90"/>
  <c r="AH16" i="90"/>
  <c r="L11" i="90"/>
  <c r="J5" i="90"/>
  <c r="V18" i="91"/>
  <c r="F14" i="91"/>
  <c r="AD6" i="91"/>
  <c r="AB6" i="91"/>
  <c r="E10" i="92"/>
  <c r="M5" i="92"/>
  <c r="Y18" i="92"/>
  <c r="S15" i="93"/>
  <c r="E10" i="93"/>
  <c r="S17" i="93"/>
  <c r="D17" i="93"/>
  <c r="K2" i="93"/>
  <c r="S7" i="93"/>
  <c r="T13" i="93"/>
  <c r="V13" i="94"/>
  <c r="R7" i="95"/>
  <c r="AI3" i="95"/>
  <c r="AF11" i="95"/>
  <c r="X16" i="96"/>
  <c r="Y10" i="96"/>
  <c r="M3" i="96"/>
  <c r="D3" i="97"/>
  <c r="F6" i="97"/>
  <c r="AA15" i="98"/>
  <c r="E12" i="98"/>
  <c r="AB7" i="99"/>
  <c r="G7" i="98"/>
  <c r="C7" i="98"/>
  <c r="E7" i="98"/>
  <c r="D7" i="98"/>
  <c r="V11" i="99"/>
  <c r="X11" i="99"/>
  <c r="Y11" i="99"/>
  <c r="W17" i="96"/>
  <c r="X17" i="96"/>
  <c r="AD17" i="96"/>
  <c r="AC17" i="96"/>
  <c r="AB17" i="96"/>
  <c r="AA17" i="96"/>
  <c r="V17" i="96"/>
  <c r="AA18" i="97"/>
  <c r="V18" i="97"/>
  <c r="Y18" i="97"/>
  <c r="AC18" i="97"/>
  <c r="G2" i="99"/>
  <c r="C2" i="99"/>
  <c r="M2" i="99"/>
  <c r="L2" i="99"/>
  <c r="F15" i="99"/>
  <c r="D15" i="99"/>
  <c r="E15" i="99"/>
  <c r="R17" i="88"/>
  <c r="O17" i="88"/>
  <c r="T7" i="88"/>
  <c r="R7" i="88"/>
  <c r="R6" i="89"/>
  <c r="T6" i="89"/>
  <c r="AD4" i="89"/>
  <c r="AA4" i="89"/>
  <c r="T14" i="93"/>
  <c r="O14" i="93"/>
  <c r="AH11" i="94"/>
  <c r="AI11" i="94"/>
  <c r="AB13" i="95"/>
  <c r="H13" i="96"/>
  <c r="E13" i="96"/>
  <c r="F13" i="96"/>
  <c r="C13" i="96"/>
  <c r="D13" i="96"/>
  <c r="G13" i="96"/>
  <c r="D14" i="97"/>
  <c r="G14" i="97"/>
  <c r="F14" i="97"/>
  <c r="E14" i="97"/>
  <c r="C14" i="97"/>
  <c r="X18" i="99"/>
  <c r="W18" i="99"/>
  <c r="V18" i="99"/>
  <c r="F8" i="97"/>
  <c r="K8" i="97"/>
  <c r="E8" i="97"/>
  <c r="H8" i="97"/>
  <c r="D8" i="97"/>
  <c r="C8" i="97"/>
  <c r="L8" i="97"/>
  <c r="E9" i="98"/>
  <c r="C9" i="98"/>
  <c r="D9" i="98"/>
  <c r="G9" i="98"/>
  <c r="K9" i="98"/>
  <c r="J9" i="98"/>
  <c r="V10" i="99"/>
  <c r="X10" i="99"/>
  <c r="W10" i="99"/>
  <c r="X17" i="95"/>
  <c r="V17" i="95"/>
  <c r="D17" i="91"/>
  <c r="G17" i="91"/>
  <c r="F17" i="91"/>
  <c r="E17" i="91"/>
  <c r="W8" i="91"/>
  <c r="AB8" i="91"/>
  <c r="V8" i="91"/>
  <c r="AA8" i="91"/>
  <c r="AC8" i="91"/>
  <c r="X8" i="91"/>
  <c r="Y5" i="94"/>
  <c r="V5" i="94"/>
  <c r="O4" i="97"/>
  <c r="AF9" i="98"/>
  <c r="AB9" i="98"/>
  <c r="AH9" i="98"/>
  <c r="AI9" i="98"/>
  <c r="AD9" i="98"/>
  <c r="AA9" i="98"/>
  <c r="AC6" i="88"/>
  <c r="Y6" i="88"/>
  <c r="AB6" i="88"/>
  <c r="W6" i="88"/>
  <c r="AA6" i="88"/>
  <c r="AF15" i="88"/>
  <c r="AG15" i="88"/>
  <c r="E18" i="89"/>
  <c r="H18" i="89"/>
  <c r="L8" i="89"/>
  <c r="K8" i="89"/>
  <c r="M14" i="89"/>
  <c r="J14" i="89"/>
  <c r="K14" i="89"/>
  <c r="H2" i="90"/>
  <c r="C2" i="90"/>
  <c r="E2" i="90"/>
  <c r="G2" i="90"/>
  <c r="D2" i="90"/>
  <c r="S17" i="90"/>
  <c r="Q17" i="90"/>
  <c r="T17" i="90"/>
  <c r="R17" i="90"/>
  <c r="AF5" i="89"/>
  <c r="AH5" i="89"/>
  <c r="K8" i="91"/>
  <c r="O8" i="91"/>
  <c r="J9" i="94"/>
  <c r="M9" i="94"/>
  <c r="Y11" i="95"/>
  <c r="X11" i="95"/>
  <c r="K17" i="96"/>
  <c r="M17" i="96"/>
  <c r="L17" i="96"/>
  <c r="AI18" i="96"/>
  <c r="AH18" i="96"/>
  <c r="AF18" i="96"/>
  <c r="AG18" i="96"/>
  <c r="AA15" i="88"/>
  <c r="AC17" i="88"/>
  <c r="AF4" i="90"/>
  <c r="M7" i="94"/>
  <c r="L7" i="94"/>
  <c r="D7" i="94"/>
  <c r="F7" i="94"/>
  <c r="J7" i="94"/>
  <c r="C7" i="94"/>
  <c r="K7" i="94"/>
  <c r="G7" i="94"/>
  <c r="AF7" i="94"/>
  <c r="AH7" i="94"/>
  <c r="AI7" i="94"/>
  <c r="AG7" i="94"/>
  <c r="Q18" i="95"/>
  <c r="T18" i="95"/>
  <c r="S18" i="95"/>
  <c r="H17" i="96"/>
  <c r="F17" i="96"/>
  <c r="E17" i="96"/>
  <c r="C17" i="96"/>
  <c r="G17" i="96"/>
  <c r="D17" i="96"/>
  <c r="AF9" i="96"/>
  <c r="AI9" i="96"/>
  <c r="AG9" i="96"/>
  <c r="AH9" i="96"/>
  <c r="Q17" i="88"/>
  <c r="AC15" i="88"/>
  <c r="AC4" i="89"/>
  <c r="AC5" i="89"/>
  <c r="G17" i="95"/>
  <c r="L9" i="96"/>
  <c r="H7" i="98"/>
  <c r="C12" i="92"/>
  <c r="F4" i="92"/>
  <c r="H4" i="92"/>
  <c r="E13" i="95"/>
  <c r="D13" i="95"/>
  <c r="F2" i="90"/>
  <c r="AG11" i="94"/>
  <c r="J17" i="96"/>
  <c r="AH10" i="95"/>
  <c r="AC10" i="95"/>
  <c r="AB10" i="95"/>
  <c r="AF10" i="95"/>
  <c r="AI10" i="95"/>
  <c r="S16" i="94"/>
  <c r="R16" i="94"/>
  <c r="Q16" i="94"/>
  <c r="T16" i="94"/>
  <c r="S17" i="88"/>
  <c r="AH15" i="88"/>
  <c r="AD5" i="89"/>
  <c r="AH9" i="91"/>
  <c r="AC9" i="91"/>
  <c r="AA9" i="91"/>
  <c r="AB9" i="91"/>
  <c r="AD9" i="91"/>
  <c r="K2" i="95"/>
  <c r="J2" i="95"/>
  <c r="L2" i="95"/>
  <c r="M2" i="95"/>
  <c r="AA15" i="95"/>
  <c r="AD15" i="95"/>
  <c r="AC15" i="95"/>
  <c r="Y13" i="96"/>
  <c r="W13" i="96"/>
  <c r="V13" i="96"/>
  <c r="AB5" i="89"/>
  <c r="K9" i="94"/>
  <c r="R13" i="96"/>
  <c r="L9" i="98"/>
  <c r="C15" i="99"/>
  <c r="AA11" i="91"/>
  <c r="AC11" i="91"/>
  <c r="AD11" i="91"/>
  <c r="M2" i="92"/>
  <c r="H2" i="92"/>
  <c r="J2" i="92"/>
  <c r="K2" i="92"/>
  <c r="G2" i="92"/>
  <c r="E2" i="92"/>
  <c r="V7" i="91"/>
  <c r="AC7" i="91"/>
  <c r="W7" i="91"/>
  <c r="Y7" i="91"/>
  <c r="AD7" i="91"/>
  <c r="X7" i="91"/>
  <c r="G5" i="92"/>
  <c r="F5" i="92"/>
  <c r="H5" i="92"/>
  <c r="AH10" i="91"/>
  <c r="AI10" i="91"/>
  <c r="J14" i="92"/>
  <c r="M14" i="92"/>
  <c r="H7" i="91"/>
  <c r="C7" i="91"/>
  <c r="AG13" i="91"/>
  <c r="AI13" i="91"/>
  <c r="AG12" i="98"/>
  <c r="AH12" i="98"/>
  <c r="H2" i="89"/>
  <c r="F2" i="89"/>
  <c r="M4" i="89"/>
  <c r="K4" i="89"/>
  <c r="Q4" i="90"/>
  <c r="M13" i="88"/>
  <c r="F13" i="88"/>
  <c r="J13" i="88"/>
  <c r="L13" i="88"/>
  <c r="AB11" i="90"/>
  <c r="X11" i="90"/>
  <c r="AC11" i="90"/>
  <c r="K3" i="88"/>
  <c r="J3" i="88"/>
  <c r="AG3" i="90"/>
  <c r="AH5" i="90"/>
  <c r="AB5" i="90"/>
  <c r="S13" i="88"/>
  <c r="S8" i="89"/>
  <c r="AC2" i="89"/>
  <c r="AD2" i="89"/>
  <c r="T7" i="93"/>
  <c r="Q7" i="93"/>
  <c r="R7" i="93"/>
  <c r="AB4" i="91"/>
  <c r="AD4" i="91"/>
  <c r="AC4" i="91"/>
  <c r="AA4" i="91"/>
  <c r="L13" i="94"/>
  <c r="M13" i="94"/>
  <c r="J13" i="94"/>
  <c r="D13" i="94"/>
  <c r="AD14" i="94"/>
  <c r="AC14" i="94"/>
  <c r="M5" i="95"/>
  <c r="E5" i="95"/>
  <c r="H5" i="95"/>
  <c r="F5" i="95"/>
  <c r="G5" i="95"/>
  <c r="M15" i="99"/>
  <c r="K15" i="99"/>
  <c r="L15" i="99"/>
  <c r="J15" i="99"/>
  <c r="AI11" i="96"/>
  <c r="AH11" i="96"/>
  <c r="W18" i="91"/>
  <c r="O5" i="91"/>
  <c r="M5" i="91"/>
  <c r="K14" i="88"/>
  <c r="T18" i="89"/>
  <c r="S18" i="89"/>
  <c r="R18" i="89"/>
  <c r="T4" i="95"/>
  <c r="S4" i="95"/>
  <c r="R4" i="95"/>
  <c r="Q4" i="95"/>
  <c r="R18" i="94"/>
  <c r="S18" i="94"/>
  <c r="T18" i="94"/>
  <c r="E3" i="95"/>
  <c r="D3" i="95"/>
  <c r="R15" i="95"/>
  <c r="Q15" i="95"/>
  <c r="S15" i="95"/>
  <c r="E11" i="96"/>
  <c r="C11" i="96"/>
  <c r="D11" i="96"/>
  <c r="H2" i="91"/>
  <c r="C2" i="91"/>
  <c r="C9" i="91"/>
  <c r="F9" i="91"/>
  <c r="G9" i="91"/>
  <c r="AG17" i="91"/>
  <c r="AH17" i="91"/>
  <c r="AC3" i="88"/>
  <c r="T8" i="88"/>
  <c r="AH3" i="88"/>
  <c r="AA3" i="88"/>
  <c r="AA14" i="88"/>
  <c r="V11" i="89"/>
  <c r="E12" i="89"/>
  <c r="J18" i="89"/>
  <c r="C17" i="89"/>
  <c r="G10" i="89"/>
  <c r="T8" i="89"/>
  <c r="AG5" i="90"/>
  <c r="E15" i="90"/>
  <c r="G13" i="90"/>
  <c r="AD3" i="90"/>
  <c r="C6" i="90"/>
  <c r="W11" i="90"/>
  <c r="AA4" i="90"/>
  <c r="AF17" i="91"/>
  <c r="D9" i="91"/>
  <c r="J5" i="91"/>
  <c r="C5" i="92"/>
  <c r="H13" i="94"/>
  <c r="J7" i="95"/>
  <c r="Q5" i="96"/>
  <c r="O2" i="96"/>
  <c r="K2" i="96"/>
  <c r="AG7" i="91"/>
  <c r="AF7" i="91"/>
  <c r="T16" i="99"/>
  <c r="S16" i="99"/>
  <c r="R16" i="99"/>
  <c r="AD3" i="96"/>
  <c r="Y3" i="91"/>
  <c r="X3" i="91"/>
  <c r="W3" i="91"/>
  <c r="M11" i="91"/>
  <c r="L11" i="91"/>
  <c r="H11" i="91"/>
  <c r="E11" i="91"/>
  <c r="G12" i="92"/>
  <c r="D12" i="92"/>
  <c r="E12" i="92"/>
  <c r="H12" i="92"/>
  <c r="AA5" i="88"/>
  <c r="W17" i="90"/>
  <c r="AA17" i="90"/>
  <c r="AD17" i="90"/>
  <c r="X17" i="90"/>
  <c r="AC17" i="90"/>
  <c r="T12" i="88"/>
  <c r="C13" i="88"/>
  <c r="G13" i="88"/>
  <c r="V17" i="88"/>
  <c r="AD5" i="88"/>
  <c r="L10" i="89"/>
  <c r="D10" i="89"/>
  <c r="E17" i="89"/>
  <c r="Q8" i="89"/>
  <c r="R8" i="89"/>
  <c r="G2" i="89"/>
  <c r="J4" i="89"/>
  <c r="F15" i="90"/>
  <c r="AG8" i="90"/>
  <c r="Y11" i="90"/>
  <c r="AA7" i="91"/>
  <c r="D2" i="91"/>
  <c r="AH13" i="91"/>
  <c r="C13" i="94"/>
  <c r="M2" i="96"/>
  <c r="Q16" i="99"/>
  <c r="O11" i="94"/>
  <c r="T5" i="96"/>
  <c r="S5" i="96"/>
  <c r="AG15" i="96"/>
  <c r="M11" i="92"/>
  <c r="J11" i="92"/>
  <c r="L11" i="92"/>
  <c r="K11" i="92"/>
  <c r="X5" i="96"/>
  <c r="V5" i="96"/>
  <c r="C12" i="91"/>
  <c r="J12" i="91"/>
  <c r="D12" i="91"/>
  <c r="M12" i="91"/>
  <c r="L12" i="91"/>
  <c r="K12" i="91"/>
  <c r="AI16" i="98"/>
  <c r="AA16" i="98"/>
  <c r="AG16" i="98"/>
  <c r="AH16" i="98"/>
  <c r="AC16" i="98"/>
  <c r="AB16" i="98"/>
  <c r="AD16" i="98"/>
  <c r="C7" i="89"/>
  <c r="G7" i="89"/>
  <c r="Q5" i="90"/>
  <c r="T5" i="90"/>
  <c r="S5" i="90"/>
  <c r="R5" i="90"/>
  <c r="AC10" i="90"/>
  <c r="AI10" i="90"/>
  <c r="AF10" i="90"/>
  <c r="AD10" i="90"/>
  <c r="V5" i="88"/>
  <c r="K13" i="88"/>
  <c r="H13" i="88"/>
  <c r="C3" i="88"/>
  <c r="AB3" i="88"/>
  <c r="Y3" i="88"/>
  <c r="R13" i="88"/>
  <c r="F7" i="89"/>
  <c r="D17" i="89"/>
  <c r="H15" i="90"/>
  <c r="AD5" i="90"/>
  <c r="V17" i="90"/>
  <c r="AH8" i="90"/>
  <c r="AF3" i="90"/>
  <c r="E7" i="91"/>
  <c r="G2" i="91"/>
  <c r="D2" i="92"/>
  <c r="L14" i="92"/>
  <c r="K13" i="94"/>
  <c r="T15" i="96"/>
  <c r="AF12" i="98"/>
  <c r="D11" i="90"/>
  <c r="F11" i="90"/>
  <c r="E11" i="90"/>
  <c r="H11" i="90"/>
  <c r="T16" i="90"/>
  <c r="Q16" i="90"/>
  <c r="K10" i="88"/>
  <c r="M10" i="88"/>
  <c r="L10" i="88"/>
  <c r="AH7" i="90"/>
  <c r="AA5" i="89"/>
  <c r="AF9" i="93"/>
  <c r="AG9" i="93"/>
  <c r="AB9" i="93"/>
  <c r="F10" i="98"/>
  <c r="AB7" i="89"/>
  <c r="G4" i="91"/>
  <c r="S3" i="91"/>
  <c r="AD14" i="88"/>
  <c r="AA16" i="88"/>
  <c r="AH9" i="93"/>
  <c r="AC9" i="93"/>
  <c r="T6" i="93"/>
  <c r="S6" i="93"/>
  <c r="Q6" i="97"/>
  <c r="T7" i="97"/>
  <c r="Q7" i="97"/>
  <c r="AA14" i="97"/>
  <c r="AB14" i="97"/>
  <c r="AC14" i="97"/>
  <c r="Y16" i="98"/>
  <c r="W16" i="98"/>
  <c r="S16" i="98"/>
  <c r="R16" i="98"/>
  <c r="X16" i="98"/>
  <c r="O11" i="99"/>
  <c r="J11" i="99"/>
  <c r="K11" i="99"/>
  <c r="L11" i="99"/>
  <c r="AD6" i="99"/>
  <c r="AC6" i="99"/>
  <c r="AG15" i="99"/>
  <c r="AI15" i="99"/>
  <c r="AI7" i="97"/>
  <c r="AH7" i="97"/>
  <c r="O3" i="98"/>
  <c r="J3" i="98"/>
  <c r="M3" i="98"/>
  <c r="O6" i="98"/>
  <c r="M6" i="98"/>
  <c r="J6" i="98"/>
  <c r="K7" i="97"/>
  <c r="AC7" i="97"/>
  <c r="AD7" i="97"/>
  <c r="J5" i="98"/>
  <c r="K5" i="98"/>
  <c r="L5" i="98"/>
  <c r="S13" i="98"/>
  <c r="Y13" i="98"/>
  <c r="T13" i="98"/>
  <c r="R13" i="98"/>
  <c r="X13" i="98"/>
  <c r="AH18" i="98"/>
  <c r="AF18" i="98"/>
  <c r="Y10" i="99"/>
  <c r="AC10" i="99"/>
  <c r="AD10" i="99"/>
  <c r="AB10" i="99"/>
  <c r="AF10" i="99"/>
  <c r="AH10" i="99"/>
  <c r="G2" i="98"/>
  <c r="E2" i="98"/>
  <c r="D2" i="98"/>
  <c r="C2" i="98"/>
  <c r="F2" i="98"/>
  <c r="H2" i="98"/>
  <c r="S11" i="93"/>
  <c r="Q15" i="93"/>
  <c r="AG10" i="93"/>
  <c r="AC10" i="93"/>
  <c r="AI10" i="93"/>
  <c r="AH10" i="93"/>
  <c r="AD10" i="93"/>
  <c r="AF10" i="93"/>
  <c r="AB10" i="93"/>
  <c r="L16" i="97"/>
  <c r="R15" i="97"/>
  <c r="Q15" i="97"/>
  <c r="AC11" i="97"/>
  <c r="V11" i="97"/>
  <c r="W11" i="97"/>
  <c r="AA11" i="97"/>
  <c r="K15" i="98"/>
  <c r="L15" i="98"/>
  <c r="J15" i="98"/>
  <c r="M15" i="98"/>
  <c r="S2" i="98"/>
  <c r="Y2" i="98"/>
  <c r="W2" i="98"/>
  <c r="AA5" i="99"/>
  <c r="X5" i="99"/>
  <c r="AI5" i="99"/>
  <c r="AG5" i="99"/>
  <c r="AF5" i="99"/>
  <c r="O15" i="89"/>
  <c r="AC5" i="90"/>
  <c r="Q2" i="89"/>
  <c r="M9" i="97"/>
  <c r="L9" i="97"/>
  <c r="C4" i="98"/>
  <c r="D4" i="98"/>
  <c r="E4" i="98"/>
  <c r="O17" i="94"/>
  <c r="AH8" i="94"/>
  <c r="M12" i="95"/>
  <c r="L12" i="95"/>
  <c r="M13" i="95"/>
  <c r="O13" i="95"/>
  <c r="AA4" i="95"/>
  <c r="G7" i="96"/>
  <c r="AA12" i="96"/>
  <c r="V6" i="91"/>
  <c r="R6" i="91"/>
  <c r="W6" i="91"/>
  <c r="S6" i="91"/>
  <c r="J13" i="91"/>
  <c r="O15" i="95"/>
  <c r="D10" i="92"/>
  <c r="C10" i="92"/>
  <c r="F10" i="92"/>
  <c r="AC3" i="90"/>
  <c r="S13" i="93"/>
  <c r="R13" i="93"/>
  <c r="Q13" i="93"/>
  <c r="AG2" i="93"/>
  <c r="AB4" i="97"/>
  <c r="AC4" i="97"/>
  <c r="AD4" i="97"/>
  <c r="V17" i="98"/>
  <c r="R17" i="98"/>
  <c r="Q17" i="98"/>
  <c r="X16" i="88"/>
  <c r="Y16" i="88"/>
  <c r="AB16" i="88"/>
  <c r="AB13" i="88"/>
  <c r="AF13" i="88"/>
  <c r="AC14" i="88"/>
  <c r="AB14" i="88"/>
  <c r="M12" i="90"/>
  <c r="H5" i="91"/>
  <c r="AB13" i="96"/>
  <c r="K16" i="97"/>
  <c r="M16" i="97"/>
  <c r="AF5" i="97"/>
  <c r="AB7" i="97"/>
  <c r="AA4" i="97"/>
  <c r="S8" i="97"/>
  <c r="L13" i="97"/>
  <c r="Q13" i="98"/>
  <c r="V13" i="98"/>
  <c r="AA13" i="99"/>
  <c r="Y5" i="99"/>
  <c r="J10" i="97"/>
  <c r="AH2" i="91"/>
  <c r="K15" i="94"/>
  <c r="S3" i="94"/>
  <c r="R3" i="94"/>
  <c r="H11" i="95"/>
  <c r="L17" i="95"/>
  <c r="J17" i="95"/>
  <c r="Q10" i="95"/>
  <c r="AG16" i="95"/>
  <c r="G2" i="96"/>
  <c r="H2" i="96"/>
  <c r="O5" i="96"/>
  <c r="D4" i="91"/>
  <c r="AA16" i="91"/>
  <c r="M7" i="91"/>
  <c r="K7" i="91"/>
  <c r="O3" i="91"/>
  <c r="T3" i="91"/>
  <c r="AI15" i="91"/>
  <c r="AH4" i="98"/>
  <c r="F12" i="90"/>
  <c r="H12" i="90"/>
  <c r="AH2" i="90"/>
  <c r="AC8" i="93"/>
  <c r="AB8" i="93"/>
  <c r="T10" i="97"/>
  <c r="R10" i="97"/>
  <c r="AH8" i="99"/>
  <c r="AI8" i="99"/>
  <c r="AF8" i="99"/>
  <c r="K3" i="89"/>
  <c r="AC7" i="89"/>
  <c r="T2" i="89"/>
  <c r="S2" i="89"/>
  <c r="AF15" i="91"/>
  <c r="Q3" i="91"/>
  <c r="T6" i="91"/>
  <c r="K13" i="91"/>
  <c r="H4" i="91"/>
  <c r="AF16" i="93"/>
  <c r="AA2" i="93"/>
  <c r="AF7" i="97"/>
  <c r="AD14" i="97"/>
  <c r="L7" i="97"/>
  <c r="X7" i="97"/>
  <c r="T15" i="97"/>
  <c r="F4" i="98"/>
  <c r="W13" i="98"/>
  <c r="AI4" i="98"/>
  <c r="Y17" i="98"/>
  <c r="AB5" i="99"/>
  <c r="S9" i="97"/>
  <c r="R12" i="97"/>
  <c r="O18" i="99"/>
  <c r="AF2" i="99"/>
  <c r="AH2" i="99"/>
  <c r="AI2" i="99"/>
  <c r="O14" i="89"/>
  <c r="F11" i="98"/>
  <c r="Q13" i="96"/>
  <c r="S13" i="96"/>
  <c r="C12" i="98"/>
  <c r="H12" i="98"/>
  <c r="K4" i="98"/>
  <c r="L4" i="98"/>
  <c r="AF11" i="89"/>
  <c r="K17" i="90"/>
  <c r="G8" i="97"/>
  <c r="F9" i="98"/>
  <c r="AG16" i="89"/>
  <c r="Y7" i="92"/>
  <c r="D4" i="93"/>
  <c r="T13" i="99"/>
  <c r="O17" i="95"/>
  <c r="Y17" i="96"/>
  <c r="W18" i="97"/>
  <c r="D4" i="94"/>
  <c r="R12" i="94"/>
  <c r="X7" i="94"/>
  <c r="W18" i="94"/>
  <c r="K7" i="95"/>
  <c r="AC12" i="95"/>
  <c r="AI5" i="95"/>
  <c r="AC2" i="96"/>
  <c r="D8" i="91"/>
  <c r="O2" i="91"/>
  <c r="Y8" i="91"/>
  <c r="AF13" i="91"/>
  <c r="AF14" i="98"/>
  <c r="C4" i="90"/>
  <c r="S3" i="89"/>
  <c r="AA6" i="89"/>
  <c r="AA12" i="89"/>
  <c r="AF14" i="93"/>
  <c r="M4" i="98"/>
  <c r="O4" i="99"/>
  <c r="Y7" i="99"/>
  <c r="O4" i="89"/>
  <c r="V5" i="89"/>
  <c r="Y17" i="89"/>
  <c r="AF3" i="89"/>
  <c r="M2" i="90"/>
  <c r="X6" i="92"/>
  <c r="AI14" i="92"/>
  <c r="H2" i="93"/>
  <c r="H8" i="93"/>
  <c r="Y14" i="93"/>
  <c r="H5" i="99"/>
  <c r="G10" i="99"/>
  <c r="W8" i="99"/>
  <c r="F2" i="97"/>
  <c r="AG9" i="94"/>
  <c r="M6" i="92"/>
  <c r="AI18" i="98"/>
  <c r="M6" i="89"/>
  <c r="T8" i="90"/>
  <c r="AD15" i="89"/>
  <c r="O12" i="99"/>
  <c r="O12" i="98"/>
  <c r="V13" i="92"/>
  <c r="W18" i="92"/>
  <c r="AD10" i="92"/>
  <c r="X16" i="93"/>
  <c r="R3" i="98"/>
  <c r="D7" i="99"/>
  <c r="T4" i="98"/>
  <c r="AD13" i="94"/>
  <c r="AG2" i="89"/>
  <c r="X3" i="92"/>
  <c r="Q14" i="99"/>
  <c r="E5" i="97"/>
  <c r="V5" i="98"/>
  <c r="Q8" i="94"/>
  <c r="R8" i="94"/>
  <c r="AH18" i="94"/>
  <c r="AI18" i="94"/>
  <c r="AB7" i="95"/>
  <c r="Y7" i="95"/>
  <c r="X7" i="95"/>
  <c r="V7" i="95"/>
  <c r="Y15" i="94"/>
  <c r="AC9" i="94"/>
  <c r="K11" i="94"/>
  <c r="J11" i="94"/>
  <c r="L11" i="94"/>
  <c r="C11" i="94"/>
  <c r="E12" i="95"/>
  <c r="F12" i="95"/>
  <c r="H12" i="95"/>
  <c r="K12" i="96"/>
  <c r="F12" i="96"/>
  <c r="C12" i="96"/>
  <c r="L12" i="96"/>
  <c r="E12" i="96"/>
  <c r="J12" i="96"/>
  <c r="H12" i="96"/>
  <c r="AH3" i="96"/>
  <c r="AG3" i="96"/>
  <c r="AF3" i="96"/>
  <c r="AB3" i="96"/>
  <c r="AC3" i="96"/>
  <c r="Q9" i="91"/>
  <c r="T9" i="91"/>
  <c r="S9" i="91"/>
  <c r="K3" i="94"/>
  <c r="J3" i="94"/>
  <c r="W18" i="88"/>
  <c r="X4" i="91"/>
  <c r="K10" i="91"/>
  <c r="R9" i="91"/>
  <c r="AF14" i="91"/>
  <c r="AD12" i="91"/>
  <c r="AD8" i="91"/>
  <c r="E9" i="92"/>
  <c r="Q12" i="94"/>
  <c r="H16" i="94"/>
  <c r="AI6" i="94"/>
  <c r="Y11" i="94"/>
  <c r="K12" i="94"/>
  <c r="AH10" i="94"/>
  <c r="M17" i="94"/>
  <c r="AB10" i="94"/>
  <c r="Q7" i="94"/>
  <c r="AA16" i="95"/>
  <c r="W8" i="95"/>
  <c r="F4" i="95"/>
  <c r="J12" i="95"/>
  <c r="O7" i="95"/>
  <c r="J16" i="95"/>
  <c r="J18" i="97"/>
  <c r="Y9" i="94"/>
  <c r="X9" i="94"/>
  <c r="V9" i="94"/>
  <c r="R9" i="94"/>
  <c r="S15" i="91"/>
  <c r="AI11" i="91"/>
  <c r="AF13" i="94"/>
  <c r="AH13" i="94"/>
  <c r="AI13" i="94"/>
  <c r="X2" i="94"/>
  <c r="V2" i="94"/>
  <c r="Y2" i="94"/>
  <c r="W2" i="94"/>
  <c r="D11" i="95"/>
  <c r="E11" i="95"/>
  <c r="F11" i="95"/>
  <c r="G11" i="95"/>
  <c r="C11" i="95"/>
  <c r="K17" i="95"/>
  <c r="D17" i="95"/>
  <c r="H17" i="95"/>
  <c r="M17" i="95"/>
  <c r="C17" i="95"/>
  <c r="T10" i="95"/>
  <c r="S10" i="95"/>
  <c r="R10" i="95"/>
  <c r="W4" i="95"/>
  <c r="AC4" i="95"/>
  <c r="AH16" i="95"/>
  <c r="AF16" i="95"/>
  <c r="AF18" i="95"/>
  <c r="AH18" i="95"/>
  <c r="AG18" i="95"/>
  <c r="K7" i="96"/>
  <c r="L7" i="96"/>
  <c r="C7" i="96"/>
  <c r="M7" i="96"/>
  <c r="J7" i="96"/>
  <c r="F7" i="96"/>
  <c r="E7" i="96"/>
  <c r="T16" i="96"/>
  <c r="S16" i="96"/>
  <c r="O16" i="96"/>
  <c r="R16" i="96"/>
  <c r="L18" i="94"/>
  <c r="J18" i="94"/>
  <c r="G18" i="94"/>
  <c r="M18" i="94"/>
  <c r="H18" i="94"/>
  <c r="Q15" i="91"/>
  <c r="M15" i="94"/>
  <c r="L15" i="94"/>
  <c r="G15" i="94"/>
  <c r="J15" i="94"/>
  <c r="E15" i="94"/>
  <c r="AD16" i="94"/>
  <c r="W16" i="94"/>
  <c r="X16" i="94"/>
  <c r="AA16" i="94"/>
  <c r="Y16" i="94"/>
  <c r="AF9" i="91"/>
  <c r="V12" i="94"/>
  <c r="AB2" i="94"/>
  <c r="E3" i="96"/>
  <c r="M9" i="96"/>
  <c r="J9" i="96"/>
  <c r="K9" i="96"/>
  <c r="O14" i="94"/>
  <c r="Y7" i="94"/>
  <c r="V7" i="94"/>
  <c r="M4" i="95"/>
  <c r="L4" i="95"/>
  <c r="V2" i="95"/>
  <c r="W2" i="95"/>
  <c r="AI12" i="95"/>
  <c r="AB12" i="95"/>
  <c r="D9" i="96"/>
  <c r="Y17" i="91"/>
  <c r="X17" i="91"/>
  <c r="W17" i="91"/>
  <c r="S17" i="91"/>
  <c r="L15" i="91"/>
  <c r="K15" i="91"/>
  <c r="J18" i="95"/>
  <c r="K18" i="95"/>
  <c r="L18" i="95"/>
  <c r="M6" i="91"/>
  <c r="G6" i="91"/>
  <c r="L6" i="91"/>
  <c r="E6" i="91"/>
  <c r="H6" i="91"/>
  <c r="T3" i="94"/>
  <c r="Q3" i="94"/>
  <c r="W2" i="91"/>
  <c r="V2" i="91"/>
  <c r="K6" i="91"/>
  <c r="R4" i="91"/>
  <c r="V17" i="91"/>
  <c r="AG11" i="91"/>
  <c r="D13" i="92"/>
  <c r="J5" i="94"/>
  <c r="Q9" i="94"/>
  <c r="D18" i="94"/>
  <c r="V16" i="94"/>
  <c r="J8" i="94"/>
  <c r="W15" i="94"/>
  <c r="F6" i="96"/>
  <c r="AC15" i="94"/>
  <c r="AI15" i="94"/>
  <c r="Y13" i="91"/>
  <c r="W13" i="91"/>
  <c r="X13" i="91"/>
  <c r="S4" i="91"/>
  <c r="T4" i="91"/>
  <c r="Q4" i="91"/>
  <c r="M4" i="94"/>
  <c r="J4" i="94"/>
  <c r="L4" i="94"/>
  <c r="H4" i="94"/>
  <c r="G4" i="94"/>
  <c r="Y18" i="94"/>
  <c r="AA18" i="94"/>
  <c r="H16" i="95"/>
  <c r="D16" i="95"/>
  <c r="C16" i="95"/>
  <c r="E16" i="95"/>
  <c r="S2" i="95"/>
  <c r="AD9" i="95"/>
  <c r="T13" i="91"/>
  <c r="V13" i="91"/>
  <c r="H9" i="92"/>
  <c r="V18" i="94"/>
  <c r="AC18" i="94"/>
  <c r="AD6" i="94"/>
  <c r="K5" i="94"/>
  <c r="AB18" i="94"/>
  <c r="S8" i="94"/>
  <c r="AB15" i="94"/>
  <c r="H12" i="94"/>
  <c r="AC2" i="94"/>
  <c r="K8" i="94"/>
  <c r="T6" i="94"/>
  <c r="V15" i="94"/>
  <c r="T15" i="94"/>
  <c r="H4" i="95"/>
  <c r="Q16" i="95"/>
  <c r="AD16" i="95"/>
  <c r="X4" i="95"/>
  <c r="AI16" i="95"/>
  <c r="AD12" i="95"/>
  <c r="AA3" i="96"/>
  <c r="G12" i="96"/>
  <c r="T15" i="91"/>
  <c r="AA2" i="91"/>
  <c r="AB2" i="91"/>
  <c r="H7" i="95"/>
  <c r="G7" i="95"/>
  <c r="E7" i="95"/>
  <c r="D7" i="95"/>
  <c r="F7" i="95"/>
  <c r="K13" i="92"/>
  <c r="M13" i="92"/>
  <c r="Y12" i="95"/>
  <c r="V12" i="95"/>
  <c r="W12" i="95"/>
  <c r="X12" i="95"/>
  <c r="X15" i="91"/>
  <c r="AF18" i="94"/>
  <c r="S9" i="94"/>
  <c r="T5" i="94"/>
  <c r="Q5" i="94"/>
  <c r="T17" i="94"/>
  <c r="S17" i="94"/>
  <c r="R17" i="94"/>
  <c r="V17" i="94"/>
  <c r="W17" i="94"/>
  <c r="AB12" i="94"/>
  <c r="AA12" i="94"/>
  <c r="C18" i="95"/>
  <c r="D18" i="95"/>
  <c r="H18" i="95"/>
  <c r="K8" i="95"/>
  <c r="O8" i="95"/>
  <c r="L8" i="95"/>
  <c r="J8" i="95"/>
  <c r="S6" i="95"/>
  <c r="T6" i="95"/>
  <c r="Q6" i="95"/>
  <c r="Y9" i="95"/>
  <c r="X9" i="95"/>
  <c r="S9" i="95"/>
  <c r="AB8" i="95"/>
  <c r="AA8" i="95"/>
  <c r="AA9" i="95"/>
  <c r="AH9" i="95"/>
  <c r="F10" i="96"/>
  <c r="C10" i="96"/>
  <c r="G10" i="96"/>
  <c r="K8" i="96"/>
  <c r="M8" i="96"/>
  <c r="G8" i="96"/>
  <c r="D8" i="96"/>
  <c r="F8" i="96"/>
  <c r="O15" i="91"/>
  <c r="M15" i="91"/>
  <c r="AH16" i="94"/>
  <c r="AG16" i="94"/>
  <c r="AF16" i="94"/>
  <c r="Q10" i="94"/>
  <c r="T10" i="94"/>
  <c r="E12" i="94"/>
  <c r="R10" i="94"/>
  <c r="AC16" i="94"/>
  <c r="T9" i="94"/>
  <c r="S10" i="94"/>
  <c r="C7" i="95"/>
  <c r="AF11" i="91"/>
  <c r="L13" i="92"/>
  <c r="G13" i="92"/>
  <c r="Q12" i="95"/>
  <c r="R12" i="95"/>
  <c r="E13" i="92"/>
  <c r="H13" i="92"/>
  <c r="C13" i="92"/>
  <c r="M6" i="94"/>
  <c r="F6" i="94"/>
  <c r="E6" i="94"/>
  <c r="C6" i="94"/>
  <c r="Q11" i="94"/>
  <c r="R11" i="94"/>
  <c r="AF14" i="94"/>
  <c r="AG14" i="94"/>
  <c r="M3" i="95"/>
  <c r="L3" i="95"/>
  <c r="F3" i="95"/>
  <c r="C3" i="95"/>
  <c r="G3" i="95"/>
  <c r="AD2" i="91"/>
  <c r="F9" i="92"/>
  <c r="G9" i="92"/>
  <c r="S15" i="94"/>
  <c r="Q15" i="94"/>
  <c r="D15" i="94"/>
  <c r="H17" i="94"/>
  <c r="M11" i="94"/>
  <c r="AI8" i="94"/>
  <c r="AG8" i="94"/>
  <c r="X18" i="94"/>
  <c r="K4" i="94"/>
  <c r="D12" i="95"/>
  <c r="AI7" i="96"/>
  <c r="Q6" i="93"/>
  <c r="R6" i="93"/>
  <c r="AG3" i="93"/>
  <c r="AB3" i="93"/>
  <c r="E13" i="97"/>
  <c r="H13" i="97"/>
  <c r="Q9" i="97"/>
  <c r="R9" i="97"/>
  <c r="S12" i="97"/>
  <c r="Q12" i="97"/>
  <c r="AB10" i="97"/>
  <c r="AA10" i="97"/>
  <c r="X10" i="97"/>
  <c r="AD10" i="97"/>
  <c r="H11" i="98"/>
  <c r="K11" i="98"/>
  <c r="J11" i="98"/>
  <c r="L11" i="98"/>
  <c r="E11" i="98"/>
  <c r="W9" i="94"/>
  <c r="M7" i="92"/>
  <c r="G7" i="92"/>
  <c r="D7" i="92"/>
  <c r="E7" i="92"/>
  <c r="H7" i="92"/>
  <c r="M12" i="94"/>
  <c r="F12" i="94"/>
  <c r="G12" i="94"/>
  <c r="J12" i="94"/>
  <c r="L12" i="94"/>
  <c r="D12" i="94"/>
  <c r="O2" i="94"/>
  <c r="L2" i="94"/>
  <c r="O6" i="94"/>
  <c r="S6" i="94"/>
  <c r="Y6" i="94"/>
  <c r="V6" i="94"/>
  <c r="W6" i="94"/>
  <c r="AB9" i="94"/>
  <c r="AA9" i="94"/>
  <c r="AH5" i="94"/>
  <c r="AG5" i="94"/>
  <c r="H15" i="95"/>
  <c r="F15" i="95"/>
  <c r="C15" i="95"/>
  <c r="E15" i="95"/>
  <c r="D15" i="95"/>
  <c r="M16" i="95"/>
  <c r="K16" i="95"/>
  <c r="K5" i="95"/>
  <c r="O5" i="95"/>
  <c r="T11" i="95"/>
  <c r="R11" i="95"/>
  <c r="Y14" i="95"/>
  <c r="W14" i="95"/>
  <c r="AD5" i="95"/>
  <c r="AA5" i="95"/>
  <c r="AB6" i="95"/>
  <c r="AA6" i="95"/>
  <c r="AI6" i="95"/>
  <c r="AF14" i="95"/>
  <c r="AG14" i="95"/>
  <c r="E5" i="96"/>
  <c r="D5" i="96"/>
  <c r="K5" i="96"/>
  <c r="M5" i="96"/>
  <c r="O14" i="96"/>
  <c r="J14" i="96"/>
  <c r="L14" i="96"/>
  <c r="M14" i="96"/>
  <c r="Q3" i="96"/>
  <c r="T3" i="96"/>
  <c r="R3" i="96"/>
  <c r="R10" i="96"/>
  <c r="Q10" i="96"/>
  <c r="T7" i="89"/>
  <c r="Q7" i="89"/>
  <c r="S7" i="89"/>
  <c r="Y4" i="91"/>
  <c r="V4" i="91"/>
  <c r="K17" i="91"/>
  <c r="L17" i="91"/>
  <c r="M17" i="91"/>
  <c r="H17" i="91"/>
  <c r="H14" i="94"/>
  <c r="F14" i="94"/>
  <c r="G14" i="94"/>
  <c r="O8" i="94"/>
  <c r="L8" i="94"/>
  <c r="T2" i="94"/>
  <c r="Q2" i="94"/>
  <c r="S2" i="94"/>
  <c r="X8" i="94"/>
  <c r="Y8" i="94"/>
  <c r="V8" i="94"/>
  <c r="AD4" i="94"/>
  <c r="AC4" i="94"/>
  <c r="Y4" i="94"/>
  <c r="W4" i="94"/>
  <c r="AG12" i="94"/>
  <c r="AF12" i="94"/>
  <c r="AI12" i="94"/>
  <c r="G2" i="95"/>
  <c r="D2" i="95"/>
  <c r="L13" i="95"/>
  <c r="H13" i="95"/>
  <c r="C13" i="95"/>
  <c r="F13" i="95"/>
  <c r="O16" i="95"/>
  <c r="R13" i="95"/>
  <c r="S13" i="95"/>
  <c r="Y8" i="95"/>
  <c r="V8" i="95"/>
  <c r="S8" i="95"/>
  <c r="AC16" i="95"/>
  <c r="AF3" i="95"/>
  <c r="C18" i="96"/>
  <c r="H18" i="96"/>
  <c r="E18" i="96"/>
  <c r="M18" i="96"/>
  <c r="J18" i="96"/>
  <c r="O18" i="96"/>
  <c r="X13" i="95"/>
  <c r="Y13" i="95"/>
  <c r="V13" i="95"/>
  <c r="AD18" i="95"/>
  <c r="Y18" i="95"/>
  <c r="AC18" i="95"/>
  <c r="AA18" i="95"/>
  <c r="AF8" i="95"/>
  <c r="AG8" i="95"/>
  <c r="AI8" i="95"/>
  <c r="AH8" i="95"/>
  <c r="F3" i="96"/>
  <c r="H3" i="96"/>
  <c r="C3" i="96"/>
  <c r="J10" i="96"/>
  <c r="M10" i="96"/>
  <c r="O3" i="96"/>
  <c r="L3" i="96"/>
  <c r="Q4" i="96"/>
  <c r="O4" i="96"/>
  <c r="Y8" i="96"/>
  <c r="W8" i="96"/>
  <c r="V8" i="96"/>
  <c r="AI8" i="96"/>
  <c r="AD8" i="96"/>
  <c r="AG8" i="96"/>
  <c r="AF2" i="91"/>
  <c r="AG2" i="91"/>
  <c r="AC12" i="90"/>
  <c r="V12" i="90"/>
  <c r="X12" i="90"/>
  <c r="AD12" i="90"/>
  <c r="AB12" i="90"/>
  <c r="AG7" i="90"/>
  <c r="AF7" i="90"/>
  <c r="M17" i="88"/>
  <c r="K17" i="88"/>
  <c r="L17" i="88"/>
  <c r="F17" i="88"/>
  <c r="G17" i="88"/>
  <c r="W15" i="91"/>
  <c r="AD13" i="91"/>
  <c r="AC13" i="91"/>
  <c r="AB13" i="91"/>
  <c r="AI2" i="94"/>
  <c r="AF2" i="94"/>
  <c r="AG2" i="94"/>
  <c r="S13" i="91"/>
  <c r="Q13" i="91"/>
  <c r="V5" i="95"/>
  <c r="X5" i="95"/>
  <c r="Y5" i="95"/>
  <c r="E6" i="96"/>
  <c r="D6" i="96"/>
  <c r="H6" i="96"/>
  <c r="C6" i="96"/>
  <c r="K15" i="96"/>
  <c r="M15" i="96"/>
  <c r="J15" i="96"/>
  <c r="O13" i="96"/>
  <c r="M13" i="96"/>
  <c r="J13" i="96"/>
  <c r="R7" i="96"/>
  <c r="S7" i="96"/>
  <c r="Q7" i="96"/>
  <c r="K18" i="97"/>
  <c r="M18" i="97"/>
  <c r="AI6" i="98"/>
  <c r="AH6" i="98"/>
  <c r="AF6" i="98"/>
  <c r="AG6" i="98"/>
  <c r="AD6" i="98"/>
  <c r="AG13" i="98"/>
  <c r="AC13" i="98"/>
  <c r="AD13" i="98"/>
  <c r="AF13" i="98"/>
  <c r="AC18" i="88"/>
  <c r="AA18" i="88"/>
  <c r="AC4" i="88"/>
  <c r="AI4" i="88"/>
  <c r="E13" i="89"/>
  <c r="H13" i="89"/>
  <c r="G13" i="89"/>
  <c r="F13" i="89"/>
  <c r="L9" i="89"/>
  <c r="F9" i="89"/>
  <c r="D9" i="89"/>
  <c r="C3" i="90"/>
  <c r="F3" i="90"/>
  <c r="E3" i="90"/>
  <c r="M5" i="94"/>
  <c r="E5" i="94"/>
  <c r="L5" i="94"/>
  <c r="O6" i="91"/>
  <c r="C7" i="92"/>
  <c r="Y10" i="94"/>
  <c r="K14" i="94"/>
  <c r="C14" i="94"/>
  <c r="F5" i="94"/>
  <c r="V18" i="95"/>
  <c r="AC6" i="94"/>
  <c r="AA6" i="94"/>
  <c r="M15" i="95"/>
  <c r="L15" i="95"/>
  <c r="K15" i="95"/>
  <c r="AI13" i="95"/>
  <c r="AH13" i="95"/>
  <c r="AA13" i="95"/>
  <c r="AC13" i="95"/>
  <c r="AG13" i="95"/>
  <c r="Q17" i="91"/>
  <c r="K2" i="94"/>
  <c r="W13" i="95"/>
  <c r="AH11" i="95"/>
  <c r="W17" i="95"/>
  <c r="Y17" i="95"/>
  <c r="AD17" i="95"/>
  <c r="AA17" i="95"/>
  <c r="AC17" i="95"/>
  <c r="O5" i="94"/>
  <c r="AI10" i="94"/>
  <c r="AG10" i="94"/>
  <c r="AA10" i="94"/>
  <c r="AF10" i="94"/>
  <c r="AC10" i="94"/>
  <c r="F10" i="95"/>
  <c r="E10" i="95"/>
  <c r="M10" i="95"/>
  <c r="D10" i="95"/>
  <c r="Y16" i="95"/>
  <c r="X16" i="95"/>
  <c r="W16" i="95"/>
  <c r="R18" i="96"/>
  <c r="S18" i="96"/>
  <c r="T18" i="96"/>
  <c r="AD7" i="96"/>
  <c r="AF7" i="96"/>
  <c r="AF8" i="91"/>
  <c r="AG8" i="91"/>
  <c r="AA3" i="94"/>
  <c r="V3" i="94"/>
  <c r="W3" i="94"/>
  <c r="X3" i="94"/>
  <c r="AH15" i="91"/>
  <c r="AG15" i="91"/>
  <c r="H5" i="94"/>
  <c r="J16" i="94"/>
  <c r="E16" i="94"/>
  <c r="M16" i="94"/>
  <c r="C16" i="94"/>
  <c r="T3" i="95"/>
  <c r="R3" i="95"/>
  <c r="S3" i="95"/>
  <c r="C17" i="91"/>
  <c r="Y15" i="91"/>
  <c r="J7" i="92"/>
  <c r="C18" i="94"/>
  <c r="T13" i="95"/>
  <c r="X12" i="94"/>
  <c r="Y12" i="94"/>
  <c r="W12" i="94"/>
  <c r="H9" i="95"/>
  <c r="F9" i="95"/>
  <c r="G9" i="95"/>
  <c r="D9" i="95"/>
  <c r="C9" i="95"/>
  <c r="E9" i="95"/>
  <c r="R5" i="95"/>
  <c r="Q5" i="95"/>
  <c r="R13" i="91"/>
  <c r="R15" i="94"/>
  <c r="AF6" i="94"/>
  <c r="E14" i="94"/>
  <c r="M14" i="94"/>
  <c r="L16" i="94"/>
  <c r="K16" i="94"/>
  <c r="AH6" i="94"/>
  <c r="W7" i="95"/>
  <c r="G18" i="95"/>
  <c r="E10" i="91"/>
  <c r="C10" i="91"/>
  <c r="F10" i="91"/>
  <c r="D10" i="91"/>
  <c r="R11" i="91"/>
  <c r="S11" i="91"/>
  <c r="T14" i="94"/>
  <c r="Q14" i="94"/>
  <c r="AC8" i="94"/>
  <c r="AD8" i="94"/>
  <c r="O3" i="95"/>
  <c r="V3" i="95"/>
  <c r="W3" i="95"/>
  <c r="AA3" i="95"/>
  <c r="AD3" i="95"/>
  <c r="AC3" i="95"/>
  <c r="G15" i="96"/>
  <c r="D15" i="96"/>
  <c r="F15" i="96"/>
  <c r="O6" i="96"/>
  <c r="M6" i="96"/>
  <c r="K6" i="96"/>
  <c r="X18" i="96"/>
  <c r="W18" i="96"/>
  <c r="J18" i="92"/>
  <c r="L18" i="92"/>
  <c r="H18" i="92"/>
  <c r="F18" i="92"/>
  <c r="E18" i="92"/>
  <c r="E17" i="88"/>
  <c r="Q2" i="88"/>
  <c r="S2" i="88"/>
  <c r="C13" i="89"/>
  <c r="C14" i="89"/>
  <c r="R15" i="91"/>
  <c r="W11" i="91"/>
  <c r="Y11" i="91"/>
  <c r="AD14" i="91"/>
  <c r="R17" i="91"/>
  <c r="AC12" i="91"/>
  <c r="G18" i="92"/>
  <c r="AD3" i="93"/>
  <c r="AI3" i="93"/>
  <c r="G16" i="94"/>
  <c r="F4" i="94"/>
  <c r="X11" i="94"/>
  <c r="AF8" i="94"/>
  <c r="J14" i="94"/>
  <c r="V14" i="94"/>
  <c r="W11" i="94"/>
  <c r="AI16" i="94"/>
  <c r="M2" i="94"/>
  <c r="Y17" i="94"/>
  <c r="G6" i="94"/>
  <c r="R5" i="94"/>
  <c r="AH6" i="95"/>
  <c r="AB3" i="95"/>
  <c r="E2" i="95"/>
  <c r="C2" i="95"/>
  <c r="AA7" i="95"/>
  <c r="AB9" i="95"/>
  <c r="R9" i="95"/>
  <c r="V4" i="95"/>
  <c r="G10" i="95"/>
  <c r="AI11" i="95"/>
  <c r="V18" i="96"/>
  <c r="J8" i="96"/>
  <c r="V4" i="96"/>
  <c r="S4" i="96"/>
  <c r="L15" i="96"/>
  <c r="M12" i="96"/>
  <c r="D10" i="96"/>
  <c r="AA7" i="96"/>
  <c r="E15" i="96"/>
  <c r="T8" i="96"/>
  <c r="R4" i="96"/>
  <c r="V10" i="97"/>
  <c r="M13" i="97"/>
  <c r="J13" i="97"/>
  <c r="D6" i="88"/>
  <c r="X16" i="89"/>
  <c r="AA9" i="89"/>
  <c r="T14" i="90"/>
  <c r="F9" i="96"/>
  <c r="X15" i="96"/>
  <c r="V15" i="96"/>
  <c r="F11" i="96"/>
  <c r="G11" i="96"/>
  <c r="L11" i="96"/>
  <c r="S6" i="96"/>
  <c r="AC9" i="89"/>
  <c r="R6" i="96"/>
  <c r="K11" i="96"/>
  <c r="S14" i="96"/>
  <c r="H11" i="96"/>
  <c r="S8" i="96"/>
  <c r="Q8" i="96"/>
  <c r="R8" i="96"/>
  <c r="AI2" i="98"/>
  <c r="AF2" i="98"/>
  <c r="AG2" i="98"/>
  <c r="AF14" i="96"/>
  <c r="AH14" i="90"/>
  <c r="AG14" i="90"/>
  <c r="S15" i="96"/>
  <c r="H11" i="89"/>
  <c r="G11" i="89"/>
  <c r="F11" i="89"/>
  <c r="C11" i="89"/>
  <c r="E11" i="89"/>
  <c r="R11" i="90"/>
  <c r="T11" i="90"/>
  <c r="AH6" i="90"/>
  <c r="T13" i="94"/>
  <c r="T12" i="89"/>
  <c r="S12" i="89"/>
  <c r="AH15" i="98"/>
  <c r="O2" i="89"/>
  <c r="G4" i="98"/>
  <c r="R12" i="89"/>
  <c r="O3" i="90"/>
  <c r="Y9" i="90"/>
  <c r="O9" i="93"/>
  <c r="AI13" i="97"/>
  <c r="Q17" i="92"/>
  <c r="AI3" i="92"/>
  <c r="H14" i="93"/>
  <c r="AD9" i="93"/>
  <c r="X8" i="97"/>
  <c r="W15" i="99"/>
  <c r="Y15" i="99"/>
  <c r="X15" i="99"/>
  <c r="L6" i="98"/>
  <c r="K5" i="99"/>
  <c r="AI5" i="94"/>
  <c r="L6" i="95"/>
  <c r="M6" i="95"/>
  <c r="L8" i="96"/>
  <c r="AA12" i="99"/>
  <c r="K3" i="98"/>
  <c r="X7" i="90"/>
  <c r="T10" i="99"/>
  <c r="S10" i="99"/>
  <c r="R10" i="99"/>
  <c r="Q10" i="99"/>
  <c r="L16" i="92"/>
  <c r="T2" i="92"/>
  <c r="M2" i="93"/>
  <c r="AA3" i="93"/>
  <c r="AA10" i="98"/>
  <c r="E4" i="94"/>
  <c r="W7" i="98"/>
  <c r="AI16" i="99"/>
  <c r="S10" i="98"/>
  <c r="V4" i="98"/>
  <c r="Y4" i="98"/>
  <c r="X4" i="98"/>
  <c r="W4" i="98"/>
  <c r="W4" i="99"/>
  <c r="AI18" i="99"/>
  <c r="E4" i="92"/>
  <c r="G13" i="95"/>
  <c r="Q11" i="95"/>
  <c r="T10" i="96"/>
  <c r="S10" i="96"/>
  <c r="D5" i="92"/>
  <c r="AF10" i="91"/>
  <c r="J2" i="94"/>
  <c r="AB6" i="90"/>
  <c r="AD6" i="90"/>
  <c r="AC6" i="90"/>
  <c r="AH11" i="90"/>
  <c r="L6" i="97"/>
  <c r="AD2" i="99"/>
  <c r="O13" i="89"/>
  <c r="G8" i="98"/>
  <c r="E8" i="98"/>
  <c r="D8" i="98"/>
  <c r="C8" i="98"/>
  <c r="H8" i="98"/>
  <c r="X9" i="89"/>
  <c r="Y11" i="89"/>
  <c r="M7" i="90"/>
  <c r="W12" i="90"/>
  <c r="L16" i="93"/>
  <c r="O16" i="93"/>
  <c r="R2" i="98"/>
  <c r="AB3" i="92"/>
  <c r="AF12" i="99"/>
  <c r="AG12" i="99"/>
  <c r="M18" i="99"/>
  <c r="W9" i="99"/>
  <c r="X9" i="99"/>
  <c r="AI7" i="99"/>
  <c r="AH7" i="99"/>
  <c r="AF7" i="99"/>
  <c r="AH15" i="99"/>
  <c r="AC5" i="98"/>
  <c r="M16" i="99"/>
  <c r="Q6" i="96"/>
  <c r="AA11" i="96"/>
  <c r="V11" i="96"/>
  <c r="H3" i="95"/>
  <c r="O6" i="95"/>
  <c r="T15" i="95"/>
  <c r="W18" i="95"/>
  <c r="AH5" i="95"/>
  <c r="AI18" i="95"/>
  <c r="Q15" i="96"/>
  <c r="AF11" i="96"/>
  <c r="AG11" i="96"/>
  <c r="F12" i="92"/>
  <c r="AD14" i="90"/>
  <c r="AH17" i="90"/>
  <c r="M2" i="89"/>
  <c r="AI12" i="98"/>
  <c r="AA6" i="99"/>
  <c r="O12" i="89"/>
  <c r="G11" i="98"/>
  <c r="V16" i="89"/>
  <c r="M4" i="90"/>
  <c r="K4" i="90"/>
  <c r="O13" i="90"/>
  <c r="Y15" i="90"/>
  <c r="T12" i="98"/>
  <c r="S12" i="98"/>
  <c r="R12" i="98"/>
  <c r="K15" i="92"/>
  <c r="T7" i="92"/>
  <c r="Y5" i="97"/>
  <c r="X8" i="99"/>
  <c r="AC8" i="99"/>
  <c r="AB8" i="99"/>
  <c r="O10" i="93"/>
  <c r="O10" i="94"/>
  <c r="AC6" i="97"/>
  <c r="L7" i="99"/>
  <c r="D6" i="90"/>
  <c r="AA10" i="95"/>
  <c r="AI3" i="90"/>
  <c r="J4" i="97"/>
  <c r="Y15" i="89"/>
  <c r="O2" i="90"/>
  <c r="Y6" i="90"/>
  <c r="M8" i="93"/>
  <c r="H9" i="97"/>
  <c r="K6" i="99"/>
  <c r="R4" i="99"/>
  <c r="Y4" i="99"/>
  <c r="D5" i="94"/>
  <c r="K12" i="98"/>
  <c r="AF11" i="94"/>
  <c r="AD13" i="95"/>
  <c r="M8" i="97"/>
  <c r="M9" i="98"/>
  <c r="G6" i="92"/>
  <c r="H6" i="92"/>
  <c r="AD5" i="91"/>
  <c r="AD2" i="95"/>
  <c r="T5" i="91"/>
  <c r="G8" i="92"/>
  <c r="F8" i="92"/>
  <c r="R10" i="90"/>
  <c r="Q10" i="90"/>
  <c r="AI4" i="90"/>
  <c r="AH4" i="90"/>
  <c r="R11" i="89"/>
  <c r="T11" i="89"/>
  <c r="AD3" i="89"/>
  <c r="M15" i="97"/>
  <c r="G10" i="98"/>
  <c r="V18" i="89"/>
  <c r="S11" i="90"/>
  <c r="E7" i="93"/>
  <c r="G7" i="93"/>
  <c r="F7" i="93"/>
  <c r="D7" i="93"/>
  <c r="O12" i="93"/>
  <c r="Q8" i="93"/>
  <c r="AH16" i="97"/>
  <c r="AF10" i="97"/>
  <c r="S13" i="92"/>
  <c r="AB16" i="92"/>
  <c r="L9" i="93"/>
  <c r="H18" i="97"/>
  <c r="AB6" i="98"/>
  <c r="F9" i="99"/>
  <c r="D9" i="99"/>
  <c r="G9" i="99"/>
  <c r="C9" i="99"/>
  <c r="H9" i="99"/>
  <c r="AG2" i="99"/>
  <c r="D16" i="94"/>
  <c r="G13" i="94"/>
  <c r="G13" i="98"/>
  <c r="AA14" i="95"/>
  <c r="AH11" i="98"/>
  <c r="AD11" i="99"/>
  <c r="AA11" i="99"/>
  <c r="T15" i="90"/>
  <c r="H16" i="91"/>
  <c r="AD18" i="91"/>
  <c r="L4" i="92"/>
  <c r="D4" i="92"/>
  <c r="AB2" i="95"/>
  <c r="AD10" i="95"/>
  <c r="AB14" i="96"/>
  <c r="Y12" i="96"/>
  <c r="X11" i="96"/>
  <c r="AI2" i="96"/>
  <c r="AI13" i="96"/>
  <c r="J2" i="96"/>
  <c r="X4" i="94"/>
  <c r="D5" i="95"/>
  <c r="M8" i="95"/>
  <c r="O12" i="95"/>
  <c r="R14" i="95"/>
  <c r="S14" i="95"/>
  <c r="T14" i="95"/>
  <c r="Y4" i="95"/>
  <c r="AH17" i="95"/>
  <c r="H8" i="96"/>
  <c r="AH4" i="96"/>
  <c r="D6" i="91"/>
  <c r="AA13" i="96"/>
  <c r="G12" i="91"/>
  <c r="C6" i="89"/>
  <c r="M16" i="89"/>
  <c r="L16" i="89"/>
  <c r="K16" i="89"/>
  <c r="AF2" i="90"/>
  <c r="AG2" i="90"/>
  <c r="S4" i="89"/>
  <c r="J3" i="97"/>
  <c r="M8" i="98"/>
  <c r="O10" i="89"/>
  <c r="X2" i="89"/>
  <c r="W2" i="89"/>
  <c r="V2" i="89"/>
  <c r="AF16" i="89"/>
  <c r="AI16" i="89"/>
  <c r="AG12" i="89"/>
  <c r="O11" i="90"/>
  <c r="O12" i="88"/>
  <c r="Y4" i="90"/>
  <c r="M3" i="93"/>
  <c r="AB4" i="93"/>
  <c r="AC9" i="98"/>
  <c r="Y16" i="99"/>
  <c r="X16" i="99"/>
  <c r="AG6" i="99"/>
  <c r="C15" i="94"/>
  <c r="AC17" i="98"/>
  <c r="J11" i="97"/>
  <c r="AA12" i="98"/>
  <c r="AD12" i="98"/>
  <c r="AI13" i="99"/>
  <c r="AG13" i="99"/>
  <c r="AH13" i="99"/>
  <c r="T9" i="95"/>
  <c r="D5" i="90"/>
  <c r="C5" i="90"/>
  <c r="D8" i="90"/>
  <c r="F8" i="90"/>
  <c r="AF9" i="90"/>
  <c r="J12" i="97"/>
  <c r="O17" i="89"/>
  <c r="C2" i="92"/>
  <c r="L7" i="98"/>
  <c r="O7" i="98"/>
  <c r="X3" i="89"/>
  <c r="O14" i="90"/>
  <c r="F11" i="93"/>
  <c r="G11" i="93"/>
  <c r="O11" i="93"/>
  <c r="AD8" i="92"/>
  <c r="C7" i="93"/>
  <c r="AD6" i="93"/>
  <c r="H10" i="97"/>
  <c r="Y16" i="97"/>
  <c r="E9" i="99"/>
  <c r="J9" i="99"/>
  <c r="M9" i="99"/>
  <c r="L9" i="99"/>
  <c r="D16" i="98"/>
  <c r="C16" i="98"/>
  <c r="D13" i="99"/>
  <c r="H13" i="99"/>
  <c r="AG15" i="93"/>
  <c r="O16" i="94"/>
  <c r="AB12" i="97"/>
  <c r="H14" i="98"/>
  <c r="AF14" i="99"/>
  <c r="AF13" i="90"/>
  <c r="R16" i="91"/>
  <c r="V16" i="91"/>
  <c r="X18" i="91"/>
  <c r="C4" i="92"/>
  <c r="G4" i="92"/>
  <c r="AA2" i="95"/>
  <c r="AB18" i="96"/>
  <c r="Q2" i="96"/>
  <c r="AG13" i="96"/>
  <c r="G6" i="95"/>
  <c r="E6" i="95"/>
  <c r="F6" i="95"/>
  <c r="L8" i="91"/>
  <c r="AI4" i="94"/>
  <c r="C10" i="95"/>
  <c r="O11" i="95"/>
  <c r="Q8" i="95"/>
  <c r="E14" i="96"/>
  <c r="O10" i="96"/>
  <c r="T12" i="96"/>
  <c r="W12" i="96"/>
  <c r="V12" i="96"/>
  <c r="AI6" i="96"/>
  <c r="Q2" i="91"/>
  <c r="AF13" i="95"/>
  <c r="T8" i="91"/>
  <c r="O12" i="97"/>
  <c r="AF14" i="90"/>
  <c r="AI18" i="90"/>
  <c r="AC4" i="92"/>
  <c r="AB4" i="92"/>
  <c r="T12" i="93"/>
  <c r="S12" i="93"/>
  <c r="M7" i="97"/>
  <c r="M5" i="98"/>
  <c r="O11" i="89"/>
  <c r="M3" i="90"/>
  <c r="O17" i="90"/>
  <c r="E11" i="88"/>
  <c r="X8" i="90"/>
  <c r="T16" i="98"/>
  <c r="R7" i="90"/>
  <c r="T8" i="92"/>
  <c r="S12" i="92"/>
  <c r="Y5" i="92"/>
  <c r="AC5" i="92"/>
  <c r="AD5" i="92"/>
  <c r="H13" i="93"/>
  <c r="F13" i="97"/>
  <c r="AD14" i="98"/>
  <c r="AG7" i="99"/>
  <c r="F18" i="94"/>
  <c r="M17" i="98"/>
  <c r="L17" i="98"/>
  <c r="M17" i="93"/>
  <c r="L17" i="93"/>
  <c r="K3" i="96"/>
  <c r="L13" i="96"/>
  <c r="H16" i="99"/>
  <c r="G16" i="99"/>
  <c r="AD12" i="96"/>
  <c r="T11" i="96"/>
  <c r="H15" i="89"/>
  <c r="AI7" i="90"/>
  <c r="O12" i="90"/>
  <c r="Y7" i="89"/>
  <c r="AH14" i="89"/>
  <c r="AI14" i="89"/>
  <c r="D10" i="88"/>
  <c r="T10" i="90"/>
  <c r="O13" i="93"/>
  <c r="AH11" i="97"/>
  <c r="O2" i="92"/>
  <c r="T6" i="92"/>
  <c r="R18" i="92"/>
  <c r="H11" i="93"/>
  <c r="AD8" i="93"/>
  <c r="V7" i="97"/>
  <c r="Y18" i="98"/>
  <c r="E11" i="94"/>
  <c r="T18" i="98"/>
  <c r="T15" i="99"/>
  <c r="S15" i="99"/>
  <c r="O18" i="93"/>
  <c r="O2" i="95"/>
  <c r="O8" i="99"/>
  <c r="AD14" i="96"/>
  <c r="V16" i="98"/>
  <c r="K17" i="99"/>
  <c r="AI14" i="96"/>
  <c r="J14" i="95"/>
  <c r="O14" i="91"/>
  <c r="R2" i="96"/>
  <c r="AG4" i="91"/>
  <c r="O9" i="97"/>
  <c r="D11" i="89"/>
  <c r="E9" i="90"/>
  <c r="H9" i="90"/>
  <c r="G9" i="90"/>
  <c r="F9" i="90"/>
  <c r="D9" i="90"/>
  <c r="O16" i="89"/>
  <c r="H14" i="95"/>
  <c r="Y6" i="89"/>
  <c r="X6" i="89"/>
  <c r="V6" i="89"/>
  <c r="AI4" i="89"/>
  <c r="C9" i="90"/>
  <c r="X16" i="90"/>
  <c r="W16" i="90"/>
  <c r="AI2" i="92"/>
  <c r="R12" i="93"/>
  <c r="T11" i="99"/>
  <c r="R11" i="99"/>
  <c r="S11" i="99"/>
  <c r="T13" i="96"/>
  <c r="S10" i="92"/>
  <c r="W10" i="92"/>
  <c r="K6" i="93"/>
  <c r="AD14" i="93"/>
  <c r="T11" i="97"/>
  <c r="H2" i="99"/>
  <c r="F2" i="99"/>
  <c r="V5" i="99"/>
  <c r="H6" i="94"/>
  <c r="T3" i="98"/>
  <c r="T2" i="99"/>
  <c r="O16" i="99"/>
  <c r="AH2" i="94"/>
  <c r="Y3" i="95"/>
  <c r="AB9" i="99"/>
  <c r="AC9" i="99"/>
  <c r="AD9" i="99"/>
  <c r="Y18" i="99"/>
  <c r="AD8" i="90"/>
  <c r="G9" i="89"/>
  <c r="Y4" i="89"/>
  <c r="X4" i="89"/>
  <c r="AB9" i="90"/>
  <c r="AC9" i="90"/>
  <c r="X2" i="90"/>
  <c r="X5" i="90"/>
  <c r="E9" i="93"/>
  <c r="F9" i="93"/>
  <c r="H9" i="93"/>
  <c r="G9" i="93"/>
  <c r="O15" i="93"/>
  <c r="T2" i="93"/>
  <c r="Q11" i="98"/>
  <c r="AA7" i="92"/>
  <c r="AD5" i="93"/>
  <c r="AC17" i="93"/>
  <c r="AD17" i="93"/>
  <c r="AD8" i="98"/>
  <c r="M7" i="99"/>
  <c r="J7" i="99"/>
  <c r="V13" i="99"/>
  <c r="AA4" i="98"/>
  <c r="O4" i="94"/>
  <c r="AH4" i="95"/>
  <c r="D7" i="96"/>
  <c r="Q11" i="99"/>
  <c r="E2" i="99"/>
  <c r="K2" i="99"/>
  <c r="Y16" i="90"/>
</calcChain>
</file>

<file path=xl/sharedStrings.xml><?xml version="1.0" encoding="utf-8"?>
<sst xmlns="http://schemas.openxmlformats.org/spreadsheetml/2006/main" count="40771" uniqueCount="172">
  <si>
    <t>HOIpTP Health Outcome Incidence per Ton Pollutant</t>
  </si>
  <si>
    <t>Source:</t>
  </si>
  <si>
    <t>U.S. Environmental Protection Agency</t>
  </si>
  <si>
    <t>Premature mortality</t>
  </si>
  <si>
    <t>NOx</t>
  </si>
  <si>
    <t>SO2</t>
  </si>
  <si>
    <t>Respiratory emergency room visits</t>
  </si>
  <si>
    <t>Acute bronchitis</t>
  </si>
  <si>
    <t>Lower respiratory symptoms</t>
  </si>
  <si>
    <t>Upper respiratory symptoms</t>
  </si>
  <si>
    <t>Work loss days</t>
  </si>
  <si>
    <t>Cardiovascular hospital admissions</t>
  </si>
  <si>
    <t>Respiratory hospital admissions</t>
  </si>
  <si>
    <t>Sector</t>
  </si>
  <si>
    <t>Non-fatal heart attacks</t>
  </si>
  <si>
    <t>LULUCF</t>
  </si>
  <si>
    <t>Unit: incidents / ton pollutant</t>
  </si>
  <si>
    <t>Notes</t>
  </si>
  <si>
    <t>This variable contains data on the number of health-related incidents</t>
  </si>
  <si>
    <t>of various types (premature mortality, hospital ER visits, etc.) that occur</t>
  </si>
  <si>
    <t>or are avoided when emissions of any of three pollutants (PM2.5, Nox, SOx)</t>
  </si>
  <si>
    <t>from any particular sector are increased or decreased by one metric ton.</t>
  </si>
  <si>
    <t>Note that the "electricity" sector incidence rates are also used for the</t>
  </si>
  <si>
    <t>"district heat and hydrogen" sector, the "industry" rates are also used</t>
  </si>
  <si>
    <t>for both "residential buildings" and "commercial buildings" sectors</t>
  </si>
  <si>
    <t>in the EPS.</t>
  </si>
  <si>
    <t>Do not reduce the number of significant figures used in the blue tabs of this file.</t>
  </si>
  <si>
    <t>The incidence calculations are rounded in the EPS.</t>
  </si>
  <si>
    <t>Population Exposure Multiplier</t>
  </si>
  <si>
    <t>If you are modeling a non-U.S. region but wish to keep U.S. data for</t>
  </si>
  <si>
    <t>to reflect differences in population exposure between the modeled</t>
  </si>
  <si>
    <t>this variable, you may adjust the following population exposure multiplier</t>
  </si>
  <si>
    <t>region and the U.S.  Regions with lower population also tend to have</t>
  </si>
  <si>
    <t>less land area in which emissions and people are concentrated, so simply</t>
  </si>
  <si>
    <t>If you are uncertain what to put here, you may leave it at 1.</t>
  </si>
  <si>
    <t>ratio of modeled region's population exposure to U.S. population exposure per ton of pollutant</t>
  </si>
  <si>
    <t>to each ton of emissions is lower than the U.S. average.</t>
  </si>
  <si>
    <t>Other Notes</t>
  </si>
  <si>
    <t>A value above 1 tends to indicate more co-location (clustering) of people and</t>
  </si>
  <si>
    <t>emissions sources, while a value lower than 1 tends to indicate less clustering</t>
  </si>
  <si>
    <t>of people and emissions sources.</t>
  </si>
  <si>
    <t>Minor restricted activity days</t>
  </si>
  <si>
    <t>PM25</t>
  </si>
  <si>
    <t xml:space="preserve">for the "geoengineering" sector, the "transportation" rates are used </t>
  </si>
  <si>
    <t>for the "LULUCF" sector, and the "buildings" rates are used</t>
  </si>
  <si>
    <t>Health_Effect</t>
  </si>
  <si>
    <t>Incidence_perTon</t>
  </si>
  <si>
    <t>Value</t>
  </si>
  <si>
    <t>Pollutant</t>
  </si>
  <si>
    <t>Year</t>
  </si>
  <si>
    <t>Base.PM.2.5</t>
  </si>
  <si>
    <t>Buildings</t>
  </si>
  <si>
    <t>incidencePerTon</t>
  </si>
  <si>
    <t>Control.PM.2.5</t>
  </si>
  <si>
    <t>Delta.PM.2.5</t>
  </si>
  <si>
    <t>Base.O3</t>
  </si>
  <si>
    <t>Control.O3</t>
  </si>
  <si>
    <t>Delta.O3</t>
  </si>
  <si>
    <t>X..Total.Health.Benefits.low.estimate.</t>
  </si>
  <si>
    <t>X..Total.Health.Benefits.high.estimate.</t>
  </si>
  <si>
    <t>Total.Mortality.low.estimate.</t>
  </si>
  <si>
    <t>X..Total.Mortality.low.estimate.</t>
  </si>
  <si>
    <t>Total.Mortality.high.estimate.</t>
  </si>
  <si>
    <t>X..Total.Mortality.high.estimate.</t>
  </si>
  <si>
    <t>PM.Mortality..All.Cause..low.</t>
  </si>
  <si>
    <t>X..PM.Mortality..All.Cause..low.</t>
  </si>
  <si>
    <t>PM.Mortality..All.Cause..high.</t>
  </si>
  <si>
    <t>X..PM.Mortality..All.Cause..high.</t>
  </si>
  <si>
    <t>PM.Infant.Mortality</t>
  </si>
  <si>
    <t>X..PM.Infant.Mortality</t>
  </si>
  <si>
    <t>Total.O3.Mortality</t>
  </si>
  <si>
    <t>X..Total.O3.Mortality</t>
  </si>
  <si>
    <t>O3.Mortality..Short.term.exposure.</t>
  </si>
  <si>
    <t>X..O3.Mortality..Short.term.exposure.</t>
  </si>
  <si>
    <t>O3.Mortality..Long.term.exposure.</t>
  </si>
  <si>
    <t>X..O3.Mortality..Long.term.exposure.</t>
  </si>
  <si>
    <t>Total.Asthma.Symptoms</t>
  </si>
  <si>
    <t>X..Total.Asthma.Symptoms</t>
  </si>
  <si>
    <t>PM.Asthma.Symptoms..Albuterol.use</t>
  </si>
  <si>
    <t>X..PM.Asthma.Symptoms..Albuterol.use</t>
  </si>
  <si>
    <t>O3.Asthma.Symptoms..Chest.Tightness</t>
  </si>
  <si>
    <t>X..O3.Asthma.Symptoms..Chest.Tightness</t>
  </si>
  <si>
    <t>O3.Asthma.Symptoms..Cough</t>
  </si>
  <si>
    <t>X..O3.Asthma.Symptoms..Cough</t>
  </si>
  <si>
    <t>O3.Asthma.Symptoms..Shortness.of.Breath</t>
  </si>
  <si>
    <t>X..O3.Asthma.Symptoms..Shortness.of.Breath</t>
  </si>
  <si>
    <t>O3.Asthma.Symptoms..Wheeze</t>
  </si>
  <si>
    <t>X..O3.Asthma.Symptoms..Wheeze</t>
  </si>
  <si>
    <t>Total.Incidence..Asthma</t>
  </si>
  <si>
    <t>X..Total.Incidence..Asthma</t>
  </si>
  <si>
    <t>PM.Incidence..Asthma</t>
  </si>
  <si>
    <t>X..PM.Incidence..Asthma</t>
  </si>
  <si>
    <t>O3.Incidence..Asthma</t>
  </si>
  <si>
    <t>X..O3.Incidence..Asthma</t>
  </si>
  <si>
    <t>Total.Incidence..Hay.Fever.Rhinitis</t>
  </si>
  <si>
    <t>X..Total.Incidence..Hay.Fever.Rhinitis</t>
  </si>
  <si>
    <t>PM.Incidence..Hay.Fever.Rhinitis</t>
  </si>
  <si>
    <t>X..PM.Incidence..Hay.Fever.Rhinitis</t>
  </si>
  <si>
    <t>O3.Incidence..Hay.Fever.Rhinitis</t>
  </si>
  <si>
    <t>X..O3.Incidence..Hay.Fever.Rhinitis</t>
  </si>
  <si>
    <t>Total.ER.Visits..Respiratory</t>
  </si>
  <si>
    <t>X..Total.ER.Visits..Respiratory</t>
  </si>
  <si>
    <t>PM.ER.Visits..Respiratory</t>
  </si>
  <si>
    <t>X..PM.ER.Visits..Respiratory</t>
  </si>
  <si>
    <t>O3.ER.Visits..Respiratory</t>
  </si>
  <si>
    <t>X..O3.ER.Visits..Respiratory</t>
  </si>
  <si>
    <t>Total.Hospital.Admits..All.Respiratory</t>
  </si>
  <si>
    <t>X..Total.Hospital.Admits.All.Respiratory</t>
  </si>
  <si>
    <t>PM.Hospital.Admits..All.Respiratory</t>
  </si>
  <si>
    <t>X..PM.Hospital.Admits.All.Respiratory</t>
  </si>
  <si>
    <t>O3.Hospital.Admits..All.Respiratory</t>
  </si>
  <si>
    <t>X..O3.Hospital.Admits.All.Respiratory</t>
  </si>
  <si>
    <t>PM.Nonfatal.Heart.Attacks</t>
  </si>
  <si>
    <t>X..PM.Nonfatal.Heart.Attacks</t>
  </si>
  <si>
    <t>PM.Minor.Restricted.Activity.Days</t>
  </si>
  <si>
    <t>X..PM.Minor.Restricted.Activity.Days</t>
  </si>
  <si>
    <t>PM.Work.Loss.Days</t>
  </si>
  <si>
    <t>X..PM.Work.Loss.Days</t>
  </si>
  <si>
    <t>PM.Incidence.Lung.Cancer</t>
  </si>
  <si>
    <t>X..PM.Incidence.Lung.Cancer</t>
  </si>
  <si>
    <t>PM.HA.Cardio.Cerebro.and.Peripheral.Vascular.Disease</t>
  </si>
  <si>
    <t>X..PM.HA.Cardio.Cerebro.and.Peripheral.Vascular.Disease</t>
  </si>
  <si>
    <t>PM.HA.Alzheimers.Disease</t>
  </si>
  <si>
    <t>X..PM.HA.Alzheimers.Disease</t>
  </si>
  <si>
    <t>PM.HA.Parkinsons.Disease</t>
  </si>
  <si>
    <t>X..PM.HA.Parkinsons.Disease</t>
  </si>
  <si>
    <t>PM.Incidence.Stroke</t>
  </si>
  <si>
    <t>X..PM.Incidence.Stroke</t>
  </si>
  <si>
    <t>PM.Incidence.Out.of.Hospital.Cardiac.Arrest</t>
  </si>
  <si>
    <t>X..PM.Incidence.Out.of.Hospital.Cardiac.Arrest</t>
  </si>
  <si>
    <t>PM.ER.visits.All.Cardiac.Outcomes</t>
  </si>
  <si>
    <t>X..PM.ER.visits.All.Cardiac.Outcomes</t>
  </si>
  <si>
    <t>O3.ER.Visits..Asthma</t>
  </si>
  <si>
    <t>X..O3.ER.Visits..Asthma</t>
  </si>
  <si>
    <t>O3.School.Loss.Days..All.Cause</t>
  </si>
  <si>
    <t>X..O3.School.Loss.Days..All.Cause</t>
  </si>
  <si>
    <t>Electricity</t>
  </si>
  <si>
    <t>Industry</t>
  </si>
  <si>
    <t>Transportation</t>
  </si>
  <si>
    <t xml:space="preserve">Source: </t>
  </si>
  <si>
    <t>C:\Users\...\Desktop\EI_COBRA_Health_Impacts\COBRA\HOIpTP_CombinedResults_National.csv</t>
  </si>
  <si>
    <t>School loss days</t>
  </si>
  <si>
    <t>Rename?</t>
  </si>
  <si>
    <t>Name</t>
  </si>
  <si>
    <t>Health Effect ID</t>
  </si>
  <si>
    <t>Not included in new version:</t>
  </si>
  <si>
    <r>
      <t xml:space="preserve">Name (new endpoints in </t>
    </r>
    <r>
      <rPr>
        <b/>
        <sz val="11"/>
        <color rgb="FF00B050"/>
        <rFont val="Calibri"/>
        <family val="2"/>
        <scheme val="minor"/>
      </rPr>
      <t>green</t>
    </r>
    <r>
      <rPr>
        <b/>
        <sz val="11"/>
        <rFont val="Calibri"/>
        <family val="2"/>
        <scheme val="minor"/>
      </rPr>
      <t>)</t>
    </r>
  </si>
  <si>
    <t>Previously: "Asthma exacerbation"</t>
  </si>
  <si>
    <t>Infant mortality</t>
  </si>
  <si>
    <t>Asthma symptoms</t>
  </si>
  <si>
    <t>Parkinsons disease hospital admissions</t>
  </si>
  <si>
    <t>Alzheimers disease hospital admissions</t>
  </si>
  <si>
    <t>Stroke incidence</t>
  </si>
  <si>
    <t>Out of hospital cardiac arrest incidence</t>
  </si>
  <si>
    <t>Asthma emergency room visits</t>
  </si>
  <si>
    <t>Subset of Respiratory ER visits</t>
  </si>
  <si>
    <t>Lung cancer incidence</t>
  </si>
  <si>
    <t>Cardiac emergency room visits</t>
  </si>
  <si>
    <t>Hay fever rhinitis incidence</t>
  </si>
  <si>
    <t>Asthma incidence</t>
  </si>
  <si>
    <t>Asthma symptoms albuturol use</t>
  </si>
  <si>
    <t>Asthma symptoms chest tightness</t>
  </si>
  <si>
    <t>Asthma symptoms cough</t>
  </si>
  <si>
    <t>Asthma symptoms shortness of breath</t>
  </si>
  <si>
    <t>Asthma symptoms wheeze</t>
  </si>
  <si>
    <t>LookupID</t>
  </si>
  <si>
    <t>Subset of asthma symptoms</t>
  </si>
  <si>
    <r>
      <t xml:space="preserve">having a smaller population </t>
    </r>
    <r>
      <rPr>
        <b/>
        <sz val="11"/>
        <rFont val="Calibri"/>
        <family val="2"/>
        <scheme val="minor"/>
      </rPr>
      <t>does not imply</t>
    </r>
    <r>
      <rPr>
        <sz val="11"/>
        <rFont val="Calibri"/>
        <family val="2"/>
        <scheme val="minor"/>
      </rPr>
      <t xml:space="preserve"> the population exposure</t>
    </r>
  </si>
  <si>
    <t>Health Outcome Distribution by Pollutant by Emitting Sector</t>
  </si>
  <si>
    <t>COBRA</t>
  </si>
  <si>
    <t>https://www.epa.gov/cobra</t>
  </si>
  <si>
    <t>Use web edition at https://cobra.app.cloud.gov/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</si>
</sst>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6" fillId="0" borderId="0" xfId="0" applyFont="1" applyAlignment="1">
      <alignment wrapText="1"/>
    </xf>
    <xf numFmtId="0" fontId="1" fillId="3" borderId="1" xfId="0" applyFont="1" applyFill="1" applyBorder="1"/>
    <xf numFmtId="0" fontId="8" fillId="5" borderId="0" xfId="0" applyFont="1" applyFill="1"/>
    <xf numFmtId="0" fontId="8" fillId="0" borderId="0" xfId="0" applyFont="1"/>
    <xf numFmtId="0" fontId="8" fillId="4" borderId="0" xfId="0" applyFont="1" applyFill="1"/>
    <xf numFmtId="0" fontId="0" fillId="0" borderId="0" xfId="0" quotePrefix="1"/>
    <xf numFmtId="11" fontId="0" fillId="0" borderId="0" xfId="0" applyNumberFormat="1"/>
    <xf numFmtId="0" fontId="9" fillId="0" borderId="0" xfId="0" applyFont="1"/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0" fillId="3" borderId="0" xfId="0" applyFill="1"/>
    <xf numFmtId="11" fontId="0" fillId="0" borderId="0" xfId="0" quotePrefix="1" applyNumberFormat="1"/>
    <xf numFmtId="0" fontId="0" fillId="6" borderId="0" xfId="0" applyFill="1"/>
    <xf numFmtId="0" fontId="5" fillId="2" borderId="0" xfId="0" applyFont="1" applyFill="1"/>
    <xf numFmtId="0" fontId="1" fillId="7" borderId="0" xfId="0" applyFont="1" applyFill="1"/>
    <xf numFmtId="0" fontId="4" fillId="4" borderId="0" xfId="0" applyFont="1" applyFill="1"/>
    <xf numFmtId="0" fontId="4" fillId="0" borderId="0" xfId="0" applyFont="1"/>
    <xf numFmtId="0" fontId="4" fillId="5" borderId="0" xfId="0" applyFont="1" applyFill="1"/>
    <xf numFmtId="0" fontId="7" fillId="2" borderId="0" xfId="0" applyFont="1" applyFill="1"/>
    <xf numFmtId="0" fontId="2" fillId="0" borderId="0" xfId="1"/>
    <xf numFmtId="0" fontId="5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Normal 2" xfId="2" xr:uid="{32707323-51DD-4CCA-BD7B-89D77C8460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cob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12EE-0370-46D8-B25C-90C403A4CDFD}">
  <sheetPr codeName="Sheet1"/>
  <dimension ref="A1:I39"/>
  <sheetViews>
    <sheetView workbookViewId="0">
      <selection activeCell="L14" sqref="L14"/>
    </sheetView>
  </sheetViews>
  <sheetFormatPr defaultRowHeight="14.5" x14ac:dyDescent="0.35"/>
  <sheetData>
    <row r="1" spans="1:7" x14ac:dyDescent="0.35">
      <c r="A1" s="1" t="s">
        <v>0</v>
      </c>
    </row>
    <row r="3" spans="1:7" x14ac:dyDescent="0.35">
      <c r="A3" s="21" t="s">
        <v>1</v>
      </c>
      <c r="B3" s="2" t="s">
        <v>168</v>
      </c>
      <c r="C3" s="23"/>
      <c r="D3" s="23"/>
      <c r="E3" s="2"/>
      <c r="F3" s="2"/>
      <c r="G3" s="2"/>
    </row>
    <row r="4" spans="1:7" x14ac:dyDescent="0.35">
      <c r="A4" s="21"/>
      <c r="B4" s="12" t="s">
        <v>2</v>
      </c>
      <c r="C4" s="7"/>
      <c r="D4" s="7"/>
    </row>
    <row r="5" spans="1:7" x14ac:dyDescent="0.35">
      <c r="A5" s="7"/>
      <c r="B5" s="25">
        <v>2024</v>
      </c>
      <c r="C5" s="7"/>
      <c r="D5" s="7"/>
    </row>
    <row r="6" spans="1:7" x14ac:dyDescent="0.35">
      <c r="A6" s="7"/>
      <c r="B6" s="12" t="s">
        <v>169</v>
      </c>
      <c r="C6" s="7"/>
      <c r="D6" s="7"/>
    </row>
    <row r="7" spans="1:7" x14ac:dyDescent="0.35">
      <c r="A7" s="7"/>
      <c r="B7" s="24" t="s">
        <v>170</v>
      </c>
      <c r="C7" s="7"/>
      <c r="D7" s="7"/>
    </row>
    <row r="8" spans="1:7" x14ac:dyDescent="0.35">
      <c r="A8" s="7"/>
      <c r="B8" t="s">
        <v>171</v>
      </c>
      <c r="C8" s="7"/>
      <c r="D8" s="7"/>
    </row>
    <row r="10" spans="1:7" x14ac:dyDescent="0.35">
      <c r="A10" s="21" t="s">
        <v>17</v>
      </c>
      <c r="B10" s="7"/>
      <c r="C10" s="7"/>
    </row>
    <row r="11" spans="1:7" x14ac:dyDescent="0.35">
      <c r="A11" s="12" t="s">
        <v>18</v>
      </c>
      <c r="B11" s="7"/>
      <c r="C11" s="7"/>
    </row>
    <row r="12" spans="1:7" x14ac:dyDescent="0.35">
      <c r="A12" s="12" t="s">
        <v>19</v>
      </c>
      <c r="B12" s="7"/>
      <c r="C12" s="7"/>
    </row>
    <row r="13" spans="1:7" x14ac:dyDescent="0.35">
      <c r="A13" s="12" t="s">
        <v>20</v>
      </c>
      <c r="B13" s="7"/>
      <c r="C13" s="7"/>
    </row>
    <row r="14" spans="1:7" x14ac:dyDescent="0.35">
      <c r="A14" s="12" t="s">
        <v>21</v>
      </c>
      <c r="B14" s="7"/>
      <c r="C14" s="7"/>
    </row>
    <row r="16" spans="1:7" x14ac:dyDescent="0.35">
      <c r="A16" s="20" t="s">
        <v>28</v>
      </c>
      <c r="B16" s="8"/>
      <c r="C16" s="8"/>
      <c r="D16" s="8"/>
      <c r="E16" s="7"/>
      <c r="F16" s="7"/>
      <c r="G16" s="7"/>
    </row>
    <row r="17" spans="1:9" x14ac:dyDescent="0.35">
      <c r="A17" s="12" t="s">
        <v>29</v>
      </c>
      <c r="B17" s="7"/>
      <c r="C17" s="7"/>
      <c r="D17" s="7"/>
      <c r="E17" s="7"/>
      <c r="F17" s="7"/>
      <c r="G17" s="7"/>
    </row>
    <row r="18" spans="1:9" x14ac:dyDescent="0.35">
      <c r="A18" s="12" t="s">
        <v>31</v>
      </c>
      <c r="B18" s="7"/>
      <c r="C18" s="7"/>
      <c r="D18" s="7"/>
      <c r="E18" s="7"/>
      <c r="F18" s="7"/>
      <c r="G18" s="7"/>
    </row>
    <row r="19" spans="1:9" x14ac:dyDescent="0.35">
      <c r="A19" s="12" t="s">
        <v>30</v>
      </c>
      <c r="B19" s="7"/>
      <c r="C19" s="7"/>
      <c r="D19" s="7"/>
      <c r="E19" s="7"/>
      <c r="F19" s="7"/>
      <c r="G19" s="7"/>
    </row>
    <row r="20" spans="1:9" x14ac:dyDescent="0.35">
      <c r="A20" s="12" t="s">
        <v>32</v>
      </c>
      <c r="B20" s="7"/>
      <c r="C20" s="7"/>
      <c r="D20" s="7"/>
      <c r="E20" s="7"/>
      <c r="F20" s="7"/>
      <c r="G20" s="7"/>
    </row>
    <row r="21" spans="1:9" x14ac:dyDescent="0.35">
      <c r="A21" s="12" t="s">
        <v>33</v>
      </c>
      <c r="B21" s="7"/>
      <c r="C21" s="7"/>
      <c r="D21" s="7"/>
      <c r="E21" s="7"/>
      <c r="F21" s="7"/>
      <c r="G21" s="7"/>
    </row>
    <row r="22" spans="1:9" x14ac:dyDescent="0.35">
      <c r="A22" s="12" t="s">
        <v>167</v>
      </c>
      <c r="B22" s="7"/>
      <c r="C22" s="7"/>
      <c r="D22" s="7"/>
      <c r="E22" s="7"/>
      <c r="F22" s="7"/>
      <c r="G22" s="7"/>
    </row>
    <row r="23" spans="1:9" x14ac:dyDescent="0.35">
      <c r="A23" s="12" t="s">
        <v>36</v>
      </c>
      <c r="B23" s="7"/>
      <c r="C23" s="7"/>
      <c r="D23" s="7"/>
      <c r="E23" s="7"/>
      <c r="F23" s="7"/>
      <c r="G23" s="7"/>
    </row>
    <row r="24" spans="1:9" x14ac:dyDescent="0.35">
      <c r="A24" s="12" t="s">
        <v>38</v>
      </c>
      <c r="B24" s="7"/>
      <c r="C24" s="7"/>
      <c r="D24" s="7"/>
      <c r="E24" s="7"/>
      <c r="F24" s="7"/>
      <c r="G24" s="7"/>
    </row>
    <row r="25" spans="1:9" x14ac:dyDescent="0.35">
      <c r="A25" s="12" t="s">
        <v>39</v>
      </c>
      <c r="B25" s="7"/>
      <c r="C25" s="7"/>
      <c r="D25" s="7"/>
      <c r="E25" s="7"/>
      <c r="F25" s="7"/>
      <c r="G25" s="7"/>
    </row>
    <row r="26" spans="1:9" x14ac:dyDescent="0.35">
      <c r="A26" s="12" t="s">
        <v>40</v>
      </c>
      <c r="B26" s="7"/>
      <c r="C26" s="7"/>
      <c r="D26" s="7"/>
      <c r="E26" s="7"/>
      <c r="F26" s="7"/>
      <c r="G26" s="7"/>
    </row>
    <row r="27" spans="1:9" ht="15" thickBot="1" x14ac:dyDescent="0.4">
      <c r="A27" s="12" t="s">
        <v>34</v>
      </c>
      <c r="B27" s="7"/>
      <c r="C27" s="7"/>
      <c r="D27" s="7"/>
      <c r="E27" s="7"/>
      <c r="F27" s="7"/>
      <c r="G27" s="7"/>
    </row>
    <row r="28" spans="1:9" ht="15" thickBot="1" x14ac:dyDescent="0.4">
      <c r="A28" s="5">
        <v>1</v>
      </c>
      <c r="B28" t="s">
        <v>35</v>
      </c>
    </row>
    <row r="30" spans="1:9" x14ac:dyDescent="0.35">
      <c r="A30" s="22" t="s">
        <v>37</v>
      </c>
      <c r="B30" s="6"/>
      <c r="C30" s="7"/>
      <c r="D30" s="7"/>
      <c r="E30" s="7"/>
      <c r="F30" s="7"/>
      <c r="G30" s="7"/>
      <c r="H30" s="7"/>
      <c r="I30" s="7"/>
    </row>
    <row r="31" spans="1:9" x14ac:dyDescent="0.35">
      <c r="A31" t="s">
        <v>22</v>
      </c>
    </row>
    <row r="32" spans="1:9" x14ac:dyDescent="0.35">
      <c r="A32" t="s">
        <v>23</v>
      </c>
    </row>
    <row r="33" spans="1:1" x14ac:dyDescent="0.35">
      <c r="A33" t="s">
        <v>43</v>
      </c>
    </row>
    <row r="34" spans="1:1" x14ac:dyDescent="0.35">
      <c r="A34" t="s">
        <v>44</v>
      </c>
    </row>
    <row r="35" spans="1:1" x14ac:dyDescent="0.35">
      <c r="A35" t="s">
        <v>24</v>
      </c>
    </row>
    <row r="36" spans="1:1" x14ac:dyDescent="0.35">
      <c r="A36" t="s">
        <v>25</v>
      </c>
    </row>
    <row r="38" spans="1:1" x14ac:dyDescent="0.35">
      <c r="A38" s="1" t="s">
        <v>26</v>
      </c>
    </row>
    <row r="39" spans="1:1" x14ac:dyDescent="0.35">
      <c r="A39" t="s">
        <v>27</v>
      </c>
    </row>
  </sheetData>
  <hyperlinks>
    <hyperlink ref="B7" r:id="rId1" xr:uid="{9FFE4FE0-556C-4466-914F-15075265F24F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7F6C0-7A32-44A2-A2F0-22185EEA72A7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outputs'!$B:$B,'HOIpTP-buildings-PM25'!$A2,'COBRA outputs'!$G:$G,'HOIpTP-buildings-PM25'!B$1,'COBRA outputs'!$D:$D,$B$22,'COBRA outputs'!$F:$F,$B$23)</f>
        <v>2.6240942621035601E-2</v>
      </c>
      <c r="C2">
        <f>$B2+($I2-$B2)*(C$1-$B$1)/($I$1-$B$1)</f>
        <v>2.6390084260762229E-2</v>
      </c>
      <c r="D2">
        <f t="shared" ref="D2:H12" si="0">$B2+($I2-$B2)*(D$1-$B$1)/($I$1-$B$1)</f>
        <v>2.6539225900488857E-2</v>
      </c>
      <c r="E2">
        <f t="shared" si="0"/>
        <v>2.6688367540215484E-2</v>
      </c>
      <c r="F2">
        <f t="shared" si="0"/>
        <v>2.6837509179942116E-2</v>
      </c>
      <c r="G2">
        <f t="shared" si="0"/>
        <v>2.6986650819668744E-2</v>
      </c>
      <c r="H2">
        <f>$B2+($I2-$B2)*(H$1-$B$1)/($I$1-$B$1)</f>
        <v>2.7135792459395371E-2</v>
      </c>
      <c r="I2" s="17">
        <f>SUMIFS('COBRA outputs'!$C:$C,'COBRA outputs'!$B:$B,'HOIpTP-buildings-PM25'!$A2,'COBRA outputs'!$G:$G,'HOIpTP-buildings-PM25'!I$1,'COBRA outputs'!$D:$D,$B$22,'COBRA outputs'!$F:$F,$B$23)</f>
        <v>2.7284934099121999E-2</v>
      </c>
      <c r="J2">
        <f>$I2+($N2-$I2)*(J$1-$I$1)/($N$1-$I$1)</f>
        <v>2.7627705191843259E-2</v>
      </c>
      <c r="K2">
        <f t="shared" ref="K2:M12" si="1">$I2+($N2-$I2)*(K$1-$I$1)/($N$1-$I$1)</f>
        <v>2.7970476284564519E-2</v>
      </c>
      <c r="L2">
        <f>$I2+($N2-$I2)*(L$1-$I$1)/($N$1-$I$1)</f>
        <v>2.8313247377285779E-2</v>
      </c>
      <c r="M2">
        <f t="shared" si="1"/>
        <v>2.8656018470007039E-2</v>
      </c>
      <c r="N2" s="17">
        <f>SUMIFS('COBRA outputs'!$C:$C,'COBRA outputs'!$B:$B,'HOIpTP-buildings-PM25'!$A2,'COBRA outputs'!$G:$G,'HOIpTP-buildings-PM25'!N$1,'COBRA outputs'!$D:$D,$B$22,'COBRA outputs'!$F:$F,$B$23)</f>
        <v>2.8998789562728298E-2</v>
      </c>
      <c r="O2">
        <f>$N2+($P2-$N2)*(O$1-$N$1)/($P$1-$N$1)</f>
        <v>2.9666235172693699E-2</v>
      </c>
      <c r="P2" s="17">
        <f>SUMIFS('COBRA outputs'!$C:$C,'COBRA outputs'!$B:$B,'HOIpTP-buildings-PM25'!$A2,'COBRA outputs'!$G:$G,'HOIpTP-buildings-PM25'!P$1,'COBRA outputs'!$D:$D,$B$22,'COBRA outputs'!$F:$F,$B$23)</f>
        <v>3.0333680782659099E-2</v>
      </c>
      <c r="Q2">
        <f>$P2+($U2-$P2)*(Q$1-$P$1)/($U$1-$P$1)</f>
        <v>3.0772648264226439E-2</v>
      </c>
      <c r="R2">
        <f t="shared" ref="R2:T12" si="2">$P2+($U2-$P2)*(R$1-$P$1)/($U$1-$P$1)</f>
        <v>3.1211615745793779E-2</v>
      </c>
      <c r="S2">
        <f t="shared" si="2"/>
        <v>3.1650583227361119E-2</v>
      </c>
      <c r="T2">
        <f t="shared" si="2"/>
        <v>3.2089550708928459E-2</v>
      </c>
      <c r="U2" s="17">
        <f>SUMIFS('COBRA outputs'!$C:$C,'COBRA outputs'!$B:$B,'HOIpTP-buildings-PM25'!$A2,'COBRA outputs'!$G:$G,'HOIpTP-buildings-PM25'!U$1,'COBRA outputs'!$D:$D,$B$22,'COBRA outputs'!$F:$F,$B$23)</f>
        <v>3.2528518190495799E-2</v>
      </c>
      <c r="V2">
        <f>$U2+($Z2-$U2)*(V$1-$U$1)/($Z$1-$U$1)</f>
        <v>3.2869864195055797E-2</v>
      </c>
      <c r="W2">
        <f t="shared" ref="W2:Y12" si="3">$U2+($Z2-$U2)*(W$1-$U$1)/($Z$1-$U$1)</f>
        <v>3.3211210199615801E-2</v>
      </c>
      <c r="X2">
        <f t="shared" si="3"/>
        <v>3.3552556204175799E-2</v>
      </c>
      <c r="Y2">
        <f t="shared" si="3"/>
        <v>3.3893902208735803E-2</v>
      </c>
      <c r="Z2" s="17">
        <f>SUMIFS('COBRA outputs'!$C:$C,'COBRA outputs'!$B:$B,'HOIpTP-buildings-PM25'!$A2,'COBRA outputs'!$G:$G,'HOIpTP-buildings-PM25'!Z$1,'COBRA outputs'!$D:$D,$B$22,'COBRA outputs'!$F:$F,$B$23)</f>
        <v>3.4235248213295801E-2</v>
      </c>
      <c r="AA2">
        <f>$Z2+($AE2-$Z2)*(AA$1-$Z$1)/($AE$1-$Z$1)</f>
        <v>3.4416677005267578E-2</v>
      </c>
      <c r="AB2">
        <f>$Z2+($AE2-$Z2)*(AB$1-$Z$1)/($AE$1-$Z$1)</f>
        <v>3.4598105797239362E-2</v>
      </c>
      <c r="AC2">
        <f t="shared" ref="AB2:AD12" si="4">$Z2+($AE2-$Z2)*(AC$1-$Z$1)/($AE$1-$Z$1)</f>
        <v>3.4779534589211139E-2</v>
      </c>
      <c r="AD2">
        <f t="shared" si="4"/>
        <v>3.4960963381182923E-2</v>
      </c>
      <c r="AE2" s="17">
        <f>SUMIFS('COBRA outputs'!$C:$C,'COBRA outputs'!$B:$B,'HOIpTP-buildings-PM25'!$A2,'COBRA outputs'!$G:$G,'HOIpTP-buildings-PM25'!AE$1,'COBRA outputs'!$D:$D,$B$22,'COBRA outputs'!$F:$F,$B$23)</f>
        <v>3.51423921731547E-2</v>
      </c>
      <c r="AF2">
        <f>$AE2+($AJ2-$AE2)*(AF$1-$AE$1)/($AJ$1-$AE$1)</f>
        <v>3.5174957184773301E-2</v>
      </c>
      <c r="AG2">
        <f t="shared" ref="AG2:AI12" si="5">$AE2+($AJ2-$AE2)*(AG$1-$AE$1)/($AJ$1-$AE$1)</f>
        <v>3.5207522196391901E-2</v>
      </c>
      <c r="AH2">
        <f t="shared" si="5"/>
        <v>3.5240087208010501E-2</v>
      </c>
      <c r="AI2">
        <f t="shared" si="5"/>
        <v>3.5272652219629101E-2</v>
      </c>
      <c r="AJ2" s="17">
        <f>SUMIFS('COBRA outputs'!$C:$C,'COBRA outputs'!$B:$B,'HOIpTP-buildings-PM25'!$A2,'COBRA outputs'!$G:$G,'HOIpTP-buildings-PM25'!AJ$1,'COBRA outputs'!$D:$D,$B$22,'COBRA outputs'!$F:$F,$B$23)</f>
        <v>3.5305217231247701E-2</v>
      </c>
    </row>
    <row r="3" spans="1:36" x14ac:dyDescent="0.35">
      <c r="A3" s="12" t="s">
        <v>148</v>
      </c>
      <c r="B3" s="17">
        <f>SUMIFS('COBRA outputs'!$C:$C,'COBRA outputs'!$B:$B,'HOIpTP-buildings-PM25'!$A3,'COBRA outputs'!$G:$G,'HOIpTP-buildings-PM25'!B$1,'COBRA outputs'!$D:$D,$B$22,'COBRA outputs'!$F:$F,$B$23)</f>
        <v>1.1612641687789E-4</v>
      </c>
      <c r="C3">
        <f t="shared" ref="C3:H18" si="6">$B3+($I3-$B3)*(C$1-$B$1)/($I$1-$B$1)</f>
        <v>1.1490263023872257E-4</v>
      </c>
      <c r="D3">
        <f t="shared" si="0"/>
        <v>1.1367884359955514E-4</v>
      </c>
      <c r="E3">
        <f t="shared" si="0"/>
        <v>1.1245505696038771E-4</v>
      </c>
      <c r="F3">
        <f t="shared" si="0"/>
        <v>1.1123127032122029E-4</v>
      </c>
      <c r="G3">
        <f t="shared" si="0"/>
        <v>1.1000748368205286E-4</v>
      </c>
      <c r="H3">
        <f t="shared" si="0"/>
        <v>1.0878369704288543E-4</v>
      </c>
      <c r="I3" s="17">
        <f>SUMIFS('COBRA outputs'!$C:$C,'COBRA outputs'!$B:$B,'HOIpTP-buildings-PM25'!$A3,'COBRA outputs'!$G:$G,'HOIpTP-buildings-PM25'!I$1,'COBRA outputs'!$D:$D,$B$22,'COBRA outputs'!$F:$F,$B$23)</f>
        <v>1.0755991040371799E-4</v>
      </c>
      <c r="J3">
        <f t="shared" ref="J3:M18" si="7">$I3+($N3-$I3)*(J$1-$I$1)/($N$1-$I$1)</f>
        <v>1.0663626782401439E-4</v>
      </c>
      <c r="K3">
        <f t="shared" si="1"/>
        <v>1.057126252443108E-4</v>
      </c>
      <c r="L3">
        <f t="shared" si="1"/>
        <v>1.047889826646072E-4</v>
      </c>
      <c r="M3">
        <f t="shared" si="1"/>
        <v>1.0386534008490361E-4</v>
      </c>
      <c r="N3" s="17">
        <f>SUMIFS('COBRA outputs'!$C:$C,'COBRA outputs'!$B:$B,'HOIpTP-buildings-PM25'!$A3,'COBRA outputs'!$G:$G,'HOIpTP-buildings-PM25'!N$1,'COBRA outputs'!$D:$D,$B$22,'COBRA outputs'!$F:$F,$B$23)</f>
        <v>1.029416975052E-4</v>
      </c>
      <c r="O3">
        <f t="shared" ref="O3:O18" si="8">$N3+($P3-$N3)*(O$1-$N$1)/($P$1-$N$1)</f>
        <v>6.8452494201076547E-5</v>
      </c>
      <c r="P3" s="17">
        <f>SUMIFS('COBRA outputs'!$C:$C,'COBRA outputs'!$B:$B,'HOIpTP-buildings-PM25'!$A3,'COBRA outputs'!$G:$G,'HOIpTP-buildings-PM25'!P$1,'COBRA outputs'!$D:$D,$B$22,'COBRA outputs'!$F:$F,$B$23)</f>
        <v>3.3963290896953098E-5</v>
      </c>
      <c r="Q3">
        <f t="shared" ref="Q3:T18" si="9">$P3+($U3-$P3)*(Q$1-$P$1)/($U$1-$P$1)</f>
        <v>3.3741972316910459E-5</v>
      </c>
      <c r="R3">
        <f t="shared" si="2"/>
        <v>3.3520653736867819E-5</v>
      </c>
      <c r="S3">
        <f t="shared" si="2"/>
        <v>3.3299335156825179E-5</v>
      </c>
      <c r="T3">
        <f t="shared" si="2"/>
        <v>3.307801657678254E-5</v>
      </c>
      <c r="U3" s="17">
        <f>SUMIFS('COBRA outputs'!$C:$C,'COBRA outputs'!$B:$B,'HOIpTP-buildings-PM25'!$A3,'COBRA outputs'!$G:$G,'HOIpTP-buildings-PM25'!U$1,'COBRA outputs'!$D:$D,$B$22,'COBRA outputs'!$F:$F,$B$23)</f>
        <v>3.28566979967399E-5</v>
      </c>
      <c r="V3">
        <f t="shared" ref="V3:Y18" si="10">$U3+($Z3-$U3)*(V$1-$U$1)/($Z$1-$U$1)</f>
        <v>3.271821991102426E-5</v>
      </c>
      <c r="W3">
        <f t="shared" si="3"/>
        <v>3.257974182530862E-5</v>
      </c>
      <c r="X3">
        <f t="shared" si="3"/>
        <v>3.244126373959298E-5</v>
      </c>
      <c r="Y3">
        <f t="shared" si="3"/>
        <v>3.230278565387734E-5</v>
      </c>
      <c r="Z3" s="17">
        <f>SUMIFS('COBRA outputs'!$C:$C,'COBRA outputs'!$B:$B,'HOIpTP-buildings-PM25'!$A3,'COBRA outputs'!$G:$G,'HOIpTP-buildings-PM25'!Z$1,'COBRA outputs'!$D:$D,$B$22,'COBRA outputs'!$F:$F,$B$23)</f>
        <v>3.21643075681617E-5</v>
      </c>
      <c r="AA3">
        <f t="shared" ref="AA3:AD18" si="11">$Z3+($AE3-$Z3)*(AA$1-$Z$1)/($AE$1-$Z$1)</f>
        <v>3.1991408156035018E-5</v>
      </c>
      <c r="AB3">
        <f t="shared" si="4"/>
        <v>3.1818508743908342E-5</v>
      </c>
      <c r="AC3">
        <f t="shared" si="4"/>
        <v>3.1645609331781659E-5</v>
      </c>
      <c r="AD3">
        <f t="shared" si="4"/>
        <v>3.1472709919654983E-5</v>
      </c>
      <c r="AE3" s="17">
        <f>SUMIFS('COBRA outputs'!$C:$C,'COBRA outputs'!$B:$B,'HOIpTP-buildings-PM25'!$A3,'COBRA outputs'!$G:$G,'HOIpTP-buildings-PM25'!AE$1,'COBRA outputs'!$D:$D,$B$22,'COBRA outputs'!$F:$F,$B$23)</f>
        <v>3.12998105075283E-5</v>
      </c>
      <c r="AF3">
        <f t="shared" ref="AF3:AI18" si="12">$AE3+($AJ3-$AE3)*(AF$1-$AE$1)/($AJ$1-$AE$1)</f>
        <v>3.111366202891188E-5</v>
      </c>
      <c r="AG3">
        <f t="shared" si="5"/>
        <v>3.092751355029546E-5</v>
      </c>
      <c r="AH3">
        <f t="shared" si="5"/>
        <v>3.0741365071679039E-5</v>
      </c>
      <c r="AI3">
        <f t="shared" si="5"/>
        <v>3.0555216593062619E-5</v>
      </c>
      <c r="AJ3" s="17">
        <f>SUMIFS('COBRA outputs'!$C:$C,'COBRA outputs'!$B:$B,'HOIpTP-buildings-PM25'!$A3,'COBRA outputs'!$G:$G,'HOIpTP-buildings-PM25'!AJ$1,'COBRA outputs'!$D:$D,$B$22,'COBRA outputs'!$F:$F,$B$23)</f>
        <v>3.0369068114446199E-5</v>
      </c>
    </row>
    <row r="4" spans="1:36" x14ac:dyDescent="0.35">
      <c r="A4" s="12" t="s">
        <v>149</v>
      </c>
      <c r="B4" s="17">
        <f>SUMIFS('COBRA outputs'!$C:$C,'COBRA outputs'!$B:$B,'HOIpTP-buildings-PM25'!$A4,'COBRA outputs'!$G:$G,'HOIpTP-buildings-PM25'!B$1,'COBRA outputs'!$D:$D,$B$22,'COBRA outputs'!$F:$F,$B$23)</f>
        <v>5.8624552016859699</v>
      </c>
      <c r="C4">
        <f t="shared" si="6"/>
        <v>5.8831690160172183</v>
      </c>
      <c r="D4">
        <f t="shared" si="0"/>
        <v>5.9038828303484667</v>
      </c>
      <c r="E4">
        <f t="shared" si="0"/>
        <v>5.9245966446797151</v>
      </c>
      <c r="F4">
        <f t="shared" si="0"/>
        <v>5.9453104590109644</v>
      </c>
      <c r="G4">
        <f t="shared" si="0"/>
        <v>5.9660242733422129</v>
      </c>
      <c r="H4">
        <f t="shared" si="0"/>
        <v>5.9867380876734613</v>
      </c>
      <c r="I4" s="17">
        <f>SUMIFS('COBRA outputs'!$C:$C,'COBRA outputs'!$B:$B,'HOIpTP-buildings-PM25'!$A4,'COBRA outputs'!$G:$G,'HOIpTP-buildings-PM25'!I$1,'COBRA outputs'!$D:$D,$B$22,'COBRA outputs'!$F:$F,$B$23)</f>
        <v>6.0074519020047097</v>
      </c>
      <c r="J4">
        <f t="shared" si="7"/>
        <v>6.0692517116858697</v>
      </c>
      <c r="K4">
        <f t="shared" si="1"/>
        <v>6.1310515213670298</v>
      </c>
      <c r="L4">
        <f t="shared" si="1"/>
        <v>6.1928513310481899</v>
      </c>
      <c r="M4">
        <f t="shared" si="1"/>
        <v>6.2546511407293499</v>
      </c>
      <c r="N4" s="17">
        <f>SUMIFS('COBRA outputs'!$C:$C,'COBRA outputs'!$B:$B,'HOIpTP-buildings-PM25'!$A4,'COBRA outputs'!$G:$G,'HOIpTP-buildings-PM25'!N$1,'COBRA outputs'!$D:$D,$B$22,'COBRA outputs'!$F:$F,$B$23)</f>
        <v>6.31645095041051</v>
      </c>
      <c r="O4">
        <f t="shared" si="8"/>
        <v>6.3877471197584352</v>
      </c>
      <c r="P4" s="17">
        <f>SUMIFS('COBRA outputs'!$C:$C,'COBRA outputs'!$B:$B,'HOIpTP-buildings-PM25'!$A4,'COBRA outputs'!$G:$G,'HOIpTP-buildings-PM25'!P$1,'COBRA outputs'!$D:$D,$B$22,'COBRA outputs'!$F:$F,$B$23)</f>
        <v>6.4590432891063596</v>
      </c>
      <c r="Q4">
        <f t="shared" si="9"/>
        <v>6.5100623101682933</v>
      </c>
      <c r="R4">
        <f t="shared" si="2"/>
        <v>6.5610813312302279</v>
      </c>
      <c r="S4">
        <f t="shared" si="2"/>
        <v>6.6121003522921615</v>
      </c>
      <c r="T4">
        <f t="shared" si="2"/>
        <v>6.6631193733540961</v>
      </c>
      <c r="U4" s="17">
        <f>SUMIFS('COBRA outputs'!$C:$C,'COBRA outputs'!$B:$B,'HOIpTP-buildings-PM25'!$A4,'COBRA outputs'!$G:$G,'HOIpTP-buildings-PM25'!U$1,'COBRA outputs'!$D:$D,$B$22,'COBRA outputs'!$F:$F,$B$23)</f>
        <v>6.7141383944160298</v>
      </c>
      <c r="V4">
        <f t="shared" si="10"/>
        <v>6.7352462828256039</v>
      </c>
      <c r="W4">
        <f t="shared" si="3"/>
        <v>6.756354171235178</v>
      </c>
      <c r="X4">
        <f t="shared" si="3"/>
        <v>6.7774620596447521</v>
      </c>
      <c r="Y4">
        <f t="shared" si="3"/>
        <v>6.7985699480543262</v>
      </c>
      <c r="Z4" s="17">
        <f>SUMIFS('COBRA outputs'!$C:$C,'COBRA outputs'!$B:$B,'HOIpTP-buildings-PM25'!$A4,'COBRA outputs'!$G:$G,'HOIpTP-buildings-PM25'!Z$1,'COBRA outputs'!$D:$D,$B$22,'COBRA outputs'!$F:$F,$B$23)</f>
        <v>6.8196778364639004</v>
      </c>
      <c r="AA4">
        <f t="shared" si="11"/>
        <v>6.8455867571386904</v>
      </c>
      <c r="AB4">
        <f t="shared" si="4"/>
        <v>6.8714956778134804</v>
      </c>
      <c r="AC4">
        <f t="shared" si="4"/>
        <v>6.8974045984882704</v>
      </c>
      <c r="AD4">
        <f t="shared" si="4"/>
        <v>6.9233135191630604</v>
      </c>
      <c r="AE4" s="17">
        <f>SUMIFS('COBRA outputs'!$C:$C,'COBRA outputs'!$B:$B,'HOIpTP-buildings-PM25'!$A4,'COBRA outputs'!$G:$G,'HOIpTP-buildings-PM25'!AE$1,'COBRA outputs'!$D:$D,$B$22,'COBRA outputs'!$F:$F,$B$23)</f>
        <v>6.9492224398378504</v>
      </c>
      <c r="AF4">
        <f t="shared" si="12"/>
        <v>6.9780924593324327</v>
      </c>
      <c r="AG4">
        <f t="shared" si="5"/>
        <v>7.0069624788270142</v>
      </c>
      <c r="AH4">
        <f t="shared" si="5"/>
        <v>7.0358324983215965</v>
      </c>
      <c r="AI4">
        <f t="shared" si="5"/>
        <v>7.064702517816178</v>
      </c>
      <c r="AJ4" s="17">
        <f>SUMIFS('COBRA outputs'!$C:$C,'COBRA outputs'!$B:$B,'HOIpTP-buildings-PM25'!$A4,'COBRA outputs'!$G:$G,'HOIpTP-buildings-PM25'!AJ$1,'COBRA outputs'!$D:$D,$B$22,'COBRA outputs'!$F:$F,$B$23)</f>
        <v>7.0935725373107603</v>
      </c>
    </row>
    <row r="5" spans="1:36" x14ac:dyDescent="0.35">
      <c r="A5" s="12" t="s">
        <v>159</v>
      </c>
      <c r="B5" s="17">
        <f>SUMIFS('COBRA outputs'!$C:$C,'COBRA outputs'!$B:$B,'HOIpTP-buildings-PM25'!$A5,'COBRA outputs'!$G:$G,'HOIpTP-buildings-PM25'!B$1,'COBRA outputs'!$D:$D,$B$22,'COBRA outputs'!$F:$F,$B$23)</f>
        <v>3.04229794908535E-2</v>
      </c>
      <c r="C5">
        <f t="shared" si="6"/>
        <v>3.0741744985507243E-2</v>
      </c>
      <c r="D5">
        <f t="shared" si="0"/>
        <v>3.1060510480160987E-2</v>
      </c>
      <c r="E5">
        <f t="shared" si="0"/>
        <v>3.1379275974814727E-2</v>
      </c>
      <c r="F5">
        <f t="shared" si="0"/>
        <v>3.1698041469468474E-2</v>
      </c>
      <c r="G5">
        <f t="shared" si="0"/>
        <v>3.2016806964122214E-2</v>
      </c>
      <c r="H5">
        <f t="shared" si="0"/>
        <v>3.2335572458775962E-2</v>
      </c>
      <c r="I5" s="17">
        <f>SUMIFS('COBRA outputs'!$C:$C,'COBRA outputs'!$B:$B,'HOIpTP-buildings-PM25'!$A5,'COBRA outputs'!$G:$G,'HOIpTP-buildings-PM25'!I$1,'COBRA outputs'!$D:$D,$B$22,'COBRA outputs'!$F:$F,$B$23)</f>
        <v>3.2654337953429702E-2</v>
      </c>
      <c r="J5">
        <f t="shared" si="7"/>
        <v>3.2867505663093724E-2</v>
      </c>
      <c r="K5">
        <f t="shared" si="1"/>
        <v>3.3080673372757739E-2</v>
      </c>
      <c r="L5">
        <f t="shared" si="1"/>
        <v>3.3293841082421761E-2</v>
      </c>
      <c r="M5">
        <f t="shared" si="1"/>
        <v>3.3507008792085777E-2</v>
      </c>
      <c r="N5" s="17">
        <f>SUMIFS('COBRA outputs'!$C:$C,'COBRA outputs'!$B:$B,'HOIpTP-buildings-PM25'!$A5,'COBRA outputs'!$G:$G,'HOIpTP-buildings-PM25'!N$1,'COBRA outputs'!$D:$D,$B$22,'COBRA outputs'!$F:$F,$B$23)</f>
        <v>3.3720176501749799E-2</v>
      </c>
      <c r="O5">
        <f t="shared" si="8"/>
        <v>3.3910805761969795E-2</v>
      </c>
      <c r="P5" s="17">
        <f>SUMIFS('COBRA outputs'!$C:$C,'COBRA outputs'!$B:$B,'HOIpTP-buildings-PM25'!$A5,'COBRA outputs'!$G:$G,'HOIpTP-buildings-PM25'!P$1,'COBRA outputs'!$D:$D,$B$22,'COBRA outputs'!$F:$F,$B$23)</f>
        <v>3.4101435022189798E-2</v>
      </c>
      <c r="Q5">
        <f t="shared" si="9"/>
        <v>3.4258645040704638E-2</v>
      </c>
      <c r="R5">
        <f t="shared" si="2"/>
        <v>3.4415855059219479E-2</v>
      </c>
      <c r="S5">
        <f t="shared" si="2"/>
        <v>3.4573065077734319E-2</v>
      </c>
      <c r="T5">
        <f t="shared" si="2"/>
        <v>3.4730275096249159E-2</v>
      </c>
      <c r="U5" s="17">
        <f>SUMIFS('COBRA outputs'!$C:$C,'COBRA outputs'!$B:$B,'HOIpTP-buildings-PM25'!$A5,'COBRA outputs'!$G:$G,'HOIpTP-buildings-PM25'!U$1,'COBRA outputs'!$D:$D,$B$22,'COBRA outputs'!$F:$F,$B$23)</f>
        <v>3.4887485114764E-2</v>
      </c>
      <c r="V5">
        <f t="shared" si="10"/>
        <v>3.5034746197388139E-2</v>
      </c>
      <c r="W5">
        <f t="shared" si="3"/>
        <v>3.5182007280012279E-2</v>
      </c>
      <c r="X5">
        <f t="shared" si="3"/>
        <v>3.5329268362636418E-2</v>
      </c>
      <c r="Y5">
        <f t="shared" si="3"/>
        <v>3.5476529445260557E-2</v>
      </c>
      <c r="Z5" s="17">
        <f>SUMIFS('COBRA outputs'!$C:$C,'COBRA outputs'!$B:$B,'HOIpTP-buildings-PM25'!$A5,'COBRA outputs'!$G:$G,'HOIpTP-buildings-PM25'!Z$1,'COBRA outputs'!$D:$D,$B$22,'COBRA outputs'!$F:$F,$B$23)</f>
        <v>3.5623790527884697E-2</v>
      </c>
      <c r="AA5">
        <f t="shared" si="11"/>
        <v>3.5765974146242559E-2</v>
      </c>
      <c r="AB5">
        <f t="shared" si="4"/>
        <v>3.5908157764600421E-2</v>
      </c>
      <c r="AC5">
        <f t="shared" si="4"/>
        <v>3.6050341382958276E-2</v>
      </c>
      <c r="AD5">
        <f t="shared" si="4"/>
        <v>3.6192525001316138E-2</v>
      </c>
      <c r="AE5" s="17">
        <f>SUMIFS('COBRA outputs'!$C:$C,'COBRA outputs'!$B:$B,'HOIpTP-buildings-PM25'!$A5,'COBRA outputs'!$G:$G,'HOIpTP-buildings-PM25'!AE$1,'COBRA outputs'!$D:$D,$B$22,'COBRA outputs'!$F:$F,$B$23)</f>
        <v>3.6334708619674E-2</v>
      </c>
      <c r="AF5">
        <f t="shared" si="12"/>
        <v>3.64662633750448E-2</v>
      </c>
      <c r="AG5">
        <f t="shared" si="5"/>
        <v>3.6597818130415599E-2</v>
      </c>
      <c r="AH5">
        <f t="shared" si="5"/>
        <v>3.6729372885786399E-2</v>
      </c>
      <c r="AI5">
        <f t="shared" si="5"/>
        <v>3.6860927641157198E-2</v>
      </c>
      <c r="AJ5" s="17">
        <f>SUMIFS('COBRA outputs'!$C:$C,'COBRA outputs'!$B:$B,'HOIpTP-buildings-PM25'!$A5,'COBRA outputs'!$G:$G,'HOIpTP-buildings-PM25'!AJ$1,'COBRA outputs'!$D:$D,$B$22,'COBRA outputs'!$F:$F,$B$23)</f>
        <v>3.6992482396527998E-2</v>
      </c>
    </row>
    <row r="6" spans="1:36" x14ac:dyDescent="0.35">
      <c r="A6" s="12" t="s">
        <v>158</v>
      </c>
      <c r="B6" s="17">
        <f>SUMIFS('COBRA outputs'!$C:$C,'COBRA outputs'!$B:$B,'HOIpTP-buildings-PM25'!$A6,'COBRA outputs'!$G:$G,'HOIpTP-buildings-PM25'!B$1,'COBRA outputs'!$D:$D,$B$22,'COBRA outputs'!$F:$F,$B$23)</f>
        <v>0.19908365726452301</v>
      </c>
      <c r="C6">
        <f t="shared" si="6"/>
        <v>0.20025691556721201</v>
      </c>
      <c r="D6">
        <f t="shared" si="0"/>
        <v>0.201430173869901</v>
      </c>
      <c r="E6">
        <f t="shared" si="0"/>
        <v>0.20260343217259</v>
      </c>
      <c r="F6">
        <f t="shared" si="0"/>
        <v>0.20377669047527902</v>
      </c>
      <c r="G6">
        <f t="shared" si="0"/>
        <v>0.20494994877796802</v>
      </c>
      <c r="H6">
        <f t="shared" si="0"/>
        <v>0.20612320708065701</v>
      </c>
      <c r="I6" s="17">
        <f>SUMIFS('COBRA outputs'!$C:$C,'COBRA outputs'!$B:$B,'HOIpTP-buildings-PM25'!$A6,'COBRA outputs'!$G:$G,'HOIpTP-buildings-PM25'!I$1,'COBRA outputs'!$D:$D,$B$22,'COBRA outputs'!$F:$F,$B$23)</f>
        <v>0.20729646538334601</v>
      </c>
      <c r="J6">
        <f t="shared" si="7"/>
        <v>0.2092118077536502</v>
      </c>
      <c r="K6">
        <f t="shared" si="1"/>
        <v>0.21112715012395439</v>
      </c>
      <c r="L6">
        <f t="shared" si="1"/>
        <v>0.21304249249425861</v>
      </c>
      <c r="M6">
        <f t="shared" si="1"/>
        <v>0.2149578348645628</v>
      </c>
      <c r="N6" s="17">
        <f>SUMIFS('COBRA outputs'!$C:$C,'COBRA outputs'!$B:$B,'HOIpTP-buildings-PM25'!$A6,'COBRA outputs'!$G:$G,'HOIpTP-buildings-PM25'!N$1,'COBRA outputs'!$D:$D,$B$22,'COBRA outputs'!$F:$F,$B$23)</f>
        <v>0.21687317723486699</v>
      </c>
      <c r="O6">
        <f t="shared" si="8"/>
        <v>0.2189391992954545</v>
      </c>
      <c r="P6" s="17">
        <f>SUMIFS('COBRA outputs'!$C:$C,'COBRA outputs'!$B:$B,'HOIpTP-buildings-PM25'!$A6,'COBRA outputs'!$G:$G,'HOIpTP-buildings-PM25'!P$1,'COBRA outputs'!$D:$D,$B$22,'COBRA outputs'!$F:$F,$B$23)</f>
        <v>0.221005221356042</v>
      </c>
      <c r="Q6">
        <f t="shared" si="9"/>
        <v>0.2225485424220438</v>
      </c>
      <c r="R6">
        <f t="shared" si="2"/>
        <v>0.22409186348804561</v>
      </c>
      <c r="S6">
        <f t="shared" si="2"/>
        <v>0.22563518455404741</v>
      </c>
      <c r="T6">
        <f t="shared" si="2"/>
        <v>0.22717850562004921</v>
      </c>
      <c r="U6" s="17">
        <f>SUMIFS('COBRA outputs'!$C:$C,'COBRA outputs'!$B:$B,'HOIpTP-buildings-PM25'!$A6,'COBRA outputs'!$G:$G,'HOIpTP-buildings-PM25'!U$1,'COBRA outputs'!$D:$D,$B$22,'COBRA outputs'!$F:$F,$B$23)</f>
        <v>0.22872182668605101</v>
      </c>
      <c r="V6">
        <f t="shared" si="10"/>
        <v>0.22950780026592982</v>
      </c>
      <c r="W6">
        <f t="shared" si="3"/>
        <v>0.2302937738458086</v>
      </c>
      <c r="X6">
        <f t="shared" si="3"/>
        <v>0.2310797474256874</v>
      </c>
      <c r="Y6">
        <f t="shared" si="3"/>
        <v>0.23186572100556618</v>
      </c>
      <c r="Z6" s="17">
        <f>SUMIFS('COBRA outputs'!$C:$C,'COBRA outputs'!$B:$B,'HOIpTP-buildings-PM25'!$A6,'COBRA outputs'!$G:$G,'HOIpTP-buildings-PM25'!Z$1,'COBRA outputs'!$D:$D,$B$22,'COBRA outputs'!$F:$F,$B$23)</f>
        <v>0.23265169458544499</v>
      </c>
      <c r="AA6">
        <f t="shared" si="11"/>
        <v>0.23355599443306119</v>
      </c>
      <c r="AB6">
        <f t="shared" si="4"/>
        <v>0.23446029428067738</v>
      </c>
      <c r="AC6">
        <f t="shared" si="4"/>
        <v>0.23536459412829361</v>
      </c>
      <c r="AD6">
        <f t="shared" si="4"/>
        <v>0.23626889397590981</v>
      </c>
      <c r="AE6" s="17">
        <f>SUMIFS('COBRA outputs'!$C:$C,'COBRA outputs'!$B:$B,'HOIpTP-buildings-PM25'!$A6,'COBRA outputs'!$G:$G,'HOIpTP-buildings-PM25'!AE$1,'COBRA outputs'!$D:$D,$B$22,'COBRA outputs'!$F:$F,$B$23)</f>
        <v>0.237173193823526</v>
      </c>
      <c r="AF6">
        <f t="shared" si="12"/>
        <v>0.2381256179054754</v>
      </c>
      <c r="AG6">
        <f t="shared" si="5"/>
        <v>0.2390780419874248</v>
      </c>
      <c r="AH6">
        <f t="shared" si="5"/>
        <v>0.2400304660693742</v>
      </c>
      <c r="AI6">
        <f t="shared" si="5"/>
        <v>0.2409828901513236</v>
      </c>
      <c r="AJ6" s="17">
        <f>SUMIFS('COBRA outputs'!$C:$C,'COBRA outputs'!$B:$B,'HOIpTP-buildings-PM25'!$A6,'COBRA outputs'!$G:$G,'HOIpTP-buildings-PM25'!AJ$1,'COBRA outputs'!$D:$D,$B$22,'COBRA outputs'!$F:$F,$B$23)</f>
        <v>0.241935314233273</v>
      </c>
    </row>
    <row r="7" spans="1:36" x14ac:dyDescent="0.35">
      <c r="A7" s="12" t="s">
        <v>6</v>
      </c>
      <c r="B7" s="17">
        <f>SUMIFS('COBRA outputs'!$C:$C,'COBRA outputs'!$B:$B,'HOIpTP-buildings-PM25'!$A7,'COBRA outputs'!$G:$G,'HOIpTP-buildings-PM25'!B$1,'COBRA outputs'!$D:$D,$B$22,'COBRA outputs'!$F:$F,$B$23)</f>
        <v>9.1048553587192906E-3</v>
      </c>
      <c r="C7">
        <f t="shared" si="6"/>
        <v>9.1884042599066854E-3</v>
      </c>
      <c r="D7">
        <f t="shared" si="0"/>
        <v>9.2719531610940785E-3</v>
      </c>
      <c r="E7">
        <f t="shared" si="0"/>
        <v>9.3555020622814733E-3</v>
      </c>
      <c r="F7">
        <f t="shared" si="0"/>
        <v>9.4390509634688681E-3</v>
      </c>
      <c r="G7">
        <f t="shared" si="0"/>
        <v>9.5225998646562629E-3</v>
      </c>
      <c r="H7">
        <f t="shared" si="0"/>
        <v>9.606148765843656E-3</v>
      </c>
      <c r="I7" s="17">
        <f>SUMIFS('COBRA outputs'!$C:$C,'COBRA outputs'!$B:$B,'HOIpTP-buildings-PM25'!$A7,'COBRA outputs'!$G:$G,'HOIpTP-buildings-PM25'!I$1,'COBRA outputs'!$D:$D,$B$22,'COBRA outputs'!$F:$F,$B$23)</f>
        <v>9.6896976670310508E-3</v>
      </c>
      <c r="J7">
        <f t="shared" si="7"/>
        <v>9.7818944546321212E-3</v>
      </c>
      <c r="K7">
        <f t="shared" si="1"/>
        <v>9.8740912422331899E-3</v>
      </c>
      <c r="L7">
        <f t="shared" si="1"/>
        <v>9.9662880298342603E-3</v>
      </c>
      <c r="M7">
        <f t="shared" si="1"/>
        <v>1.0058484817435329E-2</v>
      </c>
      <c r="N7" s="17">
        <f>SUMIFS('COBRA outputs'!$C:$C,'COBRA outputs'!$B:$B,'HOIpTP-buildings-PM25'!$A7,'COBRA outputs'!$G:$G,'HOIpTP-buildings-PM25'!N$1,'COBRA outputs'!$D:$D,$B$22,'COBRA outputs'!$F:$F,$B$23)</f>
        <v>1.0150681605036399E-2</v>
      </c>
      <c r="O7">
        <f t="shared" si="8"/>
        <v>1.0245571028281199E-2</v>
      </c>
      <c r="P7" s="17">
        <f>SUMIFS('COBRA outputs'!$C:$C,'COBRA outputs'!$B:$B,'HOIpTP-buildings-PM25'!$A7,'COBRA outputs'!$G:$G,'HOIpTP-buildings-PM25'!P$1,'COBRA outputs'!$D:$D,$B$22,'COBRA outputs'!$F:$F,$B$23)</f>
        <v>1.0340460451526E-2</v>
      </c>
      <c r="Q7">
        <f t="shared" si="9"/>
        <v>1.042909032840106E-2</v>
      </c>
      <c r="R7">
        <f t="shared" si="2"/>
        <v>1.051772020527612E-2</v>
      </c>
      <c r="S7">
        <f t="shared" si="2"/>
        <v>1.060635008215118E-2</v>
      </c>
      <c r="T7">
        <f t="shared" si="2"/>
        <v>1.0694979959026241E-2</v>
      </c>
      <c r="U7" s="17">
        <f>SUMIFS('COBRA outputs'!$C:$C,'COBRA outputs'!$B:$B,'HOIpTP-buildings-PM25'!$A7,'COBRA outputs'!$G:$G,'HOIpTP-buildings-PM25'!U$1,'COBRA outputs'!$D:$D,$B$22,'COBRA outputs'!$F:$F,$B$23)</f>
        <v>1.0783609835901301E-2</v>
      </c>
      <c r="V7">
        <f t="shared" si="10"/>
        <v>1.0857924249786701E-2</v>
      </c>
      <c r="W7">
        <f t="shared" si="3"/>
        <v>1.09322386636721E-2</v>
      </c>
      <c r="X7">
        <f t="shared" si="3"/>
        <v>1.1006553077557501E-2</v>
      </c>
      <c r="Y7">
        <f t="shared" si="3"/>
        <v>1.10808674914429E-2</v>
      </c>
      <c r="Z7" s="17">
        <f>SUMIFS('COBRA outputs'!$C:$C,'COBRA outputs'!$B:$B,'HOIpTP-buildings-PM25'!$A7,'COBRA outputs'!$G:$G,'HOIpTP-buildings-PM25'!Z$1,'COBRA outputs'!$D:$D,$B$22,'COBRA outputs'!$F:$F,$B$23)</f>
        <v>1.11551819053283E-2</v>
      </c>
      <c r="AA7">
        <f t="shared" si="11"/>
        <v>1.121868487952728E-2</v>
      </c>
      <c r="AB7">
        <f t="shared" si="4"/>
        <v>1.1282187853726261E-2</v>
      </c>
      <c r="AC7">
        <f t="shared" si="4"/>
        <v>1.1345690827925239E-2</v>
      </c>
      <c r="AD7">
        <f t="shared" si="4"/>
        <v>1.1409193802124219E-2</v>
      </c>
      <c r="AE7" s="17">
        <f>SUMIFS('COBRA outputs'!$C:$C,'COBRA outputs'!$B:$B,'HOIpTP-buildings-PM25'!$A7,'COBRA outputs'!$G:$G,'HOIpTP-buildings-PM25'!AE$1,'COBRA outputs'!$D:$D,$B$22,'COBRA outputs'!$F:$F,$B$23)</f>
        <v>1.1472696776323199E-2</v>
      </c>
      <c r="AF7">
        <f t="shared" si="12"/>
        <v>1.1531923252418939E-2</v>
      </c>
      <c r="AG7">
        <f t="shared" si="5"/>
        <v>1.1591149728514679E-2</v>
      </c>
      <c r="AH7">
        <f t="shared" si="5"/>
        <v>1.1650376204610419E-2</v>
      </c>
      <c r="AI7">
        <f t="shared" si="5"/>
        <v>1.1709602680706159E-2</v>
      </c>
      <c r="AJ7" s="17">
        <f>SUMIFS('COBRA outputs'!$C:$C,'COBRA outputs'!$B:$B,'HOIpTP-buildings-PM25'!$A7,'COBRA outputs'!$G:$G,'HOIpTP-buildings-PM25'!AJ$1,'COBRA outputs'!$D:$D,$B$22,'COBRA outputs'!$F:$F,$B$23)</f>
        <v>1.1768829156801899E-2</v>
      </c>
    </row>
    <row r="8" spans="1:36" x14ac:dyDescent="0.35">
      <c r="A8" s="12" t="s">
        <v>12</v>
      </c>
      <c r="B8" s="17">
        <f>SUMIFS('COBRA outputs'!$C:$C,'COBRA outputs'!$B:$B,'HOIpTP-buildings-PM25'!$A8,'COBRA outputs'!$G:$G,'HOIpTP-buildings-PM25'!B$1,'COBRA outputs'!$D:$D,$B$22,'COBRA outputs'!$F:$F,$B$23)</f>
        <v>1.05552626652678E-3</v>
      </c>
      <c r="C8">
        <f t="shared" si="6"/>
        <v>1.0640993641353514E-3</v>
      </c>
      <c r="D8">
        <f t="shared" si="0"/>
        <v>1.0726724617439228E-3</v>
      </c>
      <c r="E8">
        <f t="shared" si="0"/>
        <v>1.0812455593524942E-3</v>
      </c>
      <c r="F8">
        <f t="shared" si="0"/>
        <v>1.0898186569610658E-3</v>
      </c>
      <c r="G8">
        <f t="shared" si="0"/>
        <v>1.0983917545696372E-3</v>
      </c>
      <c r="H8">
        <f t="shared" si="0"/>
        <v>1.1069648521782086E-3</v>
      </c>
      <c r="I8" s="17">
        <f>SUMIFS('COBRA outputs'!$C:$C,'COBRA outputs'!$B:$B,'HOIpTP-buildings-PM25'!$A8,'COBRA outputs'!$G:$G,'HOIpTP-buildings-PM25'!I$1,'COBRA outputs'!$D:$D,$B$22,'COBRA outputs'!$F:$F,$B$23)</f>
        <v>1.11553794978678E-3</v>
      </c>
      <c r="J8">
        <f t="shared" si="7"/>
        <v>1.122005375322948E-3</v>
      </c>
      <c r="K8">
        <f t="shared" si="1"/>
        <v>1.1284728008591159E-3</v>
      </c>
      <c r="L8">
        <f t="shared" si="1"/>
        <v>1.1349402263952841E-3</v>
      </c>
      <c r="M8">
        <f t="shared" si="1"/>
        <v>1.1414076519314521E-3</v>
      </c>
      <c r="N8" s="17">
        <f>SUMIFS('COBRA outputs'!$C:$C,'COBRA outputs'!$B:$B,'HOIpTP-buildings-PM25'!$A8,'COBRA outputs'!$G:$G,'HOIpTP-buildings-PM25'!N$1,'COBRA outputs'!$D:$D,$B$22,'COBRA outputs'!$F:$F,$B$23)</f>
        <v>1.14787507746762E-3</v>
      </c>
      <c r="O8">
        <f t="shared" si="8"/>
        <v>1.1548540288173251E-3</v>
      </c>
      <c r="P8" s="17">
        <f>SUMIFS('COBRA outputs'!$C:$C,'COBRA outputs'!$B:$B,'HOIpTP-buildings-PM25'!$A8,'COBRA outputs'!$G:$G,'HOIpTP-buildings-PM25'!P$1,'COBRA outputs'!$D:$D,$B$22,'COBRA outputs'!$F:$F,$B$23)</f>
        <v>1.16183298016703E-3</v>
      </c>
      <c r="Q8">
        <f t="shared" si="9"/>
        <v>1.168470593995148E-3</v>
      </c>
      <c r="R8">
        <f t="shared" si="2"/>
        <v>1.175108207823266E-3</v>
      </c>
      <c r="S8">
        <f t="shared" si="2"/>
        <v>1.181745821651384E-3</v>
      </c>
      <c r="T8">
        <f t="shared" si="2"/>
        <v>1.188383435479502E-3</v>
      </c>
      <c r="U8" s="17">
        <f>SUMIFS('COBRA outputs'!$C:$C,'COBRA outputs'!$B:$B,'HOIpTP-buildings-PM25'!$A8,'COBRA outputs'!$G:$G,'HOIpTP-buildings-PM25'!U$1,'COBRA outputs'!$D:$D,$B$22,'COBRA outputs'!$F:$F,$B$23)</f>
        <v>1.1950210493076199E-3</v>
      </c>
      <c r="V8">
        <f t="shared" si="10"/>
        <v>1.199795291747386E-3</v>
      </c>
      <c r="W8">
        <f t="shared" si="3"/>
        <v>1.2045695341871519E-3</v>
      </c>
      <c r="X8">
        <f t="shared" si="3"/>
        <v>1.209343776626918E-3</v>
      </c>
      <c r="Y8">
        <f t="shared" si="3"/>
        <v>1.2141180190666839E-3</v>
      </c>
      <c r="Z8" s="17">
        <f>SUMIFS('COBRA outputs'!$C:$C,'COBRA outputs'!$B:$B,'HOIpTP-buildings-PM25'!$A8,'COBRA outputs'!$G:$G,'HOIpTP-buildings-PM25'!Z$1,'COBRA outputs'!$D:$D,$B$22,'COBRA outputs'!$F:$F,$B$23)</f>
        <v>1.21889226150645E-3</v>
      </c>
      <c r="AA8">
        <f t="shared" si="11"/>
        <v>1.223441030369158E-3</v>
      </c>
      <c r="AB8">
        <f t="shared" si="4"/>
        <v>1.2279897992318661E-3</v>
      </c>
      <c r="AC8">
        <f t="shared" si="4"/>
        <v>1.232538568094574E-3</v>
      </c>
      <c r="AD8">
        <f t="shared" si="4"/>
        <v>1.2370873369572822E-3</v>
      </c>
      <c r="AE8" s="17">
        <f>SUMIFS('COBRA outputs'!$C:$C,'COBRA outputs'!$B:$B,'HOIpTP-buildings-PM25'!$A8,'COBRA outputs'!$G:$G,'HOIpTP-buildings-PM25'!AE$1,'COBRA outputs'!$D:$D,$B$22,'COBRA outputs'!$F:$F,$B$23)</f>
        <v>1.2416361058199901E-3</v>
      </c>
      <c r="AF8">
        <f t="shared" si="12"/>
        <v>1.2460294954797981E-3</v>
      </c>
      <c r="AG8">
        <f t="shared" si="5"/>
        <v>1.2504228851396061E-3</v>
      </c>
      <c r="AH8">
        <f t="shared" si="5"/>
        <v>1.2548162747994141E-3</v>
      </c>
      <c r="AI8">
        <f t="shared" si="5"/>
        <v>1.2592096644592221E-3</v>
      </c>
      <c r="AJ8" s="17">
        <f>SUMIFS('COBRA outputs'!$C:$C,'COBRA outputs'!$B:$B,'HOIpTP-buildings-PM25'!$A8,'COBRA outputs'!$G:$G,'HOIpTP-buildings-PM25'!AJ$1,'COBRA outputs'!$D:$D,$B$22,'COBRA outputs'!$F:$F,$B$23)</f>
        <v>1.2636030541190301E-3</v>
      </c>
    </row>
    <row r="9" spans="1:36" x14ac:dyDescent="0.35">
      <c r="A9" s="12" t="s">
        <v>14</v>
      </c>
      <c r="B9" s="17">
        <f>SUMIFS('COBRA outputs'!$C:$C,'COBRA outputs'!$B:$B,'HOIpTP-buildings-PM25'!$A9,'COBRA outputs'!$G:$G,'HOIpTP-buildings-PM25'!B$1,'COBRA outputs'!$D:$D,$B$22,'COBRA outputs'!$F:$F,$B$23)</f>
        <v>7.1905178726968198E-3</v>
      </c>
      <c r="C9">
        <f t="shared" si="6"/>
        <v>7.4300402064121788E-3</v>
      </c>
      <c r="D9">
        <f t="shared" si="0"/>
        <v>7.6695625401275369E-3</v>
      </c>
      <c r="E9">
        <f t="shared" si="0"/>
        <v>7.9090848738428959E-3</v>
      </c>
      <c r="F9">
        <f t="shared" si="0"/>
        <v>8.148607207558254E-3</v>
      </c>
      <c r="G9">
        <f t="shared" si="0"/>
        <v>8.3881295412736121E-3</v>
      </c>
      <c r="H9">
        <f t="shared" si="0"/>
        <v>8.627651874988972E-3</v>
      </c>
      <c r="I9" s="17">
        <f>SUMIFS('COBRA outputs'!$C:$C,'COBRA outputs'!$B:$B,'HOIpTP-buildings-PM25'!$A9,'COBRA outputs'!$G:$G,'HOIpTP-buildings-PM25'!I$1,'COBRA outputs'!$D:$D,$B$22,'COBRA outputs'!$F:$F,$B$23)</f>
        <v>8.8671742087043301E-3</v>
      </c>
      <c r="J9">
        <f t="shared" si="7"/>
        <v>9.1328150578513043E-3</v>
      </c>
      <c r="K9">
        <f t="shared" si="1"/>
        <v>9.3984559069982786E-3</v>
      </c>
      <c r="L9">
        <f t="shared" si="1"/>
        <v>9.6640967561452511E-3</v>
      </c>
      <c r="M9">
        <f t="shared" si="1"/>
        <v>9.9297376052922253E-3</v>
      </c>
      <c r="N9" s="17">
        <f>SUMIFS('COBRA outputs'!$C:$C,'COBRA outputs'!$B:$B,'HOIpTP-buildings-PM25'!$A9,'COBRA outputs'!$G:$G,'HOIpTP-buildings-PM25'!N$1,'COBRA outputs'!$D:$D,$B$22,'COBRA outputs'!$F:$F,$B$23)</f>
        <v>1.01953784544392E-2</v>
      </c>
      <c r="O9">
        <f t="shared" si="8"/>
        <v>1.0446025767731099E-2</v>
      </c>
      <c r="P9" s="17">
        <f>SUMIFS('COBRA outputs'!$C:$C,'COBRA outputs'!$B:$B,'HOIpTP-buildings-PM25'!$A9,'COBRA outputs'!$G:$G,'HOIpTP-buildings-PM25'!P$1,'COBRA outputs'!$D:$D,$B$22,'COBRA outputs'!$F:$F,$B$23)</f>
        <v>1.0696673081022999E-2</v>
      </c>
      <c r="Q9">
        <f t="shared" si="9"/>
        <v>1.0898338312052799E-2</v>
      </c>
      <c r="R9">
        <f t="shared" si="2"/>
        <v>1.1100003543082599E-2</v>
      </c>
      <c r="S9">
        <f t="shared" si="2"/>
        <v>1.13016687741124E-2</v>
      </c>
      <c r="T9">
        <f t="shared" si="2"/>
        <v>1.15033340051422E-2</v>
      </c>
      <c r="U9" s="17">
        <f>SUMIFS('COBRA outputs'!$C:$C,'COBRA outputs'!$B:$B,'HOIpTP-buildings-PM25'!$A9,'COBRA outputs'!$G:$G,'HOIpTP-buildings-PM25'!U$1,'COBRA outputs'!$D:$D,$B$22,'COBRA outputs'!$F:$F,$B$23)</f>
        <v>1.1704999236171999E-2</v>
      </c>
      <c r="V9">
        <f t="shared" si="10"/>
        <v>1.1835278126089399E-2</v>
      </c>
      <c r="W9">
        <f t="shared" si="3"/>
        <v>1.19655570160068E-2</v>
      </c>
      <c r="X9">
        <f t="shared" si="3"/>
        <v>1.2095835905924199E-2</v>
      </c>
      <c r="Y9">
        <f t="shared" si="3"/>
        <v>1.2226114795841601E-2</v>
      </c>
      <c r="Z9" s="17">
        <f>SUMIFS('COBRA outputs'!$C:$C,'COBRA outputs'!$B:$B,'HOIpTP-buildings-PM25'!$A9,'COBRA outputs'!$G:$G,'HOIpTP-buildings-PM25'!Z$1,'COBRA outputs'!$D:$D,$B$22,'COBRA outputs'!$F:$F,$B$23)</f>
        <v>1.2356393685759E-2</v>
      </c>
      <c r="AA9">
        <f t="shared" si="11"/>
        <v>1.242529943374302E-2</v>
      </c>
      <c r="AB9">
        <f t="shared" si="4"/>
        <v>1.2494205181727039E-2</v>
      </c>
      <c r="AC9">
        <f t="shared" si="4"/>
        <v>1.256311092971106E-2</v>
      </c>
      <c r="AD9">
        <f t="shared" si="4"/>
        <v>1.263201667769508E-2</v>
      </c>
      <c r="AE9" s="17">
        <f>SUMIFS('COBRA outputs'!$C:$C,'COBRA outputs'!$B:$B,'HOIpTP-buildings-PM25'!$A9,'COBRA outputs'!$G:$G,'HOIpTP-buildings-PM25'!AE$1,'COBRA outputs'!$D:$D,$B$22,'COBRA outputs'!$F:$F,$B$23)</f>
        <v>1.27009224256791E-2</v>
      </c>
      <c r="AF9">
        <f t="shared" si="12"/>
        <v>1.27533647326552E-2</v>
      </c>
      <c r="AG9">
        <f t="shared" si="5"/>
        <v>1.2805807039631301E-2</v>
      </c>
      <c r="AH9">
        <f t="shared" si="5"/>
        <v>1.2858249346607399E-2</v>
      </c>
      <c r="AI9">
        <f t="shared" si="5"/>
        <v>1.29106916535835E-2</v>
      </c>
      <c r="AJ9" s="17">
        <f>SUMIFS('COBRA outputs'!$C:$C,'COBRA outputs'!$B:$B,'HOIpTP-buildings-PM25'!$A9,'COBRA outputs'!$G:$G,'HOIpTP-buildings-PM25'!AJ$1,'COBRA outputs'!$D:$D,$B$22,'COBRA outputs'!$F:$F,$B$23)</f>
        <v>1.2963133960559601E-2</v>
      </c>
    </row>
    <row r="10" spans="1:36" x14ac:dyDescent="0.35">
      <c r="A10" s="12" t="s">
        <v>41</v>
      </c>
      <c r="B10" s="17">
        <f>SUMIFS('COBRA outputs'!$C:$C,'COBRA outputs'!$B:$B,'HOIpTP-buildings-PM25'!$A10,'COBRA outputs'!$G:$G,'HOIpTP-buildings-PM25'!B$1,'COBRA outputs'!$D:$D,$B$22,'COBRA outputs'!$F:$F,$B$23)</f>
        <v>9.5538102780685392</v>
      </c>
      <c r="C10">
        <f t="shared" si="6"/>
        <v>9.5768484019422271</v>
      </c>
      <c r="D10">
        <f t="shared" si="0"/>
        <v>9.5998865258159167</v>
      </c>
      <c r="E10">
        <f t="shared" si="0"/>
        <v>9.6229246496896046</v>
      </c>
      <c r="F10">
        <f t="shared" si="0"/>
        <v>9.6459627735632942</v>
      </c>
      <c r="G10">
        <f t="shared" si="0"/>
        <v>9.6690008974369821</v>
      </c>
      <c r="H10">
        <f t="shared" si="0"/>
        <v>9.6920390213106717</v>
      </c>
      <c r="I10" s="17">
        <f>SUMIFS('COBRA outputs'!$C:$C,'COBRA outputs'!$B:$B,'HOIpTP-buildings-PM25'!$A10,'COBRA outputs'!$G:$G,'HOIpTP-buildings-PM25'!I$1,'COBRA outputs'!$D:$D,$B$22,'COBRA outputs'!$F:$F,$B$23)</f>
        <v>9.7150771451843596</v>
      </c>
      <c r="J10">
        <f t="shared" si="7"/>
        <v>9.7392993286236891</v>
      </c>
      <c r="K10">
        <f t="shared" si="1"/>
        <v>9.7635215120630203</v>
      </c>
      <c r="L10">
        <f t="shared" si="1"/>
        <v>9.7877436955023498</v>
      </c>
      <c r="M10">
        <f t="shared" si="1"/>
        <v>9.811965878941681</v>
      </c>
      <c r="N10" s="17">
        <f>SUMIFS('COBRA outputs'!$C:$C,'COBRA outputs'!$B:$B,'HOIpTP-buildings-PM25'!$A10,'COBRA outputs'!$G:$G,'HOIpTP-buildings-PM25'!N$1,'COBRA outputs'!$D:$D,$B$22,'COBRA outputs'!$F:$F,$B$23)</f>
        <v>9.8361880623810105</v>
      </c>
      <c r="O10">
        <f t="shared" si="8"/>
        <v>9.8717146511057265</v>
      </c>
      <c r="P10" s="17">
        <f>SUMIFS('COBRA outputs'!$C:$C,'COBRA outputs'!$B:$B,'HOIpTP-buildings-PM25'!$A10,'COBRA outputs'!$G:$G,'HOIpTP-buildings-PM25'!P$1,'COBRA outputs'!$D:$D,$B$22,'COBRA outputs'!$F:$F,$B$23)</f>
        <v>9.9072412398304408</v>
      </c>
      <c r="Q10">
        <f t="shared" si="9"/>
        <v>9.9676523885896131</v>
      </c>
      <c r="R10">
        <f t="shared" si="2"/>
        <v>10.028063537348785</v>
      </c>
      <c r="S10">
        <f t="shared" si="2"/>
        <v>10.088474686107956</v>
      </c>
      <c r="T10">
        <f t="shared" si="2"/>
        <v>10.148885834867128</v>
      </c>
      <c r="U10" s="17">
        <f>SUMIFS('COBRA outputs'!$C:$C,'COBRA outputs'!$B:$B,'HOIpTP-buildings-PM25'!$A10,'COBRA outputs'!$G:$G,'HOIpTP-buildings-PM25'!U$1,'COBRA outputs'!$D:$D,$B$22,'COBRA outputs'!$F:$F,$B$23)</f>
        <v>10.209296983626301</v>
      </c>
      <c r="V10">
        <f t="shared" si="10"/>
        <v>10.29138115977304</v>
      </c>
      <c r="W10">
        <f t="shared" si="3"/>
        <v>10.37346533591978</v>
      </c>
      <c r="X10">
        <f t="shared" si="3"/>
        <v>10.45554951206652</v>
      </c>
      <c r="Y10">
        <f t="shared" si="3"/>
        <v>10.53763368821326</v>
      </c>
      <c r="Z10" s="17">
        <f>SUMIFS('COBRA outputs'!$C:$C,'COBRA outputs'!$B:$B,'HOIpTP-buildings-PM25'!$A10,'COBRA outputs'!$G:$G,'HOIpTP-buildings-PM25'!Z$1,'COBRA outputs'!$D:$D,$B$22,'COBRA outputs'!$F:$F,$B$23)</f>
        <v>10.61971786436</v>
      </c>
      <c r="AA10">
        <f t="shared" si="11"/>
        <v>10.702310720586681</v>
      </c>
      <c r="AB10">
        <f t="shared" si="4"/>
        <v>10.78490357681336</v>
      </c>
      <c r="AC10">
        <f t="shared" si="4"/>
        <v>10.86749643304004</v>
      </c>
      <c r="AD10">
        <f t="shared" si="4"/>
        <v>10.950089289266719</v>
      </c>
      <c r="AE10" s="17">
        <f>SUMIFS('COBRA outputs'!$C:$C,'COBRA outputs'!$B:$B,'HOIpTP-buildings-PM25'!$A10,'COBRA outputs'!$G:$G,'HOIpTP-buildings-PM25'!AE$1,'COBRA outputs'!$D:$D,$B$22,'COBRA outputs'!$F:$F,$B$23)</f>
        <v>11.0326821454934</v>
      </c>
      <c r="AF10">
        <f t="shared" si="12"/>
        <v>11.10439798427876</v>
      </c>
      <c r="AG10">
        <f t="shared" si="5"/>
        <v>11.176113823064121</v>
      </c>
      <c r="AH10">
        <f t="shared" si="5"/>
        <v>11.24782966184948</v>
      </c>
      <c r="AI10">
        <f t="shared" si="5"/>
        <v>11.31954550063484</v>
      </c>
      <c r="AJ10" s="17">
        <f>SUMIFS('COBRA outputs'!$C:$C,'COBRA outputs'!$B:$B,'HOIpTP-buildings-PM25'!$A10,'COBRA outputs'!$G:$G,'HOIpTP-buildings-PM25'!AJ$1,'COBRA outputs'!$D:$D,$B$22,'COBRA outputs'!$F:$F,$B$23)</f>
        <v>11.3912613394202</v>
      </c>
    </row>
    <row r="11" spans="1:36" x14ac:dyDescent="0.35">
      <c r="A11" s="12" t="s">
        <v>10</v>
      </c>
      <c r="B11" s="17">
        <f>SUMIFS('COBRA outputs'!$C:$C,'COBRA outputs'!$B:$B,'HOIpTP-buildings-PM25'!$A11,'COBRA outputs'!$G:$G,'HOIpTP-buildings-PM25'!B$1,'COBRA outputs'!$D:$D,$B$22,'COBRA outputs'!$F:$F,$B$23)</f>
        <v>1.6040350234399099</v>
      </c>
      <c r="C11">
        <f t="shared" si="6"/>
        <v>1.6096822940840041</v>
      </c>
      <c r="D11">
        <f t="shared" si="0"/>
        <v>1.6153295647280985</v>
      </c>
      <c r="E11">
        <f t="shared" si="0"/>
        <v>1.6209768353721927</v>
      </c>
      <c r="F11">
        <f t="shared" si="0"/>
        <v>1.6266241060162872</v>
      </c>
      <c r="G11">
        <f t="shared" si="0"/>
        <v>1.6322713766603814</v>
      </c>
      <c r="H11">
        <f t="shared" si="0"/>
        <v>1.6379186473044758</v>
      </c>
      <c r="I11" s="17">
        <f>SUMIFS('COBRA outputs'!$C:$C,'COBRA outputs'!$B:$B,'HOIpTP-buildings-PM25'!$A11,'COBRA outputs'!$G:$G,'HOIpTP-buildings-PM25'!I$1,'COBRA outputs'!$D:$D,$B$22,'COBRA outputs'!$F:$F,$B$23)</f>
        <v>1.64356591794857</v>
      </c>
      <c r="J11">
        <f t="shared" si="7"/>
        <v>1.6487400196978499</v>
      </c>
      <c r="K11">
        <f t="shared" si="1"/>
        <v>1.65391412144713</v>
      </c>
      <c r="L11">
        <f t="shared" si="1"/>
        <v>1.6590882231964099</v>
      </c>
      <c r="M11">
        <f>$I11+($N11-$I11)*(M$1-$I$1)/($N$1-$I$1)</f>
        <v>1.66426232494569</v>
      </c>
      <c r="N11" s="17">
        <f>SUMIFS('COBRA outputs'!$C:$C,'COBRA outputs'!$B:$B,'HOIpTP-buildings-PM25'!$A11,'COBRA outputs'!$G:$G,'HOIpTP-buildings-PM25'!N$1,'COBRA outputs'!$D:$D,$B$22,'COBRA outputs'!$F:$F,$B$23)</f>
        <v>1.6694364266949699</v>
      </c>
      <c r="O11">
        <f t="shared" si="8"/>
        <v>1.6761994413539449</v>
      </c>
      <c r="P11" s="17">
        <f>SUMIFS('COBRA outputs'!$C:$C,'COBRA outputs'!$B:$B,'HOIpTP-buildings-PM25'!$A11,'COBRA outputs'!$G:$G,'HOIpTP-buildings-PM25'!P$1,'COBRA outputs'!$D:$D,$B$22,'COBRA outputs'!$F:$F,$B$23)</f>
        <v>1.6829624560129199</v>
      </c>
      <c r="Q11">
        <f t="shared" si="9"/>
        <v>1.6928950677643759</v>
      </c>
      <c r="R11">
        <f t="shared" si="2"/>
        <v>1.7028276795158319</v>
      </c>
      <c r="S11">
        <f t="shared" si="2"/>
        <v>1.7127602912672881</v>
      </c>
      <c r="T11">
        <f t="shared" si="2"/>
        <v>1.7226929030187441</v>
      </c>
      <c r="U11" s="17">
        <f>SUMIFS('COBRA outputs'!$C:$C,'COBRA outputs'!$B:$B,'HOIpTP-buildings-PM25'!$A11,'COBRA outputs'!$G:$G,'HOIpTP-buildings-PM25'!U$1,'COBRA outputs'!$D:$D,$B$22,'COBRA outputs'!$F:$F,$B$23)</f>
        <v>1.7326255147702001</v>
      </c>
      <c r="V11">
        <f t="shared" si="10"/>
        <v>1.7451134441393821</v>
      </c>
      <c r="W11">
        <f t="shared" si="3"/>
        <v>1.757601373508564</v>
      </c>
      <c r="X11">
        <f t="shared" si="3"/>
        <v>1.770089302877746</v>
      </c>
      <c r="Y11">
        <f t="shared" si="3"/>
        <v>1.782577232246928</v>
      </c>
      <c r="Z11" s="17">
        <f>SUMIFS('COBRA outputs'!$C:$C,'COBRA outputs'!$B:$B,'HOIpTP-buildings-PM25'!$A11,'COBRA outputs'!$G:$G,'HOIpTP-buildings-PM25'!Z$1,'COBRA outputs'!$D:$D,$B$22,'COBRA outputs'!$F:$F,$B$23)</f>
        <v>1.79506516161611</v>
      </c>
      <c r="AA11">
        <f t="shared" si="11"/>
        <v>1.80885963164682</v>
      </c>
      <c r="AB11">
        <f t="shared" si="4"/>
        <v>1.8226541016775299</v>
      </c>
      <c r="AC11">
        <f t="shared" si="4"/>
        <v>1.8364485717082399</v>
      </c>
      <c r="AD11">
        <f t="shared" si="4"/>
        <v>1.8502430417389499</v>
      </c>
      <c r="AE11" s="17">
        <f>SUMIFS('COBRA outputs'!$C:$C,'COBRA outputs'!$B:$B,'HOIpTP-buildings-PM25'!$A11,'COBRA outputs'!$G:$G,'HOIpTP-buildings-PM25'!AE$1,'COBRA outputs'!$D:$D,$B$22,'COBRA outputs'!$F:$F,$B$23)</f>
        <v>1.8640375117696599</v>
      </c>
      <c r="AF11">
        <f t="shared" si="12"/>
        <v>1.876278789179108</v>
      </c>
      <c r="AG11">
        <f t="shared" si="5"/>
        <v>1.888520066588556</v>
      </c>
      <c r="AH11">
        <f t="shared" si="5"/>
        <v>1.900761343998004</v>
      </c>
      <c r="AI11">
        <f t="shared" si="5"/>
        <v>1.913002621407452</v>
      </c>
      <c r="AJ11" s="17">
        <f>SUMIFS('COBRA outputs'!$C:$C,'COBRA outputs'!$B:$B,'HOIpTP-buildings-PM25'!$A11,'COBRA outputs'!$G:$G,'HOIpTP-buildings-PM25'!AJ$1,'COBRA outputs'!$D:$D,$B$22,'COBRA outputs'!$F:$F,$B$23)</f>
        <v>1.9252438988169001</v>
      </c>
    </row>
    <row r="12" spans="1:36" x14ac:dyDescent="0.35">
      <c r="A12" s="12" t="s">
        <v>156</v>
      </c>
      <c r="B12" s="17">
        <f>SUMIFS('COBRA outputs'!$C:$C,'COBRA outputs'!$B:$B,'HOIpTP-buildings-PM25'!$A12,'COBRA outputs'!$G:$G,'HOIpTP-buildings-PM25'!B$1,'COBRA outputs'!$D:$D,$B$22,'COBRA outputs'!$F:$F,$B$23)</f>
        <v>7.90932874845541E-4</v>
      </c>
      <c r="C12">
        <f t="shared" si="6"/>
        <v>8.0564495603490716E-4</v>
      </c>
      <c r="D12">
        <f t="shared" si="0"/>
        <v>8.2035703722427333E-4</v>
      </c>
      <c r="E12">
        <f t="shared" si="0"/>
        <v>8.3506911841363949E-4</v>
      </c>
      <c r="F12">
        <f t="shared" si="0"/>
        <v>8.4978119960300554E-4</v>
      </c>
      <c r="G12">
        <f t="shared" si="0"/>
        <v>8.644932807923717E-4</v>
      </c>
      <c r="H12">
        <f t="shared" si="0"/>
        <v>8.7920536198173786E-4</v>
      </c>
      <c r="I12" s="17">
        <f>SUMIFS('COBRA outputs'!$C:$C,'COBRA outputs'!$B:$B,'HOIpTP-buildings-PM25'!$A12,'COBRA outputs'!$G:$G,'HOIpTP-buildings-PM25'!I$1,'COBRA outputs'!$D:$D,$B$22,'COBRA outputs'!$F:$F,$B$23)</f>
        <v>8.9391744317110402E-4</v>
      </c>
      <c r="J12">
        <f t="shared" si="7"/>
        <v>9.1170872342160843E-4</v>
      </c>
      <c r="K12">
        <f t="shared" si="1"/>
        <v>9.2950000367211284E-4</v>
      </c>
      <c r="L12">
        <f t="shared" si="1"/>
        <v>9.4729128392261725E-4</v>
      </c>
      <c r="M12">
        <f t="shared" si="1"/>
        <v>9.6508256417312166E-4</v>
      </c>
      <c r="N12" s="17">
        <f>SUMIFS('COBRA outputs'!$C:$C,'COBRA outputs'!$B:$B,'HOIpTP-buildings-PM25'!$A12,'COBRA outputs'!$G:$G,'HOIpTP-buildings-PM25'!N$1,'COBRA outputs'!$D:$D,$B$22,'COBRA outputs'!$F:$F,$B$23)</f>
        <v>9.8287384442362607E-4</v>
      </c>
      <c r="O12">
        <f t="shared" si="8"/>
        <v>1.001708600844978E-3</v>
      </c>
      <c r="P12" s="17">
        <f>SUMIFS('COBRA outputs'!$C:$C,'COBRA outputs'!$B:$B,'HOIpTP-buildings-PM25'!$A12,'COBRA outputs'!$G:$G,'HOIpTP-buildings-PM25'!P$1,'COBRA outputs'!$D:$D,$B$22,'COBRA outputs'!$F:$F,$B$23)</f>
        <v>1.0205433572663301E-3</v>
      </c>
      <c r="Q12">
        <f t="shared" si="9"/>
        <v>1.0407375653218201E-3</v>
      </c>
      <c r="R12">
        <f t="shared" si="2"/>
        <v>1.0609317733773101E-3</v>
      </c>
      <c r="S12">
        <f t="shared" si="2"/>
        <v>1.0811259814327999E-3</v>
      </c>
      <c r="T12">
        <f t="shared" si="2"/>
        <v>1.1013201894882899E-3</v>
      </c>
      <c r="U12" s="17">
        <f>SUMIFS('COBRA outputs'!$C:$C,'COBRA outputs'!$B:$B,'HOIpTP-buildings-PM25'!$A12,'COBRA outputs'!$G:$G,'HOIpTP-buildings-PM25'!U$1,'COBRA outputs'!$D:$D,$B$22,'COBRA outputs'!$F:$F,$B$23)</f>
        <v>1.1215143975437799E-3</v>
      </c>
      <c r="V12">
        <f t="shared" si="10"/>
        <v>1.138605777537738E-3</v>
      </c>
      <c r="W12">
        <f t="shared" si="3"/>
        <v>1.155697157531696E-3</v>
      </c>
      <c r="X12">
        <f t="shared" si="3"/>
        <v>1.1727885375256539E-3</v>
      </c>
      <c r="Y12">
        <f t="shared" si="3"/>
        <v>1.189879917519612E-3</v>
      </c>
      <c r="Z12" s="17">
        <f>SUMIFS('COBRA outputs'!$C:$C,'COBRA outputs'!$B:$B,'HOIpTP-buildings-PM25'!$A12,'COBRA outputs'!$G:$G,'HOIpTP-buildings-PM25'!Z$1,'COBRA outputs'!$D:$D,$B$22,'COBRA outputs'!$F:$F,$B$23)</f>
        <v>1.20697129751357E-3</v>
      </c>
      <c r="AA12">
        <f t="shared" si="11"/>
        <v>1.215641188529432E-3</v>
      </c>
      <c r="AB12">
        <f t="shared" si="4"/>
        <v>1.224311079545294E-3</v>
      </c>
      <c r="AC12">
        <f t="shared" si="4"/>
        <v>1.232980970561156E-3</v>
      </c>
      <c r="AD12">
        <f t="shared" si="4"/>
        <v>1.241650861577018E-3</v>
      </c>
      <c r="AE12" s="17">
        <f>SUMIFS('COBRA outputs'!$C:$C,'COBRA outputs'!$B:$B,'HOIpTP-buildings-PM25'!$A12,'COBRA outputs'!$G:$G,'HOIpTP-buildings-PM25'!AE$1,'COBRA outputs'!$D:$D,$B$22,'COBRA outputs'!$F:$F,$B$23)</f>
        <v>1.25032075259288E-3</v>
      </c>
      <c r="AF12">
        <f t="shared" si="12"/>
        <v>1.254515471040596E-3</v>
      </c>
      <c r="AG12">
        <f t="shared" si="5"/>
        <v>1.2587101894883119E-3</v>
      </c>
      <c r="AH12">
        <f t="shared" si="5"/>
        <v>1.262904907936028E-3</v>
      </c>
      <c r="AI12">
        <f t="shared" si="5"/>
        <v>1.267099626383744E-3</v>
      </c>
      <c r="AJ12" s="17">
        <f>SUMIFS('COBRA outputs'!$C:$C,'COBRA outputs'!$B:$B,'HOIpTP-buildings-PM25'!$A12,'COBRA outputs'!$G:$G,'HOIpTP-buildings-PM25'!AJ$1,'COBRA outputs'!$D:$D,$B$22,'COBRA outputs'!$F:$F,$B$23)</f>
        <v>1.2712943448314599E-3</v>
      </c>
    </row>
    <row r="13" spans="1:36" x14ac:dyDescent="0.35">
      <c r="A13" s="12" t="s">
        <v>11</v>
      </c>
      <c r="B13" s="17">
        <f>SUMIFS('COBRA outputs'!$C:$C,'COBRA outputs'!$B:$B,'HOIpTP-buildings-PM25'!$A13,'COBRA outputs'!$G:$G,'HOIpTP-buildings-PM25'!B$1,'COBRA outputs'!$D:$D,$B$22,'COBRA outputs'!$F:$F,$B$23)</f>
        <v>1.41844776564254E-3</v>
      </c>
      <c r="C13">
        <f t="shared" si="6"/>
        <v>1.4650639529235272E-3</v>
      </c>
      <c r="D13">
        <f t="shared" si="6"/>
        <v>1.5116801402045143E-3</v>
      </c>
      <c r="E13">
        <f t="shared" si="6"/>
        <v>1.5582963274855014E-3</v>
      </c>
      <c r="F13">
        <f t="shared" si="6"/>
        <v>1.6049125147664886E-3</v>
      </c>
      <c r="G13">
        <f t="shared" si="6"/>
        <v>1.6515287020474757E-3</v>
      </c>
      <c r="H13">
        <f t="shared" si="6"/>
        <v>1.6981448893284628E-3</v>
      </c>
      <c r="I13" s="17">
        <f>SUMIFS('COBRA outputs'!$C:$C,'COBRA outputs'!$B:$B,'HOIpTP-buildings-PM25'!$A13,'COBRA outputs'!$G:$G,'HOIpTP-buildings-PM25'!I$1,'COBRA outputs'!$D:$D,$B$22,'COBRA outputs'!$F:$F,$B$23)</f>
        <v>1.74476107660945E-3</v>
      </c>
      <c r="J13">
        <f t="shared" si="7"/>
        <v>1.7985120307113919E-3</v>
      </c>
      <c r="K13">
        <f t="shared" si="7"/>
        <v>1.8522629848133339E-3</v>
      </c>
      <c r="L13">
        <f t="shared" si="7"/>
        <v>1.9060139389152761E-3</v>
      </c>
      <c r="M13">
        <f t="shared" si="7"/>
        <v>1.959764893017218E-3</v>
      </c>
      <c r="N13" s="17">
        <f>SUMIFS('COBRA outputs'!$C:$C,'COBRA outputs'!$B:$B,'HOIpTP-buildings-PM25'!$A13,'COBRA outputs'!$G:$G,'HOIpTP-buildings-PM25'!N$1,'COBRA outputs'!$D:$D,$B$22,'COBRA outputs'!$F:$F,$B$23)</f>
        <v>2.01351584711916E-3</v>
      </c>
      <c r="O13">
        <f t="shared" si="8"/>
        <v>2.0650173974986301E-3</v>
      </c>
      <c r="P13" s="17">
        <f>SUMIFS('COBRA outputs'!$C:$C,'COBRA outputs'!$B:$B,'HOIpTP-buildings-PM25'!$A13,'COBRA outputs'!$G:$G,'HOIpTP-buildings-PM25'!P$1,'COBRA outputs'!$D:$D,$B$22,'COBRA outputs'!$F:$F,$B$23)</f>
        <v>2.1165189478781002E-3</v>
      </c>
      <c r="Q13">
        <f t="shared" si="9"/>
        <v>2.1606090135631623E-3</v>
      </c>
      <c r="R13">
        <f t="shared" si="9"/>
        <v>2.2046990792482244E-3</v>
      </c>
      <c r="S13">
        <f t="shared" si="9"/>
        <v>2.248789144933286E-3</v>
      </c>
      <c r="T13">
        <f t="shared" si="9"/>
        <v>2.2928792106183481E-3</v>
      </c>
      <c r="U13" s="17">
        <f>SUMIFS('COBRA outputs'!$C:$C,'COBRA outputs'!$B:$B,'HOIpTP-buildings-PM25'!$A13,'COBRA outputs'!$G:$G,'HOIpTP-buildings-PM25'!U$1,'COBRA outputs'!$D:$D,$B$22,'COBRA outputs'!$F:$F,$B$23)</f>
        <v>2.3369692763034102E-3</v>
      </c>
      <c r="V13">
        <f t="shared" si="10"/>
        <v>2.3664104529150542E-3</v>
      </c>
      <c r="W13">
        <f t="shared" si="10"/>
        <v>2.3958516295266982E-3</v>
      </c>
      <c r="X13">
        <f t="shared" si="10"/>
        <v>2.4252928061383422E-3</v>
      </c>
      <c r="Y13">
        <f t="shared" si="10"/>
        <v>2.4547339827499862E-3</v>
      </c>
      <c r="Z13" s="17">
        <f>SUMIFS('COBRA outputs'!$C:$C,'COBRA outputs'!$B:$B,'HOIpTP-buildings-PM25'!$A13,'COBRA outputs'!$G:$G,'HOIpTP-buildings-PM25'!Z$1,'COBRA outputs'!$D:$D,$B$22,'COBRA outputs'!$F:$F,$B$23)</f>
        <v>2.4841751593616302E-3</v>
      </c>
      <c r="AA13">
        <f t="shared" si="11"/>
        <v>2.4998192125707821E-3</v>
      </c>
      <c r="AB13">
        <f t="shared" si="11"/>
        <v>2.515463265779934E-3</v>
      </c>
      <c r="AC13">
        <f t="shared" si="11"/>
        <v>2.5311073189890863E-3</v>
      </c>
      <c r="AD13">
        <f t="shared" si="11"/>
        <v>2.5467513721982383E-3</v>
      </c>
      <c r="AE13" s="17">
        <f>SUMIFS('COBRA outputs'!$C:$C,'COBRA outputs'!$B:$B,'HOIpTP-buildings-PM25'!$A13,'COBRA outputs'!$G:$G,'HOIpTP-buildings-PM25'!AE$1,'COBRA outputs'!$D:$D,$B$22,'COBRA outputs'!$F:$F,$B$23)</f>
        <v>2.5623954254073902E-3</v>
      </c>
      <c r="AF13">
        <f t="shared" si="12"/>
        <v>2.5729732535996462E-3</v>
      </c>
      <c r="AG13">
        <f t="shared" si="12"/>
        <v>2.5835510817919021E-3</v>
      </c>
      <c r="AH13">
        <f t="shared" si="12"/>
        <v>2.5941289099841581E-3</v>
      </c>
      <c r="AI13">
        <f t="shared" si="12"/>
        <v>2.6047067381764141E-3</v>
      </c>
      <c r="AJ13" s="17">
        <f>SUMIFS('COBRA outputs'!$C:$C,'COBRA outputs'!$B:$B,'HOIpTP-buildings-PM25'!$A13,'COBRA outputs'!$G:$G,'HOIpTP-buildings-PM25'!AJ$1,'COBRA outputs'!$D:$D,$B$22,'COBRA outputs'!$F:$F,$B$23)</f>
        <v>2.6152845663686701E-3</v>
      </c>
    </row>
    <row r="14" spans="1:36" x14ac:dyDescent="0.35">
      <c r="A14" s="12" t="s">
        <v>151</v>
      </c>
      <c r="B14" s="17">
        <f>SUMIFS('COBRA outputs'!$C:$C,'COBRA outputs'!$B:$B,'HOIpTP-buildings-PM25'!$A14,'COBRA outputs'!$G:$G,'HOIpTP-buildings-PM25'!B$1,'COBRA outputs'!$D:$D,$B$22,'COBRA outputs'!$F:$F,$B$23)</f>
        <v>5.1606535009144101E-3</v>
      </c>
      <c r="C14">
        <f t="shared" si="6"/>
        <v>5.3166429245927859E-3</v>
      </c>
      <c r="D14">
        <f t="shared" si="6"/>
        <v>5.4726323482711618E-3</v>
      </c>
      <c r="E14">
        <f t="shared" si="6"/>
        <v>5.6286217719495376E-3</v>
      </c>
      <c r="F14">
        <f t="shared" si="6"/>
        <v>5.7846111956279126E-3</v>
      </c>
      <c r="G14">
        <f t="shared" si="6"/>
        <v>5.9406006193062884E-3</v>
      </c>
      <c r="H14">
        <f t="shared" si="6"/>
        <v>6.0965900429846643E-3</v>
      </c>
      <c r="I14" s="17">
        <f>SUMIFS('COBRA outputs'!$C:$C,'COBRA outputs'!$B:$B,'HOIpTP-buildings-PM25'!$A14,'COBRA outputs'!$G:$G,'HOIpTP-buildings-PM25'!I$1,'COBRA outputs'!$D:$D,$B$22,'COBRA outputs'!$F:$F,$B$23)</f>
        <v>6.2525794666630401E-3</v>
      </c>
      <c r="J14">
        <f t="shared" si="7"/>
        <v>6.4628978669370139E-3</v>
      </c>
      <c r="K14">
        <f t="shared" si="7"/>
        <v>6.6732162672109878E-3</v>
      </c>
      <c r="L14">
        <f t="shared" si="7"/>
        <v>6.8835346674849624E-3</v>
      </c>
      <c r="M14">
        <f t="shared" si="7"/>
        <v>7.0938530677589363E-3</v>
      </c>
      <c r="N14" s="17">
        <f>SUMIFS('COBRA outputs'!$C:$C,'COBRA outputs'!$B:$B,'HOIpTP-buildings-PM25'!$A14,'COBRA outputs'!$G:$G,'HOIpTP-buildings-PM25'!N$1,'COBRA outputs'!$D:$D,$B$22,'COBRA outputs'!$F:$F,$B$23)</f>
        <v>7.3041714680329101E-3</v>
      </c>
      <c r="O14">
        <f t="shared" si="8"/>
        <v>7.5273134610323103E-3</v>
      </c>
      <c r="P14" s="17">
        <f>SUMIFS('COBRA outputs'!$C:$C,'COBRA outputs'!$B:$B,'HOIpTP-buildings-PM25'!$A14,'COBRA outputs'!$G:$G,'HOIpTP-buildings-PM25'!P$1,'COBRA outputs'!$D:$D,$B$22,'COBRA outputs'!$F:$F,$B$23)</f>
        <v>7.7504554540317096E-3</v>
      </c>
      <c r="Q14">
        <f t="shared" si="9"/>
        <v>7.9736738902960423E-3</v>
      </c>
      <c r="R14">
        <f t="shared" si="9"/>
        <v>8.1968923265603733E-3</v>
      </c>
      <c r="S14">
        <f t="shared" si="9"/>
        <v>8.4201107628247059E-3</v>
      </c>
      <c r="T14">
        <f t="shared" si="9"/>
        <v>8.6433291990890369E-3</v>
      </c>
      <c r="U14" s="17">
        <f>SUMIFS('COBRA outputs'!$C:$C,'COBRA outputs'!$B:$B,'HOIpTP-buildings-PM25'!$A14,'COBRA outputs'!$G:$G,'HOIpTP-buildings-PM25'!U$1,'COBRA outputs'!$D:$D,$B$22,'COBRA outputs'!$F:$F,$B$23)</f>
        <v>8.8665476353533695E-3</v>
      </c>
      <c r="V14">
        <f t="shared" si="10"/>
        <v>9.0274459339396689E-3</v>
      </c>
      <c r="W14">
        <f t="shared" si="10"/>
        <v>9.18834423252597E-3</v>
      </c>
      <c r="X14">
        <f t="shared" si="10"/>
        <v>9.3492425311122694E-3</v>
      </c>
      <c r="Y14">
        <f t="shared" si="10"/>
        <v>9.5101408296985705E-3</v>
      </c>
      <c r="Z14" s="17">
        <f>SUMIFS('COBRA outputs'!$C:$C,'COBRA outputs'!$B:$B,'HOIpTP-buildings-PM25'!$A14,'COBRA outputs'!$G:$G,'HOIpTP-buildings-PM25'!Z$1,'COBRA outputs'!$D:$D,$B$22,'COBRA outputs'!$F:$F,$B$23)</f>
        <v>9.6710391282848699E-3</v>
      </c>
      <c r="AA14">
        <f t="shared" si="11"/>
        <v>9.7488639188860766E-3</v>
      </c>
      <c r="AB14">
        <f t="shared" si="11"/>
        <v>9.8266887094872815E-3</v>
      </c>
      <c r="AC14">
        <f t="shared" si="11"/>
        <v>9.9045135000884882E-3</v>
      </c>
      <c r="AD14">
        <f t="shared" si="11"/>
        <v>9.9823382906896931E-3</v>
      </c>
      <c r="AE14" s="17">
        <f>SUMIFS('COBRA outputs'!$C:$C,'COBRA outputs'!$B:$B,'HOIpTP-buildings-PM25'!$A14,'COBRA outputs'!$G:$G,'HOIpTP-buildings-PM25'!AE$1,'COBRA outputs'!$D:$D,$B$22,'COBRA outputs'!$F:$F,$B$23)</f>
        <v>1.00601630812909E-2</v>
      </c>
      <c r="AF14">
        <f t="shared" si="12"/>
        <v>1.008394714752546E-2</v>
      </c>
      <c r="AG14">
        <f t="shared" si="12"/>
        <v>1.010773121376002E-2</v>
      </c>
      <c r="AH14">
        <f t="shared" si="12"/>
        <v>1.013151527999458E-2</v>
      </c>
      <c r="AI14">
        <f t="shared" si="12"/>
        <v>1.015529934622914E-2</v>
      </c>
      <c r="AJ14" s="17">
        <f>SUMIFS('COBRA outputs'!$C:$C,'COBRA outputs'!$B:$B,'HOIpTP-buildings-PM25'!$A14,'COBRA outputs'!$G:$G,'HOIpTP-buildings-PM25'!AJ$1,'COBRA outputs'!$D:$D,$B$22,'COBRA outputs'!$F:$F,$B$23)</f>
        <v>1.0179083412463701E-2</v>
      </c>
    </row>
    <row r="15" spans="1:36" x14ac:dyDescent="0.35">
      <c r="A15" s="12" t="s">
        <v>150</v>
      </c>
      <c r="B15" s="17">
        <f>SUMIFS('COBRA outputs'!$C:$C,'COBRA outputs'!$B:$B,'HOIpTP-buildings-PM25'!$A15,'COBRA outputs'!$G:$G,'HOIpTP-buildings-PM25'!B$1,'COBRA outputs'!$D:$D,$B$22,'COBRA outputs'!$F:$F,$B$23)</f>
        <v>6.7426446742571103E-4</v>
      </c>
      <c r="C15">
        <f t="shared" si="6"/>
        <v>6.9634770164743529E-4</v>
      </c>
      <c r="D15">
        <f t="shared" si="6"/>
        <v>7.1843093586915956E-4</v>
      </c>
      <c r="E15">
        <f t="shared" si="6"/>
        <v>7.4051417009088382E-4</v>
      </c>
      <c r="F15">
        <f t="shared" si="6"/>
        <v>7.6259740431260819E-4</v>
      </c>
      <c r="G15">
        <f t="shared" si="6"/>
        <v>7.8468063853433245E-4</v>
      </c>
      <c r="H15">
        <f t="shared" si="6"/>
        <v>8.0676387275605672E-4</v>
      </c>
      <c r="I15" s="17">
        <f>SUMIFS('COBRA outputs'!$C:$C,'COBRA outputs'!$B:$B,'HOIpTP-buildings-PM25'!$A15,'COBRA outputs'!$G:$G,'HOIpTP-buildings-PM25'!I$1,'COBRA outputs'!$D:$D,$B$22,'COBRA outputs'!$F:$F,$B$23)</f>
        <v>8.2884710697778098E-4</v>
      </c>
      <c r="J15">
        <f t="shared" si="7"/>
        <v>8.5099669363783534E-4</v>
      </c>
      <c r="K15">
        <f t="shared" si="7"/>
        <v>8.7314628029788982E-4</v>
      </c>
      <c r="L15">
        <f t="shared" si="7"/>
        <v>8.9529586695794418E-4</v>
      </c>
      <c r="M15">
        <f t="shared" si="7"/>
        <v>9.1744545361799866E-4</v>
      </c>
      <c r="N15" s="17">
        <f>SUMIFS('COBRA outputs'!$C:$C,'COBRA outputs'!$B:$B,'HOIpTP-buildings-PM25'!$A15,'COBRA outputs'!$G:$G,'HOIpTP-buildings-PM25'!N$1,'COBRA outputs'!$D:$D,$B$22,'COBRA outputs'!$F:$F,$B$23)</f>
        <v>9.3959504027805302E-4</v>
      </c>
      <c r="O15">
        <f t="shared" si="8"/>
        <v>9.5815668254178106E-4</v>
      </c>
      <c r="P15" s="17">
        <f>SUMIFS('COBRA outputs'!$C:$C,'COBRA outputs'!$B:$B,'HOIpTP-buildings-PM25'!$A15,'COBRA outputs'!$G:$G,'HOIpTP-buildings-PM25'!P$1,'COBRA outputs'!$D:$D,$B$22,'COBRA outputs'!$F:$F,$B$23)</f>
        <v>9.76718324805509E-4</v>
      </c>
      <c r="Q15">
        <f t="shared" si="9"/>
        <v>9.8888917426859127E-4</v>
      </c>
      <c r="R15">
        <f t="shared" si="9"/>
        <v>1.0010600237316733E-3</v>
      </c>
      <c r="S15">
        <f t="shared" si="9"/>
        <v>1.0132308731947556E-3</v>
      </c>
      <c r="T15">
        <f t="shared" si="9"/>
        <v>1.0254017226578377E-3</v>
      </c>
      <c r="U15" s="17">
        <f>SUMIFS('COBRA outputs'!$C:$C,'COBRA outputs'!$B:$B,'HOIpTP-buildings-PM25'!$A15,'COBRA outputs'!$G:$G,'HOIpTP-buildings-PM25'!U$1,'COBRA outputs'!$D:$D,$B$22,'COBRA outputs'!$F:$F,$B$23)</f>
        <v>1.0375725721209199E-3</v>
      </c>
      <c r="V15">
        <f t="shared" si="10"/>
        <v>1.0435902065098759E-3</v>
      </c>
      <c r="W15">
        <f t="shared" si="10"/>
        <v>1.0496078408988318E-3</v>
      </c>
      <c r="X15">
        <f t="shared" si="10"/>
        <v>1.055625475287788E-3</v>
      </c>
      <c r="Y15">
        <f t="shared" si="10"/>
        <v>1.061643109676744E-3</v>
      </c>
      <c r="Z15" s="17">
        <f>SUMIFS('COBRA outputs'!$C:$C,'COBRA outputs'!$B:$B,'HOIpTP-buildings-PM25'!$A15,'COBRA outputs'!$G:$G,'HOIpTP-buildings-PM25'!Z$1,'COBRA outputs'!$D:$D,$B$22,'COBRA outputs'!$F:$F,$B$23)</f>
        <v>1.0676607440656999E-3</v>
      </c>
      <c r="AA15">
        <f t="shared" si="11"/>
        <v>1.071237472825266E-3</v>
      </c>
      <c r="AB15">
        <f t="shared" si="11"/>
        <v>1.0748142015848321E-3</v>
      </c>
      <c r="AC15">
        <f t="shared" si="11"/>
        <v>1.0783909303443979E-3</v>
      </c>
      <c r="AD15">
        <f t="shared" si="11"/>
        <v>1.081967659103964E-3</v>
      </c>
      <c r="AE15" s="17">
        <f>SUMIFS('COBRA outputs'!$C:$C,'COBRA outputs'!$B:$B,'HOIpTP-buildings-PM25'!$A15,'COBRA outputs'!$G:$G,'HOIpTP-buildings-PM25'!AE$1,'COBRA outputs'!$D:$D,$B$22,'COBRA outputs'!$F:$F,$B$23)</f>
        <v>1.0855443878635301E-3</v>
      </c>
      <c r="AF15">
        <f t="shared" si="12"/>
        <v>1.0907268787358761E-3</v>
      </c>
      <c r="AG15">
        <f t="shared" si="12"/>
        <v>1.095909369608222E-3</v>
      </c>
      <c r="AH15">
        <f t="shared" si="12"/>
        <v>1.1010918604805681E-3</v>
      </c>
      <c r="AI15">
        <f t="shared" si="12"/>
        <v>1.106274351352914E-3</v>
      </c>
      <c r="AJ15" s="17">
        <f>SUMIFS('COBRA outputs'!$C:$C,'COBRA outputs'!$B:$B,'HOIpTP-buildings-PM25'!$A15,'COBRA outputs'!$G:$G,'HOIpTP-buildings-PM25'!AJ$1,'COBRA outputs'!$D:$D,$B$22,'COBRA outputs'!$F:$F,$B$23)</f>
        <v>1.1114568422252601E-3</v>
      </c>
    </row>
    <row r="16" spans="1:36" x14ac:dyDescent="0.35">
      <c r="A16" s="12" t="s">
        <v>152</v>
      </c>
      <c r="B16" s="17">
        <f>SUMIFS('COBRA outputs'!$C:$C,'COBRA outputs'!$B:$B,'HOIpTP-buildings-PM25'!$A16,'COBRA outputs'!$G:$G,'HOIpTP-buildings-PM25'!B$1,'COBRA outputs'!$D:$D,$B$22,'COBRA outputs'!$F:$F,$B$23)</f>
        <v>6.1465733165994496E-4</v>
      </c>
      <c r="C16">
        <f t="shared" si="6"/>
        <v>6.3564698712168639E-4</v>
      </c>
      <c r="D16">
        <f t="shared" si="6"/>
        <v>6.5663664258342781E-4</v>
      </c>
      <c r="E16">
        <f t="shared" si="6"/>
        <v>6.7762629804516924E-4</v>
      </c>
      <c r="F16">
        <f t="shared" si="6"/>
        <v>6.9861595350691067E-4</v>
      </c>
      <c r="G16">
        <f t="shared" si="6"/>
        <v>7.196056089686521E-4</v>
      </c>
      <c r="H16">
        <f t="shared" si="6"/>
        <v>7.4059526443039352E-4</v>
      </c>
      <c r="I16" s="17">
        <f>SUMIFS('COBRA outputs'!$C:$C,'COBRA outputs'!$B:$B,'HOIpTP-buildings-PM25'!$A16,'COBRA outputs'!$G:$G,'HOIpTP-buildings-PM25'!I$1,'COBRA outputs'!$D:$D,$B$22,'COBRA outputs'!$F:$F,$B$23)</f>
        <v>7.6158491989213495E-4</v>
      </c>
      <c r="J16">
        <f t="shared" si="7"/>
        <v>7.8220345035732541E-4</v>
      </c>
      <c r="K16">
        <f t="shared" si="7"/>
        <v>8.0282198082251577E-4</v>
      </c>
      <c r="L16">
        <f t="shared" si="7"/>
        <v>8.2344051128770623E-4</v>
      </c>
      <c r="M16">
        <f t="shared" si="7"/>
        <v>8.4405904175289658E-4</v>
      </c>
      <c r="N16" s="17">
        <f>SUMIFS('COBRA outputs'!$C:$C,'COBRA outputs'!$B:$B,'HOIpTP-buildings-PM25'!$A16,'COBRA outputs'!$G:$G,'HOIpTP-buildings-PM25'!N$1,'COBRA outputs'!$D:$D,$B$22,'COBRA outputs'!$F:$F,$B$23)</f>
        <v>8.6467757221808704E-4</v>
      </c>
      <c r="O16">
        <f t="shared" si="8"/>
        <v>8.8173366318618001E-4</v>
      </c>
      <c r="P16" s="17">
        <f>SUMIFS('COBRA outputs'!$C:$C,'COBRA outputs'!$B:$B,'HOIpTP-buildings-PM25'!$A16,'COBRA outputs'!$G:$G,'HOIpTP-buildings-PM25'!P$1,'COBRA outputs'!$D:$D,$B$22,'COBRA outputs'!$F:$F,$B$23)</f>
        <v>8.9878975415427298E-4</v>
      </c>
      <c r="Q16">
        <f t="shared" si="9"/>
        <v>9.0929178771132575E-4</v>
      </c>
      <c r="R16">
        <f t="shared" si="9"/>
        <v>9.1979382126837863E-4</v>
      </c>
      <c r="S16">
        <f t="shared" si="9"/>
        <v>9.302958548254314E-4</v>
      </c>
      <c r="T16">
        <f t="shared" si="9"/>
        <v>9.4079788838248427E-4</v>
      </c>
      <c r="U16" s="17">
        <f>SUMIFS('COBRA outputs'!$C:$C,'COBRA outputs'!$B:$B,'HOIpTP-buildings-PM25'!$A16,'COBRA outputs'!$G:$G,'HOIpTP-buildings-PM25'!U$1,'COBRA outputs'!$D:$D,$B$22,'COBRA outputs'!$F:$F,$B$23)</f>
        <v>9.5129992193953704E-4</v>
      </c>
      <c r="V16">
        <f t="shared" si="10"/>
        <v>9.5627501297453662E-4</v>
      </c>
      <c r="W16">
        <f t="shared" si="10"/>
        <v>9.612501040095362E-4</v>
      </c>
      <c r="X16">
        <f t="shared" si="10"/>
        <v>9.6622519504453589E-4</v>
      </c>
      <c r="Y16">
        <f t="shared" si="10"/>
        <v>9.7120028607953547E-4</v>
      </c>
      <c r="Z16" s="17">
        <f>SUMIFS('COBRA outputs'!$C:$C,'COBRA outputs'!$B:$B,'HOIpTP-buildings-PM25'!$A16,'COBRA outputs'!$G:$G,'HOIpTP-buildings-PM25'!Z$1,'COBRA outputs'!$D:$D,$B$22,'COBRA outputs'!$F:$F,$B$23)</f>
        <v>9.7617537711453505E-4</v>
      </c>
      <c r="AA16">
        <f t="shared" si="11"/>
        <v>9.7894777257171101E-4</v>
      </c>
      <c r="AB16">
        <f t="shared" si="11"/>
        <v>9.8172016802888697E-4</v>
      </c>
      <c r="AC16">
        <f t="shared" si="11"/>
        <v>9.8449256348606315E-4</v>
      </c>
      <c r="AD16">
        <f t="shared" si="11"/>
        <v>9.8726495894323912E-4</v>
      </c>
      <c r="AE16" s="17">
        <f>SUMIFS('COBRA outputs'!$C:$C,'COBRA outputs'!$B:$B,'HOIpTP-buildings-PM25'!$A16,'COBRA outputs'!$G:$G,'HOIpTP-buildings-PM25'!AE$1,'COBRA outputs'!$D:$D,$B$22,'COBRA outputs'!$F:$F,$B$23)</f>
        <v>9.9003735440041508E-4</v>
      </c>
      <c r="AF16">
        <f t="shared" si="12"/>
        <v>9.9488550563993816E-4</v>
      </c>
      <c r="AG16">
        <f t="shared" si="12"/>
        <v>9.9973365687946103E-4</v>
      </c>
      <c r="AH16">
        <f t="shared" si="12"/>
        <v>1.0045818081189841E-3</v>
      </c>
      <c r="AI16">
        <f t="shared" si="12"/>
        <v>1.009429959358507E-3</v>
      </c>
      <c r="AJ16" s="17">
        <f>SUMIFS('COBRA outputs'!$C:$C,'COBRA outputs'!$B:$B,'HOIpTP-buildings-PM25'!$A16,'COBRA outputs'!$G:$G,'HOIpTP-buildings-PM25'!AJ$1,'COBRA outputs'!$D:$D,$B$22,'COBRA outputs'!$F:$F,$B$23)</f>
        <v>1.0142781105980301E-3</v>
      </c>
    </row>
    <row r="17" spans="1:36" x14ac:dyDescent="0.35">
      <c r="A17" s="12" t="s">
        <v>153</v>
      </c>
      <c r="B17" s="17">
        <f>SUMIFS('COBRA outputs'!$C:$C,'COBRA outputs'!$B:$B,'HOIpTP-buildings-PM25'!$A17,'COBRA outputs'!$G:$G,'HOIpTP-buildings-PM25'!B$1,'COBRA outputs'!$D:$D,$B$22,'COBRA outputs'!$F:$F,$B$23)</f>
        <v>1.6364239292867501E-4</v>
      </c>
      <c r="C17">
        <f t="shared" si="6"/>
        <v>1.663758860099893E-4</v>
      </c>
      <c r="D17">
        <f t="shared" si="6"/>
        <v>1.6910937909130357E-4</v>
      </c>
      <c r="E17">
        <f t="shared" si="6"/>
        <v>1.7184287217261786E-4</v>
      </c>
      <c r="F17">
        <f t="shared" si="6"/>
        <v>1.7457636525393215E-4</v>
      </c>
      <c r="G17">
        <f t="shared" si="6"/>
        <v>1.7730985833524644E-4</v>
      </c>
      <c r="H17">
        <f t="shared" si="6"/>
        <v>1.8004335141656071E-4</v>
      </c>
      <c r="I17" s="17">
        <f>SUMIFS('COBRA outputs'!$C:$C,'COBRA outputs'!$B:$B,'HOIpTP-buildings-PM25'!$A17,'COBRA outputs'!$G:$G,'HOIpTP-buildings-PM25'!I$1,'COBRA outputs'!$D:$D,$B$22,'COBRA outputs'!$F:$F,$B$23)</f>
        <v>1.82776844497875E-4</v>
      </c>
      <c r="J17">
        <f t="shared" si="7"/>
        <v>1.8552982905714881E-4</v>
      </c>
      <c r="K17">
        <f t="shared" si="7"/>
        <v>1.8828281361642262E-4</v>
      </c>
      <c r="L17">
        <f t="shared" si="7"/>
        <v>1.910357981756964E-4</v>
      </c>
      <c r="M17">
        <f t="shared" si="7"/>
        <v>1.937887827349702E-4</v>
      </c>
      <c r="N17" s="17">
        <f>SUMIFS('COBRA outputs'!$C:$C,'COBRA outputs'!$B:$B,'HOIpTP-buildings-PM25'!$A17,'COBRA outputs'!$G:$G,'HOIpTP-buildings-PM25'!N$1,'COBRA outputs'!$D:$D,$B$22,'COBRA outputs'!$F:$F,$B$23)</f>
        <v>1.9654176729424401E-4</v>
      </c>
      <c r="O17">
        <f t="shared" si="8"/>
        <v>1.9912778384292102E-4</v>
      </c>
      <c r="P17" s="17">
        <f>SUMIFS('COBRA outputs'!$C:$C,'COBRA outputs'!$B:$B,'HOIpTP-buildings-PM25'!$A17,'COBRA outputs'!$G:$G,'HOIpTP-buildings-PM25'!P$1,'COBRA outputs'!$D:$D,$B$22,'COBRA outputs'!$F:$F,$B$23)</f>
        <v>2.0171380039159801E-4</v>
      </c>
      <c r="Q17">
        <f t="shared" si="9"/>
        <v>2.0374912070529461E-4</v>
      </c>
      <c r="R17">
        <f t="shared" si="9"/>
        <v>2.0578444101899122E-4</v>
      </c>
      <c r="S17">
        <f t="shared" si="9"/>
        <v>2.0781976133268779E-4</v>
      </c>
      <c r="T17">
        <f t="shared" si="9"/>
        <v>2.098550816463844E-4</v>
      </c>
      <c r="U17" s="17">
        <f>SUMIFS('COBRA outputs'!$C:$C,'COBRA outputs'!$B:$B,'HOIpTP-buildings-PM25'!$A17,'COBRA outputs'!$G:$G,'HOIpTP-buildings-PM25'!U$1,'COBRA outputs'!$D:$D,$B$22,'COBRA outputs'!$F:$F,$B$23)</f>
        <v>2.11890401960081E-4</v>
      </c>
      <c r="V17">
        <f t="shared" si="10"/>
        <v>2.1328941005429561E-4</v>
      </c>
      <c r="W17">
        <f t="shared" si="10"/>
        <v>2.1468841814851022E-4</v>
      </c>
      <c r="X17">
        <f t="shared" si="10"/>
        <v>2.160874262427248E-4</v>
      </c>
      <c r="Y17">
        <f t="shared" si="10"/>
        <v>2.174864343369394E-4</v>
      </c>
      <c r="Z17" s="17">
        <f>SUMIFS('COBRA outputs'!$C:$C,'COBRA outputs'!$B:$B,'HOIpTP-buildings-PM25'!$A17,'COBRA outputs'!$G:$G,'HOIpTP-buildings-PM25'!Z$1,'COBRA outputs'!$D:$D,$B$22,'COBRA outputs'!$F:$F,$B$23)</f>
        <v>2.1888544243115401E-4</v>
      </c>
      <c r="AA17">
        <f t="shared" si="11"/>
        <v>2.200083175780022E-4</v>
      </c>
      <c r="AB17">
        <f t="shared" si="11"/>
        <v>2.2113119272485041E-4</v>
      </c>
      <c r="AC17">
        <f t="shared" si="11"/>
        <v>2.2225406787169859E-4</v>
      </c>
      <c r="AD17">
        <f t="shared" si="11"/>
        <v>2.2337694301854681E-4</v>
      </c>
      <c r="AE17" s="17">
        <f>SUMIFS('COBRA outputs'!$C:$C,'COBRA outputs'!$B:$B,'HOIpTP-buildings-PM25'!$A17,'COBRA outputs'!$G:$G,'HOIpTP-buildings-PM25'!AE$1,'COBRA outputs'!$D:$D,$B$22,'COBRA outputs'!$F:$F,$B$23)</f>
        <v>2.2449981816539499E-4</v>
      </c>
      <c r="AF17">
        <f t="shared" si="12"/>
        <v>2.2573934850370379E-4</v>
      </c>
      <c r="AG17">
        <f t="shared" si="12"/>
        <v>2.2697887884201259E-4</v>
      </c>
      <c r="AH17">
        <f t="shared" si="12"/>
        <v>2.2821840918032141E-4</v>
      </c>
      <c r="AI17">
        <f t="shared" si="12"/>
        <v>2.2945793951863021E-4</v>
      </c>
      <c r="AJ17" s="17">
        <f>SUMIFS('COBRA outputs'!$C:$C,'COBRA outputs'!$B:$B,'HOIpTP-buildings-PM25'!$A17,'COBRA outputs'!$G:$G,'HOIpTP-buildings-PM25'!AJ$1,'COBRA outputs'!$D:$D,$B$22,'COBRA outputs'!$F:$F,$B$23)</f>
        <v>2.30697469856939E-4</v>
      </c>
    </row>
    <row r="18" spans="1:36" x14ac:dyDescent="0.35">
      <c r="A18" s="12" t="s">
        <v>157</v>
      </c>
      <c r="B18" s="17">
        <f>SUMIFS('COBRA outputs'!$C:$C,'COBRA outputs'!$B:$B,'HOIpTP-buildings-PM25'!$A18,'COBRA outputs'!$G:$G,'HOIpTP-buildings-PM25'!B$1,'COBRA outputs'!$D:$D,$B$22,'COBRA outputs'!$F:$F,$B$23)</f>
        <v>3.4741630447493901E-3</v>
      </c>
      <c r="C18">
        <f t="shared" si="6"/>
        <v>3.5376288228526143E-3</v>
      </c>
      <c r="D18">
        <f t="shared" si="6"/>
        <v>3.6010946009558389E-3</v>
      </c>
      <c r="E18">
        <f t="shared" si="6"/>
        <v>3.6645603790590631E-3</v>
      </c>
      <c r="F18">
        <f t="shared" si="6"/>
        <v>3.7280261571622873E-3</v>
      </c>
      <c r="G18">
        <f t="shared" si="6"/>
        <v>3.7914919352655114E-3</v>
      </c>
      <c r="H18">
        <f t="shared" si="6"/>
        <v>3.854957713368736E-3</v>
      </c>
      <c r="I18" s="17">
        <f>SUMIFS('COBRA outputs'!$C:$C,'COBRA outputs'!$B:$B,'HOIpTP-buildings-PM25'!$A18,'COBRA outputs'!$G:$G,'HOIpTP-buildings-PM25'!I$1,'COBRA outputs'!$D:$D,$B$22,'COBRA outputs'!$F:$F,$B$23)</f>
        <v>3.9184234914719602E-3</v>
      </c>
      <c r="J18">
        <f t="shared" si="7"/>
        <v>3.9914008667347465E-3</v>
      </c>
      <c r="K18">
        <f t="shared" si="7"/>
        <v>4.0643782419975318E-3</v>
      </c>
      <c r="L18">
        <f t="shared" si="7"/>
        <v>4.1373556172603181E-3</v>
      </c>
      <c r="M18">
        <f t="shared" si="7"/>
        <v>4.2103329925231034E-3</v>
      </c>
      <c r="N18" s="17">
        <f>SUMIFS('COBRA outputs'!$C:$C,'COBRA outputs'!$B:$B,'HOIpTP-buildings-PM25'!$A18,'COBRA outputs'!$G:$G,'HOIpTP-buildings-PM25'!N$1,'COBRA outputs'!$D:$D,$B$22,'COBRA outputs'!$F:$F,$B$23)</f>
        <v>4.2833103677858897E-3</v>
      </c>
      <c r="O18">
        <f t="shared" si="8"/>
        <v>4.3548122147141098E-3</v>
      </c>
      <c r="P18" s="17">
        <f>SUMIFS('COBRA outputs'!$C:$C,'COBRA outputs'!$B:$B,'HOIpTP-buildings-PM25'!$A18,'COBRA outputs'!$G:$G,'HOIpTP-buildings-PM25'!P$1,'COBRA outputs'!$D:$D,$B$22,'COBRA outputs'!$F:$F,$B$23)</f>
        <v>4.4263140616423299E-3</v>
      </c>
      <c r="Q18">
        <f t="shared" si="9"/>
        <v>4.495644168890112E-3</v>
      </c>
      <c r="R18">
        <f t="shared" si="9"/>
        <v>4.5649742761378941E-3</v>
      </c>
      <c r="S18">
        <f t="shared" si="9"/>
        <v>4.6343043833856762E-3</v>
      </c>
      <c r="T18">
        <f t="shared" si="9"/>
        <v>4.7036344906334583E-3</v>
      </c>
      <c r="U18" s="17">
        <f>SUMIFS('COBRA outputs'!$C:$C,'COBRA outputs'!$B:$B,'HOIpTP-buildings-PM25'!$A18,'COBRA outputs'!$G:$G,'HOIpTP-buildings-PM25'!U$1,'COBRA outputs'!$D:$D,$B$22,'COBRA outputs'!$F:$F,$B$23)</f>
        <v>4.7729645978812404E-3</v>
      </c>
      <c r="V18">
        <f t="shared" si="10"/>
        <v>4.8287390829326125E-3</v>
      </c>
      <c r="W18">
        <f t="shared" si="10"/>
        <v>4.8845135679839845E-3</v>
      </c>
      <c r="X18">
        <f t="shared" si="10"/>
        <v>4.9402880530353558E-3</v>
      </c>
      <c r="Y18">
        <f t="shared" si="10"/>
        <v>4.9960625380867279E-3</v>
      </c>
      <c r="Z18" s="17">
        <f>SUMIFS('COBRA outputs'!$C:$C,'COBRA outputs'!$B:$B,'HOIpTP-buildings-PM25'!$A18,'COBRA outputs'!$G:$G,'HOIpTP-buildings-PM25'!Z$1,'COBRA outputs'!$D:$D,$B$22,'COBRA outputs'!$F:$F,$B$23)</f>
        <v>5.0518370231380999E-3</v>
      </c>
      <c r="AA18">
        <f t="shared" si="11"/>
        <v>5.0906840653232015E-3</v>
      </c>
      <c r="AB18">
        <f t="shared" si="11"/>
        <v>5.129531107508304E-3</v>
      </c>
      <c r="AC18">
        <f t="shared" si="11"/>
        <v>5.1683781496934056E-3</v>
      </c>
      <c r="AD18">
        <f t="shared" si="11"/>
        <v>5.2072251918785081E-3</v>
      </c>
      <c r="AE18" s="17">
        <f>SUMIFS('COBRA outputs'!$C:$C,'COBRA outputs'!$B:$B,'HOIpTP-buildings-PM25'!$A18,'COBRA outputs'!$G:$G,'HOIpTP-buildings-PM25'!AE$1,'COBRA outputs'!$D:$D,$B$22,'COBRA outputs'!$F:$F,$B$23)</f>
        <v>5.2460722340636097E-3</v>
      </c>
      <c r="AF18">
        <f t="shared" si="12"/>
        <v>5.2752180102107957E-3</v>
      </c>
      <c r="AG18">
        <f t="shared" si="12"/>
        <v>5.3043637863579816E-3</v>
      </c>
      <c r="AH18">
        <f t="shared" si="12"/>
        <v>5.3335095625051685E-3</v>
      </c>
      <c r="AI18">
        <f t="shared" si="12"/>
        <v>5.3626553386523544E-3</v>
      </c>
      <c r="AJ18" s="17">
        <f>SUMIFS('COBRA outputs'!$C:$C,'COBRA outputs'!$B:$B,'HOIpTP-buildings-PM25'!$A18,'COBRA outputs'!$G:$G,'HOIpTP-buildings-PM25'!AJ$1,'COBRA outputs'!$D:$D,$B$22,'COBRA outputs'!$F:$F,$B$23)</f>
        <v>5.3918011147995404E-3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51</v>
      </c>
    </row>
    <row r="23" spans="1:36" x14ac:dyDescent="0.35">
      <c r="A23" s="12" t="s">
        <v>48</v>
      </c>
      <c r="B23" t="s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BAB3-4231-4719-969B-8FC264D6F886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outputs'!$B:$B,'HOIpTP-buildings-SO2'!$A2,'COBRA outputs'!$G:$G,'HOIpTP-buildings-SO2'!B$1,'COBRA outputs'!$D:$D,$B$22,'COBRA outputs'!$F:$F,$B$23)</f>
        <v>4.8888361415194799E-3</v>
      </c>
      <c r="C2">
        <f>$B2+($I2-$B2)*(C$1-$B$1)/($I$1-$B$1)</f>
        <v>4.9179807210231541E-3</v>
      </c>
      <c r="D2">
        <f t="shared" ref="D2:H12" si="0">$B2+($I2-$B2)*(D$1-$B$1)/($I$1-$B$1)</f>
        <v>4.9471253005268284E-3</v>
      </c>
      <c r="E2">
        <f t="shared" si="0"/>
        <v>4.9762698800305026E-3</v>
      </c>
      <c r="F2">
        <f t="shared" si="0"/>
        <v>5.0054144595341769E-3</v>
      </c>
      <c r="G2">
        <f t="shared" si="0"/>
        <v>5.0345590390378512E-3</v>
      </c>
      <c r="H2">
        <f>$B2+($I2-$B2)*(H$1-$B$1)/($I$1-$B$1)</f>
        <v>5.0637036185415254E-3</v>
      </c>
      <c r="I2" s="17">
        <f>SUMIFS('COBRA outputs'!$C:$C,'COBRA outputs'!$B:$B,'HOIpTP-buildings-SO2'!$A2,'COBRA outputs'!$G:$G,'HOIpTP-buildings-SO2'!I$1,'COBRA outputs'!$D:$D,$B$22,'COBRA outputs'!$F:$F,$B$23)</f>
        <v>5.0928481980451997E-3</v>
      </c>
      <c r="J2">
        <f>$I2+($N2-$I2)*(J$1-$I$1)/($N$1-$I$1)</f>
        <v>5.1581943281164694E-3</v>
      </c>
      <c r="K2">
        <f t="shared" ref="K2:M12" si="1">$I2+($N2-$I2)*(K$1-$I$1)/($N$1-$I$1)</f>
        <v>5.22354045818774E-3</v>
      </c>
      <c r="L2">
        <f>$I2+($N2-$I2)*(L$1-$I$1)/($N$1-$I$1)</f>
        <v>5.2888865882590097E-3</v>
      </c>
      <c r="M2">
        <f t="shared" si="1"/>
        <v>5.3542327183302802E-3</v>
      </c>
      <c r="N2" s="17">
        <f>SUMIFS('COBRA outputs'!$C:$C,'COBRA outputs'!$B:$B,'HOIpTP-buildings-SO2'!$A2,'COBRA outputs'!$G:$G,'HOIpTP-buildings-SO2'!N$1,'COBRA outputs'!$D:$D,$B$22,'COBRA outputs'!$F:$F,$B$23)</f>
        <v>5.41957884840155E-3</v>
      </c>
      <c r="O2">
        <f>$N2+($P2-$N2)*(O$1-$N$1)/($P$1-$N$1)</f>
        <v>5.5454875818517647E-3</v>
      </c>
      <c r="P2" s="17">
        <f>SUMIFS('COBRA outputs'!$C:$C,'COBRA outputs'!$B:$B,'HOIpTP-buildings-SO2'!$A2,'COBRA outputs'!$G:$G,'HOIpTP-buildings-SO2'!P$1,'COBRA outputs'!$D:$D,$B$22,'COBRA outputs'!$F:$F,$B$23)</f>
        <v>5.6713963153019803E-3</v>
      </c>
      <c r="Q2">
        <f>$P2+($U2-$P2)*(Q$1-$P$1)/($U$1-$P$1)</f>
        <v>5.7546464466605284E-3</v>
      </c>
      <c r="R2">
        <f t="shared" ref="R2:T12" si="2">$P2+($U2-$P2)*(R$1-$P$1)/($U$1-$P$1)</f>
        <v>5.8378965780190766E-3</v>
      </c>
      <c r="S2">
        <f t="shared" si="2"/>
        <v>5.9211467093776239E-3</v>
      </c>
      <c r="T2">
        <f t="shared" si="2"/>
        <v>6.004396840736172E-3</v>
      </c>
      <c r="U2" s="17">
        <f>SUMIFS('COBRA outputs'!$C:$C,'COBRA outputs'!$B:$B,'HOIpTP-buildings-SO2'!$A2,'COBRA outputs'!$G:$G,'HOIpTP-buildings-SO2'!U$1,'COBRA outputs'!$D:$D,$B$22,'COBRA outputs'!$F:$F,$B$23)</f>
        <v>6.0876469720947202E-3</v>
      </c>
      <c r="V2">
        <f>$U2+($Z2-$U2)*(V$1-$U$1)/($Z$1-$U$1)</f>
        <v>6.1526790504909485E-3</v>
      </c>
      <c r="W2">
        <f t="shared" ref="W2:Y12" si="3">$U2+($Z2-$U2)*(W$1-$U$1)/($Z$1-$U$1)</f>
        <v>6.217711128887176E-3</v>
      </c>
      <c r="X2">
        <f t="shared" si="3"/>
        <v>6.2827432072834043E-3</v>
      </c>
      <c r="Y2">
        <f t="shared" si="3"/>
        <v>6.3477752856796318E-3</v>
      </c>
      <c r="Z2" s="17">
        <f>SUMIFS('COBRA outputs'!$C:$C,'COBRA outputs'!$B:$B,'HOIpTP-buildings-SO2'!$A2,'COBRA outputs'!$G:$G,'HOIpTP-buildings-SO2'!Z$1,'COBRA outputs'!$D:$D,$B$22,'COBRA outputs'!$F:$F,$B$23)</f>
        <v>6.4128073640758601E-3</v>
      </c>
      <c r="AA2">
        <f>$Z2+($AE2-$Z2)*(AA$1-$Z$1)/($AE$1-$Z$1)</f>
        <v>6.4476132747578602E-3</v>
      </c>
      <c r="AB2">
        <f>$Z2+($AE2-$Z2)*(AB$1-$Z$1)/($AE$1-$Z$1)</f>
        <v>6.4824191854398602E-3</v>
      </c>
      <c r="AC2">
        <f t="shared" ref="AB2:AD12" si="4">$Z2+($AE2-$Z2)*(AC$1-$Z$1)/($AE$1-$Z$1)</f>
        <v>6.5172250961218602E-3</v>
      </c>
      <c r="AD2">
        <f t="shared" si="4"/>
        <v>6.5520310068038603E-3</v>
      </c>
      <c r="AE2" s="17">
        <f>SUMIFS('COBRA outputs'!$C:$C,'COBRA outputs'!$B:$B,'HOIpTP-buildings-SO2'!$A2,'COBRA outputs'!$G:$G,'HOIpTP-buildings-SO2'!AE$1,'COBRA outputs'!$D:$D,$B$22,'COBRA outputs'!$F:$F,$B$23)</f>
        <v>6.5868369174858603E-3</v>
      </c>
      <c r="AF2">
        <f>$AE2+($AJ2-$AE2)*(AF$1-$AE$1)/($AJ$1-$AE$1)</f>
        <v>6.5938699722984939E-3</v>
      </c>
      <c r="AG2">
        <f t="shared" ref="AG2:AI12" si="5">$AE2+($AJ2-$AE2)*(AG$1-$AE$1)/($AJ$1-$AE$1)</f>
        <v>6.6009030271111284E-3</v>
      </c>
      <c r="AH2">
        <f t="shared" si="5"/>
        <v>6.6079360819237621E-3</v>
      </c>
      <c r="AI2">
        <f t="shared" si="5"/>
        <v>6.6149691367363966E-3</v>
      </c>
      <c r="AJ2" s="17">
        <f>SUMIFS('COBRA outputs'!$C:$C,'COBRA outputs'!$B:$B,'HOIpTP-buildings-SO2'!$A2,'COBRA outputs'!$G:$G,'HOIpTP-buildings-SO2'!AJ$1,'COBRA outputs'!$D:$D,$B$22,'COBRA outputs'!$F:$F,$B$23)</f>
        <v>6.6220021915490302E-3</v>
      </c>
    </row>
    <row r="3" spans="1:36" x14ac:dyDescent="0.35">
      <c r="A3" s="12" t="s">
        <v>148</v>
      </c>
      <c r="B3" s="17">
        <f>SUMIFS('COBRA outputs'!$C:$C,'COBRA outputs'!$B:$B,'HOIpTP-buildings-SO2'!$A3,'COBRA outputs'!$G:$G,'HOIpTP-buildings-SO2'!B$1,'COBRA outputs'!$D:$D,$B$22,'COBRA outputs'!$F:$F,$B$23)</f>
        <v>2.1622455527304598E-5</v>
      </c>
      <c r="C3">
        <f t="shared" ref="C3:H18" si="6">$B3+($I3-$B3)*(C$1-$B$1)/($I$1-$B$1)</f>
        <v>2.1395635986712327E-5</v>
      </c>
      <c r="D3">
        <f t="shared" si="0"/>
        <v>2.1168816446120056E-5</v>
      </c>
      <c r="E3">
        <f t="shared" si="0"/>
        <v>2.0941996905527785E-5</v>
      </c>
      <c r="F3">
        <f t="shared" si="0"/>
        <v>2.0715177364935514E-5</v>
      </c>
      <c r="G3">
        <f t="shared" si="0"/>
        <v>2.0488357824343243E-5</v>
      </c>
      <c r="H3">
        <f t="shared" si="0"/>
        <v>2.0261538283750972E-5</v>
      </c>
      <c r="I3" s="17">
        <f>SUMIFS('COBRA outputs'!$C:$C,'COBRA outputs'!$B:$B,'HOIpTP-buildings-SO2'!$A3,'COBRA outputs'!$G:$G,'HOIpTP-buildings-SO2'!I$1,'COBRA outputs'!$D:$D,$B$22,'COBRA outputs'!$F:$F,$B$23)</f>
        <v>2.0034718743158701E-5</v>
      </c>
      <c r="J3">
        <f t="shared" ref="J3:M18" si="7">$I3+($N3-$I3)*(J$1-$I$1)/($N$1-$I$1)</f>
        <v>1.986445243248282E-5</v>
      </c>
      <c r="K3">
        <f t="shared" si="1"/>
        <v>1.969418612180694E-5</v>
      </c>
      <c r="L3">
        <f t="shared" si="1"/>
        <v>1.9523919811131063E-5</v>
      </c>
      <c r="M3">
        <f t="shared" si="1"/>
        <v>1.9353653500455182E-5</v>
      </c>
      <c r="N3" s="17">
        <f>SUMIFS('COBRA outputs'!$C:$C,'COBRA outputs'!$B:$B,'HOIpTP-buildings-SO2'!$A3,'COBRA outputs'!$G:$G,'HOIpTP-buildings-SO2'!N$1,'COBRA outputs'!$D:$D,$B$22,'COBRA outputs'!$F:$F,$B$23)</f>
        <v>1.9183387189779302E-5</v>
      </c>
      <c r="O3">
        <f t="shared" ref="O3:O18" si="8">$N3+($P3-$N3)*(O$1-$N$1)/($P$1-$N$1)</f>
        <v>1.2775375885065441E-5</v>
      </c>
      <c r="P3" s="17">
        <f>SUMIFS('COBRA outputs'!$C:$C,'COBRA outputs'!$B:$B,'HOIpTP-buildings-SO2'!$A3,'COBRA outputs'!$G:$G,'HOIpTP-buildings-SO2'!P$1,'COBRA outputs'!$D:$D,$B$22,'COBRA outputs'!$F:$F,$B$23)</f>
        <v>6.3673645803515797E-6</v>
      </c>
      <c r="Q3">
        <f t="shared" ref="Q3:T18" si="9">$P3+($U3-$P3)*(Q$1-$P$1)/($U$1-$P$1)</f>
        <v>6.3274150318266082E-6</v>
      </c>
      <c r="R3">
        <f t="shared" si="2"/>
        <v>6.2874654833016358E-6</v>
      </c>
      <c r="S3">
        <f t="shared" si="2"/>
        <v>6.2475159347766643E-6</v>
      </c>
      <c r="T3">
        <f t="shared" si="2"/>
        <v>6.2075663862516919E-6</v>
      </c>
      <c r="U3" s="17">
        <f>SUMIFS('COBRA outputs'!$C:$C,'COBRA outputs'!$B:$B,'HOIpTP-buildings-SO2'!$A3,'COBRA outputs'!$G:$G,'HOIpTP-buildings-SO2'!U$1,'COBRA outputs'!$D:$D,$B$22,'COBRA outputs'!$F:$F,$B$23)</f>
        <v>6.1676168377267204E-6</v>
      </c>
      <c r="V3">
        <f t="shared" ref="V3:Y18" si="10">$U3+($Z3-$U3)*(V$1-$U$1)/($Z$1-$U$1)</f>
        <v>6.1425727147229521E-6</v>
      </c>
      <c r="W3">
        <f t="shared" si="3"/>
        <v>6.1175285917191838E-6</v>
      </c>
      <c r="X3">
        <f t="shared" si="3"/>
        <v>6.0924844687154164E-6</v>
      </c>
      <c r="Y3">
        <f t="shared" si="3"/>
        <v>6.0674403457116481E-6</v>
      </c>
      <c r="Z3" s="17">
        <f>SUMIFS('COBRA outputs'!$C:$C,'COBRA outputs'!$B:$B,'HOIpTP-buildings-SO2'!$A3,'COBRA outputs'!$G:$G,'HOIpTP-buildings-SO2'!Z$1,'COBRA outputs'!$D:$D,$B$22,'COBRA outputs'!$F:$F,$B$23)</f>
        <v>6.0423962227078798E-6</v>
      </c>
      <c r="AA3">
        <f t="shared" ref="AA3:AD18" si="11">$Z3+($AE3-$Z3)*(AA$1-$Z$1)/($AE$1-$Z$1)</f>
        <v>6.0109487439784516E-6</v>
      </c>
      <c r="AB3">
        <f t="shared" si="4"/>
        <v>5.9795012652490242E-6</v>
      </c>
      <c r="AC3">
        <f t="shared" si="4"/>
        <v>5.948053786519596E-6</v>
      </c>
      <c r="AD3">
        <f t="shared" si="4"/>
        <v>5.9166063077901686E-6</v>
      </c>
      <c r="AE3" s="17">
        <f>SUMIFS('COBRA outputs'!$C:$C,'COBRA outputs'!$B:$B,'HOIpTP-buildings-SO2'!$A3,'COBRA outputs'!$G:$G,'HOIpTP-buildings-SO2'!AE$1,'COBRA outputs'!$D:$D,$B$22,'COBRA outputs'!$F:$F,$B$23)</f>
        <v>5.8851588290607404E-6</v>
      </c>
      <c r="AF3">
        <f t="shared" ref="AF3:AI18" si="12">$AE3+($AJ3-$AE3)*(AF$1-$AE$1)/($AJ$1-$AE$1)</f>
        <v>5.8508131993855602E-6</v>
      </c>
      <c r="AG3">
        <f t="shared" si="5"/>
        <v>5.81646756971038E-6</v>
      </c>
      <c r="AH3">
        <f t="shared" si="5"/>
        <v>5.7821219400352006E-6</v>
      </c>
      <c r="AI3">
        <f t="shared" si="5"/>
        <v>5.7477763103600204E-6</v>
      </c>
      <c r="AJ3" s="17">
        <f>SUMIFS('COBRA outputs'!$C:$C,'COBRA outputs'!$B:$B,'HOIpTP-buildings-SO2'!$A3,'COBRA outputs'!$G:$G,'HOIpTP-buildings-SO2'!AJ$1,'COBRA outputs'!$D:$D,$B$22,'COBRA outputs'!$F:$F,$B$23)</f>
        <v>5.7134306806848402E-6</v>
      </c>
    </row>
    <row r="4" spans="1:36" x14ac:dyDescent="0.35">
      <c r="A4" s="12" t="s">
        <v>149</v>
      </c>
      <c r="B4" s="17">
        <f>SUMIFS('COBRA outputs'!$C:$C,'COBRA outputs'!$B:$B,'HOIpTP-buildings-SO2'!$A4,'COBRA outputs'!$G:$G,'HOIpTP-buildings-SO2'!B$1,'COBRA outputs'!$D:$D,$B$22,'COBRA outputs'!$F:$F,$B$23)</f>
        <v>1.0753227367084801</v>
      </c>
      <c r="C4">
        <f t="shared" si="6"/>
        <v>1.0788545207110172</v>
      </c>
      <c r="D4">
        <f t="shared" si="0"/>
        <v>1.0823863047135545</v>
      </c>
      <c r="E4">
        <f t="shared" si="0"/>
        <v>1.0859180887160915</v>
      </c>
      <c r="F4">
        <f t="shared" si="0"/>
        <v>1.0894498727186286</v>
      </c>
      <c r="G4">
        <f t="shared" si="0"/>
        <v>1.0929816567211657</v>
      </c>
      <c r="H4">
        <f t="shared" si="0"/>
        <v>1.0965134407237029</v>
      </c>
      <c r="I4" s="17">
        <f>SUMIFS('COBRA outputs'!$C:$C,'COBRA outputs'!$B:$B,'HOIpTP-buildings-SO2'!$A4,'COBRA outputs'!$G:$G,'HOIpTP-buildings-SO2'!I$1,'COBRA outputs'!$D:$D,$B$22,'COBRA outputs'!$F:$F,$B$23)</f>
        <v>1.10004522472624</v>
      </c>
      <c r="J4">
        <f t="shared" si="7"/>
        <v>1.1115144081407999</v>
      </c>
      <c r="K4">
        <f t="shared" si="1"/>
        <v>1.1229835915553599</v>
      </c>
      <c r="L4">
        <f t="shared" si="1"/>
        <v>1.13445277496992</v>
      </c>
      <c r="M4">
        <f t="shared" si="1"/>
        <v>1.14592195838448</v>
      </c>
      <c r="N4" s="17">
        <f>SUMIFS('COBRA outputs'!$C:$C,'COBRA outputs'!$B:$B,'HOIpTP-buildings-SO2'!$A4,'COBRA outputs'!$G:$G,'HOIpTP-buildings-SO2'!N$1,'COBRA outputs'!$D:$D,$B$22,'COBRA outputs'!$F:$F,$B$23)</f>
        <v>1.1573911417990399</v>
      </c>
      <c r="O4">
        <f t="shared" si="8"/>
        <v>1.1707780495243201</v>
      </c>
      <c r="P4" s="17">
        <f>SUMIFS('COBRA outputs'!$C:$C,'COBRA outputs'!$B:$B,'HOIpTP-buildings-SO2'!$A4,'COBRA outputs'!$G:$G,'HOIpTP-buildings-SO2'!P$1,'COBRA outputs'!$D:$D,$B$22,'COBRA outputs'!$F:$F,$B$23)</f>
        <v>1.1841649572496</v>
      </c>
      <c r="Q4">
        <f t="shared" si="9"/>
        <v>1.1939311055747179</v>
      </c>
      <c r="R4">
        <f t="shared" si="2"/>
        <v>1.2036972538998361</v>
      </c>
      <c r="S4">
        <f t="shared" si="2"/>
        <v>1.213463402224954</v>
      </c>
      <c r="T4">
        <f t="shared" si="2"/>
        <v>1.2232295505500721</v>
      </c>
      <c r="U4" s="17">
        <f>SUMIFS('COBRA outputs'!$C:$C,'COBRA outputs'!$B:$B,'HOIpTP-buildings-SO2'!$A4,'COBRA outputs'!$G:$G,'HOIpTP-buildings-SO2'!U$1,'COBRA outputs'!$D:$D,$B$22,'COBRA outputs'!$F:$F,$B$23)</f>
        <v>1.23299569887519</v>
      </c>
      <c r="V4">
        <f t="shared" si="10"/>
        <v>1.2371755848269059</v>
      </c>
      <c r="W4">
        <f t="shared" si="3"/>
        <v>1.2413554707786221</v>
      </c>
      <c r="X4">
        <f t="shared" si="3"/>
        <v>1.245535356730338</v>
      </c>
      <c r="Y4">
        <f t="shared" si="3"/>
        <v>1.2497152426820541</v>
      </c>
      <c r="Z4" s="17">
        <f>SUMIFS('COBRA outputs'!$C:$C,'COBRA outputs'!$B:$B,'HOIpTP-buildings-SO2'!$A4,'COBRA outputs'!$G:$G,'HOIpTP-buildings-SO2'!Z$1,'COBRA outputs'!$D:$D,$B$22,'COBRA outputs'!$F:$F,$B$23)</f>
        <v>1.2538951286337701</v>
      </c>
      <c r="AA4">
        <f t="shared" si="11"/>
        <v>1.2589784796361121</v>
      </c>
      <c r="AB4">
        <f t="shared" si="4"/>
        <v>1.2640618306384541</v>
      </c>
      <c r="AC4">
        <f t="shared" si="4"/>
        <v>1.2691451816407959</v>
      </c>
      <c r="AD4">
        <f t="shared" si="4"/>
        <v>1.274228532643138</v>
      </c>
      <c r="AE4" s="17">
        <f>SUMIFS('COBRA outputs'!$C:$C,'COBRA outputs'!$B:$B,'HOIpTP-buildings-SO2'!$A4,'COBRA outputs'!$G:$G,'HOIpTP-buildings-SO2'!AE$1,'COBRA outputs'!$D:$D,$B$22,'COBRA outputs'!$F:$F,$B$23)</f>
        <v>1.27931188364548</v>
      </c>
      <c r="AF4">
        <f t="shared" si="12"/>
        <v>1.284920635018082</v>
      </c>
      <c r="AG4">
        <f t="shared" si="5"/>
        <v>1.2905293863906839</v>
      </c>
      <c r="AH4">
        <f t="shared" si="5"/>
        <v>1.2961381377632861</v>
      </c>
      <c r="AI4">
        <f t="shared" si="5"/>
        <v>1.3017468891358881</v>
      </c>
      <c r="AJ4" s="17">
        <f>SUMIFS('COBRA outputs'!$C:$C,'COBRA outputs'!$B:$B,'HOIpTP-buildings-SO2'!$A4,'COBRA outputs'!$G:$G,'HOIpTP-buildings-SO2'!AJ$1,'COBRA outputs'!$D:$D,$B$22,'COBRA outputs'!$F:$F,$B$23)</f>
        <v>1.3073556405084901</v>
      </c>
    </row>
    <row r="5" spans="1:36" x14ac:dyDescent="0.35">
      <c r="A5" s="12" t="s">
        <v>159</v>
      </c>
      <c r="B5" s="17">
        <f>SUMIFS('COBRA outputs'!$C:$C,'COBRA outputs'!$B:$B,'HOIpTP-buildings-SO2'!$A5,'COBRA outputs'!$G:$G,'HOIpTP-buildings-SO2'!B$1,'COBRA outputs'!$D:$D,$B$22,'COBRA outputs'!$F:$F,$B$23)</f>
        <v>5.5590634569131102E-3</v>
      </c>
      <c r="C5">
        <f t="shared" si="6"/>
        <v>5.6182775629586273E-3</v>
      </c>
      <c r="D5">
        <f t="shared" si="0"/>
        <v>5.6774916690041444E-3</v>
      </c>
      <c r="E5">
        <f t="shared" si="0"/>
        <v>5.7367057750496615E-3</v>
      </c>
      <c r="F5">
        <f t="shared" si="0"/>
        <v>5.7959198810951787E-3</v>
      </c>
      <c r="G5">
        <f t="shared" si="0"/>
        <v>5.8551339871406958E-3</v>
      </c>
      <c r="H5">
        <f t="shared" si="0"/>
        <v>5.9143480931862129E-3</v>
      </c>
      <c r="I5" s="17">
        <f>SUMIFS('COBRA outputs'!$C:$C,'COBRA outputs'!$B:$B,'HOIpTP-buildings-SO2'!$A5,'COBRA outputs'!$G:$G,'HOIpTP-buildings-SO2'!I$1,'COBRA outputs'!$D:$D,$B$22,'COBRA outputs'!$F:$F,$B$23)</f>
        <v>5.97356219923173E-3</v>
      </c>
      <c r="J5">
        <f t="shared" si="7"/>
        <v>6.0137868457517119E-3</v>
      </c>
      <c r="K5">
        <f t="shared" si="1"/>
        <v>6.0540114922716937E-3</v>
      </c>
      <c r="L5">
        <f t="shared" si="1"/>
        <v>6.0942361387916763E-3</v>
      </c>
      <c r="M5">
        <f t="shared" si="1"/>
        <v>6.1344607853116582E-3</v>
      </c>
      <c r="N5" s="17">
        <f>SUMIFS('COBRA outputs'!$C:$C,'COBRA outputs'!$B:$B,'HOIpTP-buildings-SO2'!$A5,'COBRA outputs'!$G:$G,'HOIpTP-buildings-SO2'!N$1,'COBRA outputs'!$D:$D,$B$22,'COBRA outputs'!$F:$F,$B$23)</f>
        <v>6.17468543183164E-3</v>
      </c>
      <c r="O5">
        <f t="shared" si="8"/>
        <v>6.2109304056397448E-3</v>
      </c>
      <c r="P5" s="17">
        <f>SUMIFS('COBRA outputs'!$C:$C,'COBRA outputs'!$B:$B,'HOIpTP-buildings-SO2'!$A5,'COBRA outputs'!$G:$G,'HOIpTP-buildings-SO2'!P$1,'COBRA outputs'!$D:$D,$B$22,'COBRA outputs'!$F:$F,$B$23)</f>
        <v>6.2471753794478497E-3</v>
      </c>
      <c r="Q5">
        <f t="shared" si="9"/>
        <v>6.2776180453156596E-3</v>
      </c>
      <c r="R5">
        <f t="shared" si="2"/>
        <v>6.3080607111834696E-3</v>
      </c>
      <c r="S5">
        <f t="shared" si="2"/>
        <v>6.3385033770512796E-3</v>
      </c>
      <c r="T5">
        <f t="shared" si="2"/>
        <v>6.3689460429190896E-3</v>
      </c>
      <c r="U5" s="17">
        <f>SUMIFS('COBRA outputs'!$C:$C,'COBRA outputs'!$B:$B,'HOIpTP-buildings-SO2'!$A5,'COBRA outputs'!$G:$G,'HOIpTP-buildings-SO2'!U$1,'COBRA outputs'!$D:$D,$B$22,'COBRA outputs'!$F:$F,$B$23)</f>
        <v>6.3993887087868996E-3</v>
      </c>
      <c r="V5">
        <f t="shared" si="10"/>
        <v>6.4280339655596978E-3</v>
      </c>
      <c r="W5">
        <f t="shared" si="3"/>
        <v>6.4566792223324961E-3</v>
      </c>
      <c r="X5">
        <f t="shared" si="3"/>
        <v>6.4853244791052934E-3</v>
      </c>
      <c r="Y5">
        <f t="shared" si="3"/>
        <v>6.5139697358780916E-3</v>
      </c>
      <c r="Z5" s="17">
        <f>SUMIFS('COBRA outputs'!$C:$C,'COBRA outputs'!$B:$B,'HOIpTP-buildings-SO2'!$A5,'COBRA outputs'!$G:$G,'HOIpTP-buildings-SO2'!Z$1,'COBRA outputs'!$D:$D,$B$22,'COBRA outputs'!$F:$F,$B$23)</f>
        <v>6.5426149926508899E-3</v>
      </c>
      <c r="AA5">
        <f t="shared" si="11"/>
        <v>6.5703260419886656E-3</v>
      </c>
      <c r="AB5">
        <f t="shared" si="4"/>
        <v>6.5980370913264422E-3</v>
      </c>
      <c r="AC5">
        <f t="shared" si="4"/>
        <v>6.625748140664218E-3</v>
      </c>
      <c r="AD5">
        <f t="shared" si="4"/>
        <v>6.6534591900019946E-3</v>
      </c>
      <c r="AE5" s="17">
        <f>SUMIFS('COBRA outputs'!$C:$C,'COBRA outputs'!$B:$B,'HOIpTP-buildings-SO2'!$A5,'COBRA outputs'!$G:$G,'HOIpTP-buildings-SO2'!AE$1,'COBRA outputs'!$D:$D,$B$22,'COBRA outputs'!$F:$F,$B$23)</f>
        <v>6.6811702393397704E-3</v>
      </c>
      <c r="AF5">
        <f t="shared" si="12"/>
        <v>6.7065306331350241E-3</v>
      </c>
      <c r="AG5">
        <f t="shared" si="5"/>
        <v>6.7318910269302777E-3</v>
      </c>
      <c r="AH5">
        <f t="shared" si="5"/>
        <v>6.7572514207255322E-3</v>
      </c>
      <c r="AI5">
        <f t="shared" si="5"/>
        <v>6.7826118145207859E-3</v>
      </c>
      <c r="AJ5" s="17">
        <f>SUMIFS('COBRA outputs'!$C:$C,'COBRA outputs'!$B:$B,'HOIpTP-buildings-SO2'!$A5,'COBRA outputs'!$G:$G,'HOIpTP-buildings-SO2'!AJ$1,'COBRA outputs'!$D:$D,$B$22,'COBRA outputs'!$F:$F,$B$23)</f>
        <v>6.8079722083160396E-3</v>
      </c>
    </row>
    <row r="6" spans="1:36" x14ac:dyDescent="0.35">
      <c r="A6" s="12" t="s">
        <v>158</v>
      </c>
      <c r="B6" s="17">
        <f>SUMIFS('COBRA outputs'!$C:$C,'COBRA outputs'!$B:$B,'HOIpTP-buildings-SO2'!$A6,'COBRA outputs'!$G:$G,'HOIpTP-buildings-SO2'!B$1,'COBRA outputs'!$D:$D,$B$22,'COBRA outputs'!$F:$F,$B$23)</f>
        <v>3.64786324382654E-2</v>
      </c>
      <c r="C6">
        <f t="shared" si="6"/>
        <v>3.668890958585664E-2</v>
      </c>
      <c r="D6">
        <f t="shared" si="0"/>
        <v>3.6899186733447886E-2</v>
      </c>
      <c r="E6">
        <f t="shared" si="0"/>
        <v>3.7109463881039126E-2</v>
      </c>
      <c r="F6">
        <f t="shared" si="0"/>
        <v>3.7319741028630372E-2</v>
      </c>
      <c r="G6">
        <f t="shared" si="0"/>
        <v>3.7530018176221612E-2</v>
      </c>
      <c r="H6">
        <f t="shared" si="0"/>
        <v>3.7740295323812859E-2</v>
      </c>
      <c r="I6" s="17">
        <f>SUMIFS('COBRA outputs'!$C:$C,'COBRA outputs'!$B:$B,'HOIpTP-buildings-SO2'!$A6,'COBRA outputs'!$G:$G,'HOIpTP-buildings-SO2'!I$1,'COBRA outputs'!$D:$D,$B$22,'COBRA outputs'!$F:$F,$B$23)</f>
        <v>3.7950572471404098E-2</v>
      </c>
      <c r="J6">
        <f t="shared" si="7"/>
        <v>3.8307187885936837E-2</v>
      </c>
      <c r="K6">
        <f t="shared" si="1"/>
        <v>3.8663803300469576E-2</v>
      </c>
      <c r="L6">
        <f t="shared" si="1"/>
        <v>3.9020418715002322E-2</v>
      </c>
      <c r="M6">
        <f t="shared" si="1"/>
        <v>3.9377034129535061E-2</v>
      </c>
      <c r="N6" s="17">
        <f>SUMIFS('COBRA outputs'!$C:$C,'COBRA outputs'!$B:$B,'HOIpTP-buildings-SO2'!$A6,'COBRA outputs'!$G:$G,'HOIpTP-buildings-SO2'!N$1,'COBRA outputs'!$D:$D,$B$22,'COBRA outputs'!$F:$F,$B$23)</f>
        <v>3.9733649544067801E-2</v>
      </c>
      <c r="O6">
        <f t="shared" si="8"/>
        <v>4.0122391652295752E-2</v>
      </c>
      <c r="P6" s="17">
        <f>SUMIFS('COBRA outputs'!$C:$C,'COBRA outputs'!$B:$B,'HOIpTP-buildings-SO2'!$A6,'COBRA outputs'!$G:$G,'HOIpTP-buildings-SO2'!P$1,'COBRA outputs'!$D:$D,$B$22,'COBRA outputs'!$F:$F,$B$23)</f>
        <v>4.0511133760523697E-2</v>
      </c>
      <c r="Q6">
        <f t="shared" si="9"/>
        <v>4.08071495533096E-2</v>
      </c>
      <c r="R6">
        <f t="shared" si="2"/>
        <v>4.1103165346095497E-2</v>
      </c>
      <c r="S6">
        <f t="shared" si="2"/>
        <v>4.13991811388814E-2</v>
      </c>
      <c r="T6">
        <f t="shared" si="2"/>
        <v>4.1695196931667296E-2</v>
      </c>
      <c r="U6" s="17">
        <f>SUMIFS('COBRA outputs'!$C:$C,'COBRA outputs'!$B:$B,'HOIpTP-buildings-SO2'!$A6,'COBRA outputs'!$G:$G,'HOIpTP-buildings-SO2'!U$1,'COBRA outputs'!$D:$D,$B$22,'COBRA outputs'!$F:$F,$B$23)</f>
        <v>4.1991212724453199E-2</v>
      </c>
      <c r="V6">
        <f t="shared" si="10"/>
        <v>4.214605625494712E-2</v>
      </c>
      <c r="W6">
        <f t="shared" si="3"/>
        <v>4.2300899785441042E-2</v>
      </c>
      <c r="X6">
        <f t="shared" si="3"/>
        <v>4.2455743315934956E-2</v>
      </c>
      <c r="Y6">
        <f t="shared" si="3"/>
        <v>4.2610586846428877E-2</v>
      </c>
      <c r="Z6" s="17">
        <f>SUMIFS('COBRA outputs'!$C:$C,'COBRA outputs'!$B:$B,'HOIpTP-buildings-SO2'!$A6,'COBRA outputs'!$G:$G,'HOIpTP-buildings-SO2'!Z$1,'COBRA outputs'!$D:$D,$B$22,'COBRA outputs'!$F:$F,$B$23)</f>
        <v>4.2765430376922799E-2</v>
      </c>
      <c r="AA6">
        <f t="shared" si="11"/>
        <v>4.2942419453289658E-2</v>
      </c>
      <c r="AB6">
        <f t="shared" si="4"/>
        <v>4.3119408529656518E-2</v>
      </c>
      <c r="AC6">
        <f t="shared" si="4"/>
        <v>4.3296397606023378E-2</v>
      </c>
      <c r="AD6">
        <f t="shared" si="4"/>
        <v>4.3473386682390237E-2</v>
      </c>
      <c r="AE6" s="17">
        <f>SUMIFS('COBRA outputs'!$C:$C,'COBRA outputs'!$B:$B,'HOIpTP-buildings-SO2'!$A6,'COBRA outputs'!$G:$G,'HOIpTP-buildings-SO2'!AE$1,'COBRA outputs'!$D:$D,$B$22,'COBRA outputs'!$F:$F,$B$23)</f>
        <v>4.3650375758757097E-2</v>
      </c>
      <c r="AF6">
        <f t="shared" si="12"/>
        <v>4.3835064603359737E-2</v>
      </c>
      <c r="AG6">
        <f t="shared" si="5"/>
        <v>4.4019753447962377E-2</v>
      </c>
      <c r="AH6">
        <f t="shared" si="5"/>
        <v>4.4204442292565017E-2</v>
      </c>
      <c r="AI6">
        <f t="shared" si="5"/>
        <v>4.4389131137167658E-2</v>
      </c>
      <c r="AJ6" s="17">
        <f>SUMIFS('COBRA outputs'!$C:$C,'COBRA outputs'!$B:$B,'HOIpTP-buildings-SO2'!$A6,'COBRA outputs'!$G:$G,'HOIpTP-buildings-SO2'!AJ$1,'COBRA outputs'!$D:$D,$B$22,'COBRA outputs'!$F:$F,$B$23)</f>
        <v>4.4573819981770298E-2</v>
      </c>
    </row>
    <row r="7" spans="1:36" x14ac:dyDescent="0.35">
      <c r="A7" s="12" t="s">
        <v>6</v>
      </c>
      <c r="B7" s="17">
        <f>SUMIFS('COBRA outputs'!$C:$C,'COBRA outputs'!$B:$B,'HOIpTP-buildings-SO2'!$A7,'COBRA outputs'!$G:$G,'HOIpTP-buildings-SO2'!B$1,'COBRA outputs'!$D:$D,$B$22,'COBRA outputs'!$F:$F,$B$23)</f>
        <v>1.6736239561271099E-3</v>
      </c>
      <c r="C7">
        <f t="shared" si="6"/>
        <v>1.6892770420510856E-3</v>
      </c>
      <c r="D7">
        <f t="shared" si="0"/>
        <v>1.7049301279750614E-3</v>
      </c>
      <c r="E7">
        <f t="shared" si="0"/>
        <v>1.7205832138990371E-3</v>
      </c>
      <c r="F7">
        <f t="shared" si="0"/>
        <v>1.7362362998230129E-3</v>
      </c>
      <c r="G7">
        <f t="shared" si="0"/>
        <v>1.7518893857469886E-3</v>
      </c>
      <c r="H7">
        <f t="shared" si="0"/>
        <v>1.7675424716709644E-3</v>
      </c>
      <c r="I7" s="17">
        <f>SUMIFS('COBRA outputs'!$C:$C,'COBRA outputs'!$B:$B,'HOIpTP-buildings-SO2'!$A7,'COBRA outputs'!$G:$G,'HOIpTP-buildings-SO2'!I$1,'COBRA outputs'!$D:$D,$B$22,'COBRA outputs'!$F:$F,$B$23)</f>
        <v>1.7831955575949401E-3</v>
      </c>
      <c r="J7">
        <f t="shared" si="7"/>
        <v>1.800531112752636E-3</v>
      </c>
      <c r="K7">
        <f t="shared" si="1"/>
        <v>1.8178666679103321E-3</v>
      </c>
      <c r="L7">
        <f t="shared" si="1"/>
        <v>1.835202223068028E-3</v>
      </c>
      <c r="M7">
        <f t="shared" si="1"/>
        <v>1.8525377782257241E-3</v>
      </c>
      <c r="N7" s="17">
        <f>SUMIFS('COBRA outputs'!$C:$C,'COBRA outputs'!$B:$B,'HOIpTP-buildings-SO2'!$A7,'COBRA outputs'!$G:$G,'HOIpTP-buildings-SO2'!N$1,'COBRA outputs'!$D:$D,$B$22,'COBRA outputs'!$F:$F,$B$23)</f>
        <v>1.86987333338342E-3</v>
      </c>
      <c r="O7">
        <f t="shared" si="8"/>
        <v>1.887792145778855E-3</v>
      </c>
      <c r="P7" s="17">
        <f>SUMIFS('COBRA outputs'!$C:$C,'COBRA outputs'!$B:$B,'HOIpTP-buildings-SO2'!$A7,'COBRA outputs'!$G:$G,'HOIpTP-buildings-SO2'!P$1,'COBRA outputs'!$D:$D,$B$22,'COBRA outputs'!$F:$F,$B$23)</f>
        <v>1.90571095817429E-3</v>
      </c>
      <c r="Q7">
        <f t="shared" si="9"/>
        <v>1.922543899624052E-3</v>
      </c>
      <c r="R7">
        <f t="shared" si="2"/>
        <v>1.9393768410738141E-3</v>
      </c>
      <c r="S7">
        <f t="shared" si="2"/>
        <v>1.9562097825235763E-3</v>
      </c>
      <c r="T7">
        <f t="shared" si="2"/>
        <v>1.9730427239733382E-3</v>
      </c>
      <c r="U7" s="17">
        <f>SUMIFS('COBRA outputs'!$C:$C,'COBRA outputs'!$B:$B,'HOIpTP-buildings-SO2'!$A7,'COBRA outputs'!$G:$G,'HOIpTP-buildings-SO2'!U$1,'COBRA outputs'!$D:$D,$B$22,'COBRA outputs'!$F:$F,$B$23)</f>
        <v>1.9898756654231002E-3</v>
      </c>
      <c r="V7">
        <f t="shared" si="10"/>
        <v>2.0041259119837639E-3</v>
      </c>
      <c r="W7">
        <f t="shared" si="3"/>
        <v>2.0183761585444281E-3</v>
      </c>
      <c r="X7">
        <f t="shared" si="3"/>
        <v>2.0326264051050919E-3</v>
      </c>
      <c r="Y7">
        <f t="shared" si="3"/>
        <v>2.0468766516657561E-3</v>
      </c>
      <c r="Z7" s="17">
        <f>SUMIFS('COBRA outputs'!$C:$C,'COBRA outputs'!$B:$B,'HOIpTP-buildings-SO2'!$A7,'COBRA outputs'!$G:$G,'HOIpTP-buildings-SO2'!Z$1,'COBRA outputs'!$D:$D,$B$22,'COBRA outputs'!$F:$F,$B$23)</f>
        <v>2.0611268982264198E-3</v>
      </c>
      <c r="AA7">
        <f t="shared" si="11"/>
        <v>2.0733836707117321E-3</v>
      </c>
      <c r="AB7">
        <f t="shared" si="4"/>
        <v>2.0856404431970439E-3</v>
      </c>
      <c r="AC7">
        <f t="shared" si="4"/>
        <v>2.0978972156823561E-3</v>
      </c>
      <c r="AD7">
        <f t="shared" si="4"/>
        <v>2.1101539881676679E-3</v>
      </c>
      <c r="AE7" s="17">
        <f>SUMIFS('COBRA outputs'!$C:$C,'COBRA outputs'!$B:$B,'HOIpTP-buildings-SO2'!$A7,'COBRA outputs'!$G:$G,'HOIpTP-buildings-SO2'!AE$1,'COBRA outputs'!$D:$D,$B$22,'COBRA outputs'!$F:$F,$B$23)</f>
        <v>2.1224107606529802E-3</v>
      </c>
      <c r="AF7">
        <f t="shared" si="12"/>
        <v>2.1338730954020943E-3</v>
      </c>
      <c r="AG7">
        <f t="shared" si="5"/>
        <v>2.145335430151208E-3</v>
      </c>
      <c r="AH7">
        <f t="shared" si="5"/>
        <v>2.1567977649003221E-3</v>
      </c>
      <c r="AI7">
        <f t="shared" si="5"/>
        <v>2.1682600996494358E-3</v>
      </c>
      <c r="AJ7" s="17">
        <f>SUMIFS('COBRA outputs'!$C:$C,'COBRA outputs'!$B:$B,'HOIpTP-buildings-SO2'!$A7,'COBRA outputs'!$G:$G,'HOIpTP-buildings-SO2'!AJ$1,'COBRA outputs'!$D:$D,$B$22,'COBRA outputs'!$F:$F,$B$23)</f>
        <v>2.1797224343985499E-3</v>
      </c>
    </row>
    <row r="8" spans="1:36" x14ac:dyDescent="0.35">
      <c r="A8" s="12" t="s">
        <v>12</v>
      </c>
      <c r="B8" s="17">
        <f>SUMIFS('COBRA outputs'!$C:$C,'COBRA outputs'!$B:$B,'HOIpTP-buildings-SO2'!$A8,'COBRA outputs'!$G:$G,'HOIpTP-buildings-SO2'!B$1,'COBRA outputs'!$D:$D,$B$22,'COBRA outputs'!$F:$F,$B$23)</f>
        <v>1.9159157781187101E-4</v>
      </c>
      <c r="C8">
        <f t="shared" si="6"/>
        <v>1.9316363632618214E-4</v>
      </c>
      <c r="D8">
        <f t="shared" si="0"/>
        <v>1.947356948404933E-4</v>
      </c>
      <c r="E8">
        <f t="shared" si="0"/>
        <v>1.9630775335480443E-4</v>
      </c>
      <c r="F8">
        <f t="shared" si="0"/>
        <v>1.9787981186911559E-4</v>
      </c>
      <c r="G8">
        <f t="shared" si="0"/>
        <v>1.9945187038342672E-4</v>
      </c>
      <c r="H8">
        <f t="shared" si="0"/>
        <v>2.0102392889773788E-4</v>
      </c>
      <c r="I8" s="17">
        <f>SUMIFS('COBRA outputs'!$C:$C,'COBRA outputs'!$B:$B,'HOIpTP-buildings-SO2'!$A8,'COBRA outputs'!$G:$G,'HOIpTP-buildings-SO2'!I$1,'COBRA outputs'!$D:$D,$B$22,'COBRA outputs'!$F:$F,$B$23)</f>
        <v>2.0259598741204901E-4</v>
      </c>
      <c r="J8">
        <f t="shared" si="7"/>
        <v>2.037997065382908E-4</v>
      </c>
      <c r="K8">
        <f t="shared" si="1"/>
        <v>2.0500342566453261E-4</v>
      </c>
      <c r="L8">
        <f t="shared" si="1"/>
        <v>2.0620714479077439E-4</v>
      </c>
      <c r="M8">
        <f t="shared" si="1"/>
        <v>2.0741086391701621E-4</v>
      </c>
      <c r="N8" s="17">
        <f>SUMIFS('COBRA outputs'!$C:$C,'COBRA outputs'!$B:$B,'HOIpTP-buildings-SO2'!$A8,'COBRA outputs'!$G:$G,'HOIpTP-buildings-SO2'!N$1,'COBRA outputs'!$D:$D,$B$22,'COBRA outputs'!$F:$F,$B$23)</f>
        <v>2.0861458304325799E-4</v>
      </c>
      <c r="O8">
        <f t="shared" si="8"/>
        <v>2.0992648523910398E-4</v>
      </c>
      <c r="P8" s="17">
        <f>SUMIFS('COBRA outputs'!$C:$C,'COBRA outputs'!$B:$B,'HOIpTP-buildings-SO2'!$A8,'COBRA outputs'!$G:$G,'HOIpTP-buildings-SO2'!P$1,'COBRA outputs'!$D:$D,$B$22,'COBRA outputs'!$F:$F,$B$23)</f>
        <v>2.1123838743494999E-4</v>
      </c>
      <c r="Q8">
        <f t="shared" si="9"/>
        <v>2.1252944392498459E-4</v>
      </c>
      <c r="R8">
        <f t="shared" si="2"/>
        <v>2.1382050041501919E-4</v>
      </c>
      <c r="S8">
        <f t="shared" si="2"/>
        <v>2.1511155690505379E-4</v>
      </c>
      <c r="T8">
        <f t="shared" si="2"/>
        <v>2.1640261339508839E-4</v>
      </c>
      <c r="U8" s="17">
        <f>SUMIFS('COBRA outputs'!$C:$C,'COBRA outputs'!$B:$B,'HOIpTP-buildings-SO2'!$A8,'COBRA outputs'!$G:$G,'HOIpTP-buildings-SO2'!U$1,'COBRA outputs'!$D:$D,$B$22,'COBRA outputs'!$F:$F,$B$23)</f>
        <v>2.1769366988512299E-4</v>
      </c>
      <c r="V8">
        <f t="shared" si="10"/>
        <v>2.1863635484530838E-4</v>
      </c>
      <c r="W8">
        <f t="shared" si="3"/>
        <v>2.195790398054938E-4</v>
      </c>
      <c r="X8">
        <f t="shared" si="3"/>
        <v>2.2052172476567919E-4</v>
      </c>
      <c r="Y8">
        <f t="shared" si="3"/>
        <v>2.2146440972586461E-4</v>
      </c>
      <c r="Z8" s="17">
        <f>SUMIFS('COBRA outputs'!$C:$C,'COBRA outputs'!$B:$B,'HOIpTP-buildings-SO2'!$A8,'COBRA outputs'!$G:$G,'HOIpTP-buildings-SO2'!Z$1,'COBRA outputs'!$D:$D,$B$22,'COBRA outputs'!$F:$F,$B$23)</f>
        <v>2.2240709468605E-4</v>
      </c>
      <c r="AA8">
        <f t="shared" si="11"/>
        <v>2.2330595586109341E-4</v>
      </c>
      <c r="AB8">
        <f t="shared" si="4"/>
        <v>2.2420481703613681E-4</v>
      </c>
      <c r="AC8">
        <f t="shared" si="4"/>
        <v>2.2510367821118019E-4</v>
      </c>
      <c r="AD8">
        <f t="shared" si="4"/>
        <v>2.2600253938622359E-4</v>
      </c>
      <c r="AE8" s="17">
        <f>SUMIFS('COBRA outputs'!$C:$C,'COBRA outputs'!$B:$B,'HOIpTP-buildings-SO2'!$A8,'COBRA outputs'!$G:$G,'HOIpTP-buildings-SO2'!AE$1,'COBRA outputs'!$D:$D,$B$22,'COBRA outputs'!$F:$F,$B$23)</f>
        <v>2.2690140056126699E-4</v>
      </c>
      <c r="AF8">
        <f t="shared" si="12"/>
        <v>2.277555532027906E-4</v>
      </c>
      <c r="AG8">
        <f t="shared" si="5"/>
        <v>2.2860970584431421E-4</v>
      </c>
      <c r="AH8">
        <f t="shared" si="5"/>
        <v>2.2946385848583779E-4</v>
      </c>
      <c r="AI8">
        <f t="shared" si="5"/>
        <v>2.303180111273614E-4</v>
      </c>
      <c r="AJ8" s="17">
        <f>SUMIFS('COBRA outputs'!$C:$C,'COBRA outputs'!$B:$B,'HOIpTP-buildings-SO2'!$A8,'COBRA outputs'!$G:$G,'HOIpTP-buildings-SO2'!AJ$1,'COBRA outputs'!$D:$D,$B$22,'COBRA outputs'!$F:$F,$B$23)</f>
        <v>2.3117216376888501E-4</v>
      </c>
    </row>
    <row r="9" spans="1:36" x14ac:dyDescent="0.35">
      <c r="A9" s="12" t="s">
        <v>14</v>
      </c>
      <c r="B9" s="17">
        <f>SUMIFS('COBRA outputs'!$C:$C,'COBRA outputs'!$B:$B,'HOIpTP-buildings-SO2'!$A9,'COBRA outputs'!$G:$G,'HOIpTP-buildings-SO2'!B$1,'COBRA outputs'!$D:$D,$B$22,'COBRA outputs'!$F:$F,$B$23)</f>
        <v>1.34317432886759E-3</v>
      </c>
      <c r="C9">
        <f t="shared" si="6"/>
        <v>1.3884754371855342E-3</v>
      </c>
      <c r="D9">
        <f t="shared" si="0"/>
        <v>1.4337765455034786E-3</v>
      </c>
      <c r="E9">
        <f t="shared" si="0"/>
        <v>1.4790776538214229E-3</v>
      </c>
      <c r="F9">
        <f t="shared" si="0"/>
        <v>1.5243787621393671E-3</v>
      </c>
      <c r="G9">
        <f t="shared" si="0"/>
        <v>1.5696798704573113E-3</v>
      </c>
      <c r="H9">
        <f t="shared" si="0"/>
        <v>1.6149809787752557E-3</v>
      </c>
      <c r="I9" s="17">
        <f>SUMIFS('COBRA outputs'!$C:$C,'COBRA outputs'!$B:$B,'HOIpTP-buildings-SO2'!$A9,'COBRA outputs'!$G:$G,'HOIpTP-buildings-SO2'!I$1,'COBRA outputs'!$D:$D,$B$22,'COBRA outputs'!$F:$F,$B$23)</f>
        <v>1.6602820870932E-3</v>
      </c>
      <c r="J9">
        <f t="shared" si="7"/>
        <v>1.710512763606332E-3</v>
      </c>
      <c r="K9">
        <f t="shared" si="1"/>
        <v>1.760743440119464E-3</v>
      </c>
      <c r="L9">
        <f t="shared" si="1"/>
        <v>1.8109741166325959E-3</v>
      </c>
      <c r="M9">
        <f t="shared" si="1"/>
        <v>1.8612047931457279E-3</v>
      </c>
      <c r="N9" s="17">
        <f>SUMIFS('COBRA outputs'!$C:$C,'COBRA outputs'!$B:$B,'HOIpTP-buildings-SO2'!$A9,'COBRA outputs'!$G:$G,'HOIpTP-buildings-SO2'!N$1,'COBRA outputs'!$D:$D,$B$22,'COBRA outputs'!$F:$F,$B$23)</f>
        <v>1.9114354696588599E-3</v>
      </c>
      <c r="O9">
        <f t="shared" si="8"/>
        <v>1.9588110988289251E-3</v>
      </c>
      <c r="P9" s="17">
        <f>SUMIFS('COBRA outputs'!$C:$C,'COBRA outputs'!$B:$B,'HOIpTP-buildings-SO2'!$A9,'COBRA outputs'!$G:$G,'HOIpTP-buildings-SO2'!P$1,'COBRA outputs'!$D:$D,$B$22,'COBRA outputs'!$F:$F,$B$23)</f>
        <v>2.0061867279989902E-3</v>
      </c>
      <c r="Q9">
        <f t="shared" si="9"/>
        <v>2.0443209692456023E-3</v>
      </c>
      <c r="R9">
        <f t="shared" si="2"/>
        <v>2.0824552104922144E-3</v>
      </c>
      <c r="S9">
        <f t="shared" si="2"/>
        <v>2.120589451738826E-3</v>
      </c>
      <c r="T9">
        <f t="shared" si="2"/>
        <v>2.1587236929854381E-3</v>
      </c>
      <c r="U9" s="17">
        <f>SUMIFS('COBRA outputs'!$C:$C,'COBRA outputs'!$B:$B,'HOIpTP-buildings-SO2'!$A9,'COBRA outputs'!$G:$G,'HOIpTP-buildings-SO2'!U$1,'COBRA outputs'!$D:$D,$B$22,'COBRA outputs'!$F:$F,$B$23)</f>
        <v>2.1968579342320502E-3</v>
      </c>
      <c r="V9">
        <f t="shared" si="10"/>
        <v>2.2216088295031761E-3</v>
      </c>
      <c r="W9">
        <f t="shared" si="3"/>
        <v>2.2463597247743021E-3</v>
      </c>
      <c r="X9">
        <f t="shared" si="3"/>
        <v>2.271110620045428E-3</v>
      </c>
      <c r="Y9">
        <f t="shared" si="3"/>
        <v>2.2958615153165539E-3</v>
      </c>
      <c r="Z9" s="17">
        <f>SUMIFS('COBRA outputs'!$C:$C,'COBRA outputs'!$B:$B,'HOIpTP-buildings-SO2'!$A9,'COBRA outputs'!$G:$G,'HOIpTP-buildings-SO2'!Z$1,'COBRA outputs'!$D:$D,$B$22,'COBRA outputs'!$F:$F,$B$23)</f>
        <v>2.3206124105876798E-3</v>
      </c>
      <c r="AA9">
        <f t="shared" si="11"/>
        <v>2.33353728757172E-3</v>
      </c>
      <c r="AB9">
        <f t="shared" si="4"/>
        <v>2.3464621645557598E-3</v>
      </c>
      <c r="AC9">
        <f t="shared" si="4"/>
        <v>2.3593870415397999E-3</v>
      </c>
      <c r="AD9">
        <f t="shared" si="4"/>
        <v>2.3723119185238397E-3</v>
      </c>
      <c r="AE9" s="17">
        <f>SUMIFS('COBRA outputs'!$C:$C,'COBRA outputs'!$B:$B,'HOIpTP-buildings-SO2'!$A9,'COBRA outputs'!$G:$G,'HOIpTP-buildings-SO2'!AE$1,'COBRA outputs'!$D:$D,$B$22,'COBRA outputs'!$F:$F,$B$23)</f>
        <v>2.3852367955078798E-3</v>
      </c>
      <c r="AF9">
        <f t="shared" si="12"/>
        <v>2.394998611738244E-3</v>
      </c>
      <c r="AG9">
        <f t="shared" si="5"/>
        <v>2.4047604279686077E-3</v>
      </c>
      <c r="AH9">
        <f t="shared" si="5"/>
        <v>2.4145222441989719E-3</v>
      </c>
      <c r="AI9">
        <f t="shared" si="5"/>
        <v>2.4242840604293357E-3</v>
      </c>
      <c r="AJ9" s="17">
        <f>SUMIFS('COBRA outputs'!$C:$C,'COBRA outputs'!$B:$B,'HOIpTP-buildings-SO2'!$A9,'COBRA outputs'!$G:$G,'HOIpTP-buildings-SO2'!AJ$1,'COBRA outputs'!$D:$D,$B$22,'COBRA outputs'!$F:$F,$B$23)</f>
        <v>2.4340458766596998E-3</v>
      </c>
    </row>
    <row r="10" spans="1:36" x14ac:dyDescent="0.35">
      <c r="A10" s="12" t="s">
        <v>41</v>
      </c>
      <c r="B10" s="17">
        <f>SUMIFS('COBRA outputs'!$C:$C,'COBRA outputs'!$B:$B,'HOIpTP-buildings-SO2'!$A10,'COBRA outputs'!$G:$G,'HOIpTP-buildings-SO2'!B$1,'COBRA outputs'!$D:$D,$B$22,'COBRA outputs'!$F:$F,$B$23)</f>
        <v>1.7396851687281301</v>
      </c>
      <c r="C10">
        <f t="shared" si="6"/>
        <v>1.7440331947214143</v>
      </c>
      <c r="D10">
        <f t="shared" si="0"/>
        <v>1.7483812207146987</v>
      </c>
      <c r="E10">
        <f t="shared" si="0"/>
        <v>1.7527292467079829</v>
      </c>
      <c r="F10">
        <f t="shared" si="0"/>
        <v>1.7570772727012671</v>
      </c>
      <c r="G10">
        <f t="shared" si="0"/>
        <v>1.7614252986945513</v>
      </c>
      <c r="H10">
        <f t="shared" si="0"/>
        <v>1.7657733246878358</v>
      </c>
      <c r="I10" s="17">
        <f>SUMIFS('COBRA outputs'!$C:$C,'COBRA outputs'!$B:$B,'HOIpTP-buildings-SO2'!$A10,'COBRA outputs'!$G:$G,'HOIpTP-buildings-SO2'!I$1,'COBRA outputs'!$D:$D,$B$22,'COBRA outputs'!$F:$F,$B$23)</f>
        <v>1.77012135068112</v>
      </c>
      <c r="J10">
        <f t="shared" si="7"/>
        <v>1.774613691758204</v>
      </c>
      <c r="K10">
        <f t="shared" si="1"/>
        <v>1.7791060328352879</v>
      </c>
      <c r="L10">
        <f t="shared" si="1"/>
        <v>1.783598373912372</v>
      </c>
      <c r="M10">
        <f t="shared" si="1"/>
        <v>1.7880907149894558</v>
      </c>
      <c r="N10" s="17">
        <f>SUMIFS('COBRA outputs'!$C:$C,'COBRA outputs'!$B:$B,'HOIpTP-buildings-SO2'!$A10,'COBRA outputs'!$G:$G,'HOIpTP-buildings-SO2'!N$1,'COBRA outputs'!$D:$D,$B$22,'COBRA outputs'!$F:$F,$B$23)</f>
        <v>1.7925830560665399</v>
      </c>
      <c r="O10">
        <f t="shared" si="8"/>
        <v>1.7991885774225751</v>
      </c>
      <c r="P10" s="17">
        <f>SUMIFS('COBRA outputs'!$C:$C,'COBRA outputs'!$B:$B,'HOIpTP-buildings-SO2'!$A10,'COBRA outputs'!$G:$G,'HOIpTP-buildings-SO2'!P$1,'COBRA outputs'!$D:$D,$B$22,'COBRA outputs'!$F:$F,$B$23)</f>
        <v>1.8057940987786101</v>
      </c>
      <c r="Q10">
        <f t="shared" si="9"/>
        <v>1.81704396639836</v>
      </c>
      <c r="R10">
        <f t="shared" si="2"/>
        <v>1.8282938340181101</v>
      </c>
      <c r="S10">
        <f t="shared" si="2"/>
        <v>1.83954370163786</v>
      </c>
      <c r="T10">
        <f t="shared" si="2"/>
        <v>1.8507935692576101</v>
      </c>
      <c r="U10" s="17">
        <f>SUMIFS('COBRA outputs'!$C:$C,'COBRA outputs'!$B:$B,'HOIpTP-buildings-SO2'!$A10,'COBRA outputs'!$G:$G,'HOIpTP-buildings-SO2'!U$1,'COBRA outputs'!$D:$D,$B$22,'COBRA outputs'!$F:$F,$B$23)</f>
        <v>1.86204343687736</v>
      </c>
      <c r="V10">
        <f t="shared" si="10"/>
        <v>1.87742703967596</v>
      </c>
      <c r="W10">
        <f t="shared" si="3"/>
        <v>1.8928106424745601</v>
      </c>
      <c r="X10">
        <f t="shared" si="3"/>
        <v>1.90819424527316</v>
      </c>
      <c r="Y10">
        <f t="shared" si="3"/>
        <v>1.92357784807176</v>
      </c>
      <c r="Z10" s="17">
        <f>SUMIFS('COBRA outputs'!$C:$C,'COBRA outputs'!$B:$B,'HOIpTP-buildings-SO2'!$A10,'COBRA outputs'!$G:$G,'HOIpTP-buildings-SO2'!Z$1,'COBRA outputs'!$D:$D,$B$22,'COBRA outputs'!$F:$F,$B$23)</f>
        <v>1.9389614508703601</v>
      </c>
      <c r="AA10">
        <f t="shared" si="11"/>
        <v>1.9546440351933521</v>
      </c>
      <c r="AB10">
        <f t="shared" si="4"/>
        <v>1.970326619516344</v>
      </c>
      <c r="AC10">
        <f t="shared" si="4"/>
        <v>1.9860092038393362</v>
      </c>
      <c r="AD10">
        <f t="shared" si="4"/>
        <v>2.001691788162328</v>
      </c>
      <c r="AE10" s="17">
        <f>SUMIFS('COBRA outputs'!$C:$C,'COBRA outputs'!$B:$B,'HOIpTP-buildings-SO2'!$A10,'COBRA outputs'!$G:$G,'HOIpTP-buildings-SO2'!AE$1,'COBRA outputs'!$D:$D,$B$22,'COBRA outputs'!$F:$F,$B$23)</f>
        <v>2.0173743724853201</v>
      </c>
      <c r="AF10">
        <f t="shared" si="12"/>
        <v>2.0311662978309579</v>
      </c>
      <c r="AG10">
        <f t="shared" si="5"/>
        <v>2.0449582231765961</v>
      </c>
      <c r="AH10">
        <f t="shared" si="5"/>
        <v>2.0587501485222339</v>
      </c>
      <c r="AI10">
        <f t="shared" si="5"/>
        <v>2.0725420738678721</v>
      </c>
      <c r="AJ10" s="17">
        <f>SUMIFS('COBRA outputs'!$C:$C,'COBRA outputs'!$B:$B,'HOIpTP-buildings-SO2'!$A10,'COBRA outputs'!$G:$G,'HOIpTP-buildings-SO2'!AJ$1,'COBRA outputs'!$D:$D,$B$22,'COBRA outputs'!$F:$F,$B$23)</f>
        <v>2.0863339992135099</v>
      </c>
    </row>
    <row r="11" spans="1:36" x14ac:dyDescent="0.35">
      <c r="A11" s="12" t="s">
        <v>10</v>
      </c>
      <c r="B11" s="17">
        <f>SUMIFS('COBRA outputs'!$C:$C,'COBRA outputs'!$B:$B,'HOIpTP-buildings-SO2'!$A11,'COBRA outputs'!$G:$G,'HOIpTP-buildings-SO2'!B$1,'COBRA outputs'!$D:$D,$B$22,'COBRA outputs'!$F:$F,$B$23)</f>
        <v>0.29179735559387898</v>
      </c>
      <c r="C11">
        <f t="shared" si="6"/>
        <v>0.2928572064896024</v>
      </c>
      <c r="D11">
        <f t="shared" si="0"/>
        <v>0.29391705738532586</v>
      </c>
      <c r="E11">
        <f t="shared" si="0"/>
        <v>0.29497690828104928</v>
      </c>
      <c r="F11">
        <f t="shared" si="0"/>
        <v>0.29603675917677269</v>
      </c>
      <c r="G11">
        <f t="shared" si="0"/>
        <v>0.2970966100724961</v>
      </c>
      <c r="H11">
        <f t="shared" si="0"/>
        <v>0.29815646096821957</v>
      </c>
      <c r="I11" s="17">
        <f>SUMIFS('COBRA outputs'!$C:$C,'COBRA outputs'!$B:$B,'HOIpTP-buildings-SO2'!$A11,'COBRA outputs'!$G:$G,'HOIpTP-buildings-SO2'!I$1,'COBRA outputs'!$D:$D,$B$22,'COBRA outputs'!$F:$F,$B$23)</f>
        <v>0.29921631186394299</v>
      </c>
      <c r="J11">
        <f t="shared" si="7"/>
        <v>0.30019162957972939</v>
      </c>
      <c r="K11">
        <f t="shared" si="1"/>
        <v>0.3011669472955158</v>
      </c>
      <c r="L11">
        <f t="shared" si="1"/>
        <v>0.3021422650113022</v>
      </c>
      <c r="M11">
        <f>$I11+($N11-$I11)*(M$1-$I$1)/($N$1-$I$1)</f>
        <v>0.30311758272708861</v>
      </c>
      <c r="N11" s="17">
        <f>SUMIFS('COBRA outputs'!$C:$C,'COBRA outputs'!$B:$B,'HOIpTP-buildings-SO2'!$A11,'COBRA outputs'!$G:$G,'HOIpTP-buildings-SO2'!N$1,'COBRA outputs'!$D:$D,$B$22,'COBRA outputs'!$F:$F,$B$23)</f>
        <v>0.30409290044287501</v>
      </c>
      <c r="O11">
        <f t="shared" si="8"/>
        <v>0.30536671935242954</v>
      </c>
      <c r="P11" s="17">
        <f>SUMIFS('COBRA outputs'!$C:$C,'COBRA outputs'!$B:$B,'HOIpTP-buildings-SO2'!$A11,'COBRA outputs'!$G:$G,'HOIpTP-buildings-SO2'!P$1,'COBRA outputs'!$D:$D,$B$22,'COBRA outputs'!$F:$F,$B$23)</f>
        <v>0.30664053826198401</v>
      </c>
      <c r="Q11">
        <f t="shared" si="9"/>
        <v>0.30850293280615643</v>
      </c>
      <c r="R11">
        <f t="shared" si="2"/>
        <v>0.31036532735032879</v>
      </c>
      <c r="S11">
        <f t="shared" si="2"/>
        <v>0.31222772189450121</v>
      </c>
      <c r="T11">
        <f t="shared" si="2"/>
        <v>0.31409011643867357</v>
      </c>
      <c r="U11" s="17">
        <f>SUMIFS('COBRA outputs'!$C:$C,'COBRA outputs'!$B:$B,'HOIpTP-buildings-SO2'!$A11,'COBRA outputs'!$G:$G,'HOIpTP-buildings-SO2'!U$1,'COBRA outputs'!$D:$D,$B$22,'COBRA outputs'!$F:$F,$B$23)</f>
        <v>0.31595251098284599</v>
      </c>
      <c r="V11">
        <f t="shared" si="10"/>
        <v>0.31828792323282201</v>
      </c>
      <c r="W11">
        <f t="shared" si="3"/>
        <v>0.32062333548279798</v>
      </c>
      <c r="X11">
        <f t="shared" si="3"/>
        <v>0.322958747732774</v>
      </c>
      <c r="Y11">
        <f t="shared" si="3"/>
        <v>0.32529415998274996</v>
      </c>
      <c r="Z11" s="17">
        <f>SUMIFS('COBRA outputs'!$C:$C,'COBRA outputs'!$B:$B,'HOIpTP-buildings-SO2'!$A11,'COBRA outputs'!$G:$G,'HOIpTP-buildings-SO2'!Z$1,'COBRA outputs'!$D:$D,$B$22,'COBRA outputs'!$F:$F,$B$23)</f>
        <v>0.32762957223272599</v>
      </c>
      <c r="AA11">
        <f t="shared" si="11"/>
        <v>0.33023843228527616</v>
      </c>
      <c r="AB11">
        <f t="shared" si="4"/>
        <v>0.33284729233782639</v>
      </c>
      <c r="AC11">
        <f t="shared" si="4"/>
        <v>0.33545615239037657</v>
      </c>
      <c r="AD11">
        <f t="shared" si="4"/>
        <v>0.3380650124429268</v>
      </c>
      <c r="AE11" s="17">
        <f>SUMIFS('COBRA outputs'!$C:$C,'COBRA outputs'!$B:$B,'HOIpTP-buildings-SO2'!$A11,'COBRA outputs'!$G:$G,'HOIpTP-buildings-SO2'!AE$1,'COBRA outputs'!$D:$D,$B$22,'COBRA outputs'!$F:$F,$B$23)</f>
        <v>0.34067387249547698</v>
      </c>
      <c r="AF11">
        <f t="shared" si="12"/>
        <v>0.3430163213060286</v>
      </c>
      <c r="AG11">
        <f t="shared" si="5"/>
        <v>0.34535877011658017</v>
      </c>
      <c r="AH11">
        <f t="shared" si="5"/>
        <v>0.34770121892713179</v>
      </c>
      <c r="AI11">
        <f t="shared" si="5"/>
        <v>0.35004366773768336</v>
      </c>
      <c r="AJ11" s="17">
        <f>SUMIFS('COBRA outputs'!$C:$C,'COBRA outputs'!$B:$B,'HOIpTP-buildings-SO2'!$A11,'COBRA outputs'!$G:$G,'HOIpTP-buildings-SO2'!AJ$1,'COBRA outputs'!$D:$D,$B$22,'COBRA outputs'!$F:$F,$B$23)</f>
        <v>0.35238611654823498</v>
      </c>
    </row>
    <row r="12" spans="1:36" x14ac:dyDescent="0.35">
      <c r="A12" s="12" t="s">
        <v>156</v>
      </c>
      <c r="B12" s="17">
        <f>SUMIFS('COBRA outputs'!$C:$C,'COBRA outputs'!$B:$B,'HOIpTP-buildings-SO2'!$A12,'COBRA outputs'!$G:$G,'HOIpTP-buildings-SO2'!B$1,'COBRA outputs'!$D:$D,$B$22,'COBRA outputs'!$F:$F,$B$23)</f>
        <v>1.4567307251904299E-4</v>
      </c>
      <c r="C12">
        <f t="shared" si="6"/>
        <v>1.4844214357624856E-4</v>
      </c>
      <c r="D12">
        <f t="shared" si="0"/>
        <v>1.5121121463345413E-4</v>
      </c>
      <c r="E12">
        <f t="shared" si="0"/>
        <v>1.539802856906597E-4</v>
      </c>
      <c r="F12">
        <f t="shared" si="0"/>
        <v>1.567493567478653E-4</v>
      </c>
      <c r="G12">
        <f t="shared" si="0"/>
        <v>1.5951842780507087E-4</v>
      </c>
      <c r="H12">
        <f t="shared" si="0"/>
        <v>1.6228749886227644E-4</v>
      </c>
      <c r="I12" s="17">
        <f>SUMIFS('COBRA outputs'!$C:$C,'COBRA outputs'!$B:$B,'HOIpTP-buildings-SO2'!$A12,'COBRA outputs'!$G:$G,'HOIpTP-buildings-SO2'!I$1,'COBRA outputs'!$D:$D,$B$22,'COBRA outputs'!$F:$F,$B$23)</f>
        <v>1.6505656991948201E-4</v>
      </c>
      <c r="J12">
        <f t="shared" si="7"/>
        <v>1.6839578659580342E-4</v>
      </c>
      <c r="K12">
        <f t="shared" si="1"/>
        <v>1.7173500327212482E-4</v>
      </c>
      <c r="L12">
        <f t="shared" si="1"/>
        <v>1.750742199484462E-4</v>
      </c>
      <c r="M12">
        <f t="shared" si="1"/>
        <v>1.7841343662476761E-4</v>
      </c>
      <c r="N12" s="17">
        <f>SUMIFS('COBRA outputs'!$C:$C,'COBRA outputs'!$B:$B,'HOIpTP-buildings-SO2'!$A12,'COBRA outputs'!$G:$G,'HOIpTP-buildings-SO2'!N$1,'COBRA outputs'!$D:$D,$B$22,'COBRA outputs'!$F:$F,$B$23)</f>
        <v>1.8175265330108901E-4</v>
      </c>
      <c r="O12">
        <f t="shared" si="8"/>
        <v>1.852872602718115E-4</v>
      </c>
      <c r="P12" s="17">
        <f>SUMIFS('COBRA outputs'!$C:$C,'COBRA outputs'!$B:$B,'HOIpTP-buildings-SO2'!$A12,'COBRA outputs'!$G:$G,'HOIpTP-buildings-SO2'!P$1,'COBRA outputs'!$D:$D,$B$22,'COBRA outputs'!$F:$F,$B$23)</f>
        <v>1.8882186724253401E-4</v>
      </c>
      <c r="Q12">
        <f t="shared" si="9"/>
        <v>1.9261384146019141E-4</v>
      </c>
      <c r="R12">
        <f t="shared" si="2"/>
        <v>1.9640581567784881E-4</v>
      </c>
      <c r="S12">
        <f t="shared" si="2"/>
        <v>2.001977898955062E-4</v>
      </c>
      <c r="T12">
        <f t="shared" si="2"/>
        <v>2.039897641131636E-4</v>
      </c>
      <c r="U12" s="17">
        <f>SUMIFS('COBRA outputs'!$C:$C,'COBRA outputs'!$B:$B,'HOIpTP-buildings-SO2'!$A12,'COBRA outputs'!$G:$G,'HOIpTP-buildings-SO2'!U$1,'COBRA outputs'!$D:$D,$B$22,'COBRA outputs'!$F:$F,$B$23)</f>
        <v>2.07781738330821E-4</v>
      </c>
      <c r="V12">
        <f t="shared" si="10"/>
        <v>2.109962617515032E-4</v>
      </c>
      <c r="W12">
        <f t="shared" si="3"/>
        <v>2.142107851721854E-4</v>
      </c>
      <c r="X12">
        <f t="shared" si="3"/>
        <v>2.1742530859286758E-4</v>
      </c>
      <c r="Y12">
        <f t="shared" si="3"/>
        <v>2.2063983201354978E-4</v>
      </c>
      <c r="Z12" s="17">
        <f>SUMIFS('COBRA outputs'!$C:$C,'COBRA outputs'!$B:$B,'HOIpTP-buildings-SO2'!$A12,'COBRA outputs'!$G:$G,'HOIpTP-buildings-SO2'!Z$1,'COBRA outputs'!$D:$D,$B$22,'COBRA outputs'!$F:$F,$B$23)</f>
        <v>2.2385435543423199E-4</v>
      </c>
      <c r="AA12">
        <f t="shared" si="11"/>
        <v>2.254961670786466E-4</v>
      </c>
      <c r="AB12">
        <f t="shared" si="4"/>
        <v>2.271379787230612E-4</v>
      </c>
      <c r="AC12">
        <f t="shared" si="4"/>
        <v>2.2877979036747579E-4</v>
      </c>
      <c r="AD12">
        <f t="shared" si="4"/>
        <v>2.3042160201189039E-4</v>
      </c>
      <c r="AE12" s="17">
        <f>SUMIFS('COBRA outputs'!$C:$C,'COBRA outputs'!$B:$B,'HOIpTP-buildings-SO2'!$A12,'COBRA outputs'!$G:$G,'HOIpTP-buildings-SO2'!AE$1,'COBRA outputs'!$D:$D,$B$22,'COBRA outputs'!$F:$F,$B$23)</f>
        <v>2.32063413656305E-4</v>
      </c>
      <c r="AF12">
        <f t="shared" si="12"/>
        <v>2.3289089858067301E-4</v>
      </c>
      <c r="AG12">
        <f t="shared" si="5"/>
        <v>2.3371838350504101E-4</v>
      </c>
      <c r="AH12">
        <f t="shared" si="5"/>
        <v>2.3454586842940899E-4</v>
      </c>
      <c r="AI12">
        <f t="shared" si="5"/>
        <v>2.35373353353777E-4</v>
      </c>
      <c r="AJ12" s="17">
        <f>SUMIFS('COBRA outputs'!$C:$C,'COBRA outputs'!$B:$B,'HOIpTP-buildings-SO2'!$A12,'COBRA outputs'!$G:$G,'HOIpTP-buildings-SO2'!AJ$1,'COBRA outputs'!$D:$D,$B$22,'COBRA outputs'!$F:$F,$B$23)</f>
        <v>2.36200838278145E-4</v>
      </c>
    </row>
    <row r="13" spans="1:36" x14ac:dyDescent="0.35">
      <c r="A13" s="12" t="s">
        <v>11</v>
      </c>
      <c r="B13" s="17">
        <f>SUMIFS('COBRA outputs'!$C:$C,'COBRA outputs'!$B:$B,'HOIpTP-buildings-SO2'!$A13,'COBRA outputs'!$G:$G,'HOIpTP-buildings-SO2'!B$1,'COBRA outputs'!$D:$D,$B$22,'COBRA outputs'!$F:$F,$B$23)</f>
        <v>2.6336433343481999E-4</v>
      </c>
      <c r="C13">
        <f t="shared" si="6"/>
        <v>2.7215968006131413E-4</v>
      </c>
      <c r="D13">
        <f t="shared" si="6"/>
        <v>2.8095502668780826E-4</v>
      </c>
      <c r="E13">
        <f t="shared" si="6"/>
        <v>2.897503733143024E-4</v>
      </c>
      <c r="F13">
        <f t="shared" si="6"/>
        <v>2.9854571994079659E-4</v>
      </c>
      <c r="G13">
        <f t="shared" si="6"/>
        <v>3.0734106656729073E-4</v>
      </c>
      <c r="H13">
        <f t="shared" si="6"/>
        <v>3.1613641319378486E-4</v>
      </c>
      <c r="I13" s="17">
        <f>SUMIFS('COBRA outputs'!$C:$C,'COBRA outputs'!$B:$B,'HOIpTP-buildings-SO2'!$A13,'COBRA outputs'!$G:$G,'HOIpTP-buildings-SO2'!I$1,'COBRA outputs'!$D:$D,$B$22,'COBRA outputs'!$F:$F,$B$23)</f>
        <v>3.24931759820279E-4</v>
      </c>
      <c r="J13">
        <f t="shared" si="7"/>
        <v>3.3506733165565279E-4</v>
      </c>
      <c r="K13">
        <f t="shared" si="7"/>
        <v>3.4520290349102659E-4</v>
      </c>
      <c r="L13">
        <f t="shared" si="7"/>
        <v>3.5533847532640038E-4</v>
      </c>
      <c r="M13">
        <f t="shared" si="7"/>
        <v>3.6547404716177418E-4</v>
      </c>
      <c r="N13" s="17">
        <f>SUMIFS('COBRA outputs'!$C:$C,'COBRA outputs'!$B:$B,'HOIpTP-buildings-SO2'!$A13,'COBRA outputs'!$G:$G,'HOIpTP-buildings-SO2'!N$1,'COBRA outputs'!$D:$D,$B$22,'COBRA outputs'!$F:$F,$B$23)</f>
        <v>3.7560961899714797E-4</v>
      </c>
      <c r="O13">
        <f t="shared" si="8"/>
        <v>3.8531888970778948E-4</v>
      </c>
      <c r="P13" s="17">
        <f>SUMIFS('COBRA outputs'!$C:$C,'COBRA outputs'!$B:$B,'HOIpTP-buildings-SO2'!$A13,'COBRA outputs'!$G:$G,'HOIpTP-buildings-SO2'!P$1,'COBRA outputs'!$D:$D,$B$22,'COBRA outputs'!$F:$F,$B$23)</f>
        <v>3.9502816041843099E-4</v>
      </c>
      <c r="Q13">
        <f t="shared" si="9"/>
        <v>4.0334898585837761E-4</v>
      </c>
      <c r="R13">
        <f t="shared" si="9"/>
        <v>4.1166981129832418E-4</v>
      </c>
      <c r="S13">
        <f t="shared" si="9"/>
        <v>4.199906367382708E-4</v>
      </c>
      <c r="T13">
        <f t="shared" si="9"/>
        <v>4.2831146217821737E-4</v>
      </c>
      <c r="U13" s="17">
        <f>SUMIFS('COBRA outputs'!$C:$C,'COBRA outputs'!$B:$B,'HOIpTP-buildings-SO2'!$A13,'COBRA outputs'!$G:$G,'HOIpTP-buildings-SO2'!U$1,'COBRA outputs'!$D:$D,$B$22,'COBRA outputs'!$F:$F,$B$23)</f>
        <v>4.3663228761816399E-4</v>
      </c>
      <c r="V13">
        <f t="shared" si="10"/>
        <v>4.4221955514249181E-4</v>
      </c>
      <c r="W13">
        <f t="shared" si="10"/>
        <v>4.4780682266681962E-4</v>
      </c>
      <c r="X13">
        <f t="shared" si="10"/>
        <v>4.5339409019114739E-4</v>
      </c>
      <c r="Y13">
        <f t="shared" si="10"/>
        <v>4.589813577154752E-4</v>
      </c>
      <c r="Z13" s="17">
        <f>SUMIFS('COBRA outputs'!$C:$C,'COBRA outputs'!$B:$B,'HOIpTP-buildings-SO2'!$A13,'COBRA outputs'!$G:$G,'HOIpTP-buildings-SO2'!Z$1,'COBRA outputs'!$D:$D,$B$22,'COBRA outputs'!$F:$F,$B$23)</f>
        <v>4.6456862523980302E-4</v>
      </c>
      <c r="AA13">
        <f t="shared" si="11"/>
        <v>4.6750685120138322E-4</v>
      </c>
      <c r="AB13">
        <f t="shared" si="11"/>
        <v>4.7044507716296341E-4</v>
      </c>
      <c r="AC13">
        <f t="shared" si="11"/>
        <v>4.733833031245436E-4</v>
      </c>
      <c r="AD13">
        <f t="shared" si="11"/>
        <v>4.763215290861238E-4</v>
      </c>
      <c r="AE13" s="17">
        <f>SUMIFS('COBRA outputs'!$C:$C,'COBRA outputs'!$B:$B,'HOIpTP-buildings-SO2'!$A13,'COBRA outputs'!$G:$G,'HOIpTP-buildings-SO2'!AE$1,'COBRA outputs'!$D:$D,$B$22,'COBRA outputs'!$F:$F,$B$23)</f>
        <v>4.7925975504770399E-4</v>
      </c>
      <c r="AF13">
        <f t="shared" si="12"/>
        <v>4.8123278038616281E-4</v>
      </c>
      <c r="AG13">
        <f t="shared" si="12"/>
        <v>4.8320580572462163E-4</v>
      </c>
      <c r="AH13">
        <f t="shared" si="12"/>
        <v>4.851788310630804E-4</v>
      </c>
      <c r="AI13">
        <f t="shared" si="12"/>
        <v>4.8715185640153921E-4</v>
      </c>
      <c r="AJ13" s="17">
        <f>SUMIFS('COBRA outputs'!$C:$C,'COBRA outputs'!$B:$B,'HOIpTP-buildings-SO2'!$A13,'COBRA outputs'!$G:$G,'HOIpTP-buildings-SO2'!AJ$1,'COBRA outputs'!$D:$D,$B$22,'COBRA outputs'!$F:$F,$B$23)</f>
        <v>4.8912488173999803E-4</v>
      </c>
    </row>
    <row r="14" spans="1:36" x14ac:dyDescent="0.35">
      <c r="A14" s="12" t="s">
        <v>151</v>
      </c>
      <c r="B14" s="17">
        <f>SUMIFS('COBRA outputs'!$C:$C,'COBRA outputs'!$B:$B,'HOIpTP-buildings-SO2'!$A14,'COBRA outputs'!$G:$G,'HOIpTP-buildings-SO2'!B$1,'COBRA outputs'!$D:$D,$B$22,'COBRA outputs'!$F:$F,$B$23)</f>
        <v>9.64690356798834E-4</v>
      </c>
      <c r="C14">
        <f t="shared" si="6"/>
        <v>9.9428187923661479E-4</v>
      </c>
      <c r="D14">
        <f t="shared" si="6"/>
        <v>1.0238734016743958E-3</v>
      </c>
      <c r="E14">
        <f t="shared" si="6"/>
        <v>1.0534649241121766E-3</v>
      </c>
      <c r="F14">
        <f t="shared" si="6"/>
        <v>1.0830564465499574E-3</v>
      </c>
      <c r="G14">
        <f t="shared" si="6"/>
        <v>1.1126479689877382E-3</v>
      </c>
      <c r="H14">
        <f t="shared" si="6"/>
        <v>1.1422394914255192E-3</v>
      </c>
      <c r="I14" s="17">
        <f>SUMIFS('COBRA outputs'!$C:$C,'COBRA outputs'!$B:$B,'HOIpTP-buildings-SO2'!$A14,'COBRA outputs'!$G:$G,'HOIpTP-buildings-SO2'!I$1,'COBRA outputs'!$D:$D,$B$22,'COBRA outputs'!$F:$F,$B$23)</f>
        <v>1.1718310138633E-3</v>
      </c>
      <c r="J14">
        <f t="shared" si="7"/>
        <v>1.21168213421891E-3</v>
      </c>
      <c r="K14">
        <f t="shared" si="7"/>
        <v>1.2515332545745201E-3</v>
      </c>
      <c r="L14">
        <f t="shared" si="7"/>
        <v>1.2913843749301299E-3</v>
      </c>
      <c r="M14">
        <f t="shared" si="7"/>
        <v>1.33123549528574E-3</v>
      </c>
      <c r="N14" s="17">
        <f>SUMIFS('COBRA outputs'!$C:$C,'COBRA outputs'!$B:$B,'HOIpTP-buildings-SO2'!$A14,'COBRA outputs'!$G:$G,'HOIpTP-buildings-SO2'!N$1,'COBRA outputs'!$D:$D,$B$22,'COBRA outputs'!$F:$F,$B$23)</f>
        <v>1.3710866156413501E-3</v>
      </c>
      <c r="O14">
        <f t="shared" si="8"/>
        <v>1.41337218965251E-3</v>
      </c>
      <c r="P14" s="17">
        <f>SUMIFS('COBRA outputs'!$C:$C,'COBRA outputs'!$B:$B,'HOIpTP-buildings-SO2'!$A14,'COBRA outputs'!$G:$G,'HOIpTP-buildings-SO2'!P$1,'COBRA outputs'!$D:$D,$B$22,'COBRA outputs'!$F:$F,$B$23)</f>
        <v>1.45565776366367E-3</v>
      </c>
      <c r="Q14">
        <f t="shared" si="9"/>
        <v>1.4979446046031199E-3</v>
      </c>
      <c r="R14">
        <f t="shared" si="9"/>
        <v>1.54023144554257E-3</v>
      </c>
      <c r="S14">
        <f t="shared" si="9"/>
        <v>1.58251828648202E-3</v>
      </c>
      <c r="T14">
        <f t="shared" si="9"/>
        <v>1.6248051274214701E-3</v>
      </c>
      <c r="U14" s="17">
        <f>SUMIFS('COBRA outputs'!$C:$C,'COBRA outputs'!$B:$B,'HOIpTP-buildings-SO2'!$A14,'COBRA outputs'!$G:$G,'HOIpTP-buildings-SO2'!U$1,'COBRA outputs'!$D:$D,$B$22,'COBRA outputs'!$F:$F,$B$23)</f>
        <v>1.66709196836092E-3</v>
      </c>
      <c r="V14">
        <f t="shared" si="10"/>
        <v>1.6976738288138581E-3</v>
      </c>
      <c r="W14">
        <f t="shared" si="10"/>
        <v>1.7282556892667959E-3</v>
      </c>
      <c r="X14">
        <f t="shared" si="10"/>
        <v>1.758837549719734E-3</v>
      </c>
      <c r="Y14">
        <f t="shared" si="10"/>
        <v>1.7894194101726719E-3</v>
      </c>
      <c r="Z14" s="17">
        <f>SUMIFS('COBRA outputs'!$C:$C,'COBRA outputs'!$B:$B,'HOIpTP-buildings-SO2'!$A14,'COBRA outputs'!$G:$G,'HOIpTP-buildings-SO2'!Z$1,'COBRA outputs'!$D:$D,$B$22,'COBRA outputs'!$F:$F,$B$23)</f>
        <v>1.8200012706256099E-3</v>
      </c>
      <c r="AA14">
        <f t="shared" si="11"/>
        <v>1.834729815891186E-3</v>
      </c>
      <c r="AB14">
        <f t="shared" si="11"/>
        <v>1.8494583611567621E-3</v>
      </c>
      <c r="AC14">
        <f t="shared" si="11"/>
        <v>1.8641869064223379E-3</v>
      </c>
      <c r="AD14">
        <f t="shared" si="11"/>
        <v>1.878915451687914E-3</v>
      </c>
      <c r="AE14" s="17">
        <f>SUMIFS('COBRA outputs'!$C:$C,'COBRA outputs'!$B:$B,'HOIpTP-buildings-SO2'!$A14,'COBRA outputs'!$G:$G,'HOIpTP-buildings-SO2'!AE$1,'COBRA outputs'!$D:$D,$B$22,'COBRA outputs'!$F:$F,$B$23)</f>
        <v>1.89364399695349E-3</v>
      </c>
      <c r="AF14">
        <f t="shared" si="12"/>
        <v>1.898208261817854E-3</v>
      </c>
      <c r="AG14">
        <f t="shared" si="12"/>
        <v>1.9027725266822181E-3</v>
      </c>
      <c r="AH14">
        <f t="shared" si="12"/>
        <v>1.9073367915465819E-3</v>
      </c>
      <c r="AI14">
        <f t="shared" si="12"/>
        <v>1.9119010564109459E-3</v>
      </c>
      <c r="AJ14" s="17">
        <f>SUMIFS('COBRA outputs'!$C:$C,'COBRA outputs'!$B:$B,'HOIpTP-buildings-SO2'!$A14,'COBRA outputs'!$G:$G,'HOIpTP-buildings-SO2'!AJ$1,'COBRA outputs'!$D:$D,$B$22,'COBRA outputs'!$F:$F,$B$23)</f>
        <v>1.91646532127531E-3</v>
      </c>
    </row>
    <row r="15" spans="1:36" x14ac:dyDescent="0.35">
      <c r="A15" s="12" t="s">
        <v>150</v>
      </c>
      <c r="B15" s="17">
        <f>SUMIFS('COBRA outputs'!$C:$C,'COBRA outputs'!$B:$B,'HOIpTP-buildings-SO2'!$A15,'COBRA outputs'!$G:$G,'HOIpTP-buildings-SO2'!B$1,'COBRA outputs'!$D:$D,$B$22,'COBRA outputs'!$F:$F,$B$23)</f>
        <v>1.2367976324391701E-4</v>
      </c>
      <c r="C15">
        <f t="shared" si="6"/>
        <v>1.2780687996401659E-4</v>
      </c>
      <c r="D15">
        <f t="shared" si="6"/>
        <v>1.3193399668411614E-4</v>
      </c>
      <c r="E15">
        <f t="shared" si="6"/>
        <v>1.3606111340421572E-4</v>
      </c>
      <c r="F15">
        <f t="shared" si="6"/>
        <v>1.4018823012431529E-4</v>
      </c>
      <c r="G15">
        <f t="shared" si="6"/>
        <v>1.4431534684441487E-4</v>
      </c>
      <c r="H15">
        <f t="shared" si="6"/>
        <v>1.4844246356451442E-4</v>
      </c>
      <c r="I15" s="17">
        <f>SUMIFS('COBRA outputs'!$C:$C,'COBRA outputs'!$B:$B,'HOIpTP-buildings-SO2'!$A15,'COBRA outputs'!$G:$G,'HOIpTP-buildings-SO2'!I$1,'COBRA outputs'!$D:$D,$B$22,'COBRA outputs'!$F:$F,$B$23)</f>
        <v>1.52569580284614E-4</v>
      </c>
      <c r="J15">
        <f t="shared" si="7"/>
        <v>1.56711721327517E-4</v>
      </c>
      <c r="K15">
        <f t="shared" si="7"/>
        <v>1.6085386237042E-4</v>
      </c>
      <c r="L15">
        <f t="shared" si="7"/>
        <v>1.64996003413323E-4</v>
      </c>
      <c r="M15">
        <f t="shared" si="7"/>
        <v>1.69138144456226E-4</v>
      </c>
      <c r="N15" s="17">
        <f>SUMIFS('COBRA outputs'!$C:$C,'COBRA outputs'!$B:$B,'HOIpTP-buildings-SO2'!$A15,'COBRA outputs'!$G:$G,'HOIpTP-buildings-SO2'!N$1,'COBRA outputs'!$D:$D,$B$22,'COBRA outputs'!$F:$F,$B$23)</f>
        <v>1.73280285499129E-4</v>
      </c>
      <c r="O15">
        <f t="shared" si="8"/>
        <v>1.767473935009565E-4</v>
      </c>
      <c r="P15" s="17">
        <f>SUMIFS('COBRA outputs'!$C:$C,'COBRA outputs'!$B:$B,'HOIpTP-buildings-SO2'!$A15,'COBRA outputs'!$G:$G,'HOIpTP-buildings-SO2'!P$1,'COBRA outputs'!$D:$D,$B$22,'COBRA outputs'!$F:$F,$B$23)</f>
        <v>1.8021450150278401E-4</v>
      </c>
      <c r="Q15">
        <f t="shared" si="9"/>
        <v>1.8249253460977241E-4</v>
      </c>
      <c r="R15">
        <f t="shared" si="9"/>
        <v>1.8477056771676082E-4</v>
      </c>
      <c r="S15">
        <f t="shared" si="9"/>
        <v>1.8704860082374919E-4</v>
      </c>
      <c r="T15">
        <f t="shared" si="9"/>
        <v>1.893266339307376E-4</v>
      </c>
      <c r="U15" s="17">
        <f>SUMIFS('COBRA outputs'!$C:$C,'COBRA outputs'!$B:$B,'HOIpTP-buildings-SO2'!$A15,'COBRA outputs'!$G:$G,'HOIpTP-buildings-SO2'!U$1,'COBRA outputs'!$D:$D,$B$22,'COBRA outputs'!$F:$F,$B$23)</f>
        <v>1.91604667037726E-4</v>
      </c>
      <c r="V15">
        <f t="shared" si="10"/>
        <v>1.9274090346764339E-4</v>
      </c>
      <c r="W15">
        <f t="shared" si="10"/>
        <v>1.9387713989756081E-4</v>
      </c>
      <c r="X15">
        <f t="shared" si="10"/>
        <v>1.950133763274782E-4</v>
      </c>
      <c r="Y15">
        <f t="shared" si="10"/>
        <v>1.9614961275739561E-4</v>
      </c>
      <c r="Z15" s="17">
        <f>SUMIFS('COBRA outputs'!$C:$C,'COBRA outputs'!$B:$B,'HOIpTP-buildings-SO2'!$A15,'COBRA outputs'!$G:$G,'HOIpTP-buildings-SO2'!Z$1,'COBRA outputs'!$D:$D,$B$22,'COBRA outputs'!$F:$F,$B$23)</f>
        <v>1.97285849187313E-4</v>
      </c>
      <c r="AA15">
        <f t="shared" si="11"/>
        <v>1.97932947219785E-4</v>
      </c>
      <c r="AB15">
        <f t="shared" si="11"/>
        <v>1.9858004525225701E-4</v>
      </c>
      <c r="AC15">
        <f t="shared" si="11"/>
        <v>1.9922714328472901E-4</v>
      </c>
      <c r="AD15">
        <f t="shared" si="11"/>
        <v>1.9987424131720101E-4</v>
      </c>
      <c r="AE15" s="17">
        <f>SUMIFS('COBRA outputs'!$C:$C,'COBRA outputs'!$B:$B,'HOIpTP-buildings-SO2'!$A15,'COBRA outputs'!$G:$G,'HOIpTP-buildings-SO2'!AE$1,'COBRA outputs'!$D:$D,$B$22,'COBRA outputs'!$F:$F,$B$23)</f>
        <v>2.0052133934967301E-4</v>
      </c>
      <c r="AF15">
        <f t="shared" si="12"/>
        <v>2.0145172612914141E-4</v>
      </c>
      <c r="AG15">
        <f t="shared" si="12"/>
        <v>2.0238211290860982E-4</v>
      </c>
      <c r="AH15">
        <f t="shared" si="12"/>
        <v>2.0331249968807819E-4</v>
      </c>
      <c r="AI15">
        <f t="shared" si="12"/>
        <v>2.042428864675466E-4</v>
      </c>
      <c r="AJ15" s="17">
        <f>SUMIFS('COBRA outputs'!$C:$C,'COBRA outputs'!$B:$B,'HOIpTP-buildings-SO2'!$A15,'COBRA outputs'!$G:$G,'HOIpTP-buildings-SO2'!AJ$1,'COBRA outputs'!$D:$D,$B$22,'COBRA outputs'!$F:$F,$B$23)</f>
        <v>2.05173273247015E-4</v>
      </c>
    </row>
    <row r="16" spans="1:36" x14ac:dyDescent="0.35">
      <c r="A16" s="12" t="s">
        <v>152</v>
      </c>
      <c r="B16" s="17">
        <f>SUMIFS('COBRA outputs'!$C:$C,'COBRA outputs'!$B:$B,'HOIpTP-buildings-SO2'!$A16,'COBRA outputs'!$G:$G,'HOIpTP-buildings-SO2'!B$1,'COBRA outputs'!$D:$D,$B$22,'COBRA outputs'!$F:$F,$B$23)</f>
        <v>1.13770099287114E-4</v>
      </c>
      <c r="C16">
        <f t="shared" si="6"/>
        <v>1.1771407139487943E-4</v>
      </c>
      <c r="D16">
        <f t="shared" si="6"/>
        <v>1.2165804350264487E-4</v>
      </c>
      <c r="E16">
        <f t="shared" si="6"/>
        <v>1.2560201561041028E-4</v>
      </c>
      <c r="F16">
        <f t="shared" si="6"/>
        <v>1.2954598771817573E-4</v>
      </c>
      <c r="G16">
        <f t="shared" si="6"/>
        <v>1.3348995982594115E-4</v>
      </c>
      <c r="H16">
        <f t="shared" si="6"/>
        <v>1.3743393193370659E-4</v>
      </c>
      <c r="I16" s="17">
        <f>SUMIFS('COBRA outputs'!$C:$C,'COBRA outputs'!$B:$B,'HOIpTP-buildings-SO2'!$A16,'COBRA outputs'!$G:$G,'HOIpTP-buildings-SO2'!I$1,'COBRA outputs'!$D:$D,$B$22,'COBRA outputs'!$F:$F,$B$23)</f>
        <v>1.4137790404147201E-4</v>
      </c>
      <c r="J16">
        <f t="shared" si="7"/>
        <v>1.452577082401758E-4</v>
      </c>
      <c r="K16">
        <f t="shared" si="7"/>
        <v>1.4913751243887961E-4</v>
      </c>
      <c r="L16">
        <f t="shared" si="7"/>
        <v>1.530173166375834E-4</v>
      </c>
      <c r="M16">
        <f t="shared" si="7"/>
        <v>1.5689712083628721E-4</v>
      </c>
      <c r="N16" s="17">
        <f>SUMIFS('COBRA outputs'!$C:$C,'COBRA outputs'!$B:$B,'HOIpTP-buildings-SO2'!$A16,'COBRA outputs'!$G:$G,'HOIpTP-buildings-SO2'!N$1,'COBRA outputs'!$D:$D,$B$22,'COBRA outputs'!$F:$F,$B$23)</f>
        <v>1.60776925034991E-4</v>
      </c>
      <c r="O16">
        <f t="shared" si="8"/>
        <v>1.6398597103066702E-4</v>
      </c>
      <c r="P16" s="17">
        <f>SUMIFS('COBRA outputs'!$C:$C,'COBRA outputs'!$B:$B,'HOIpTP-buildings-SO2'!$A16,'COBRA outputs'!$G:$G,'HOIpTP-buildings-SO2'!P$1,'COBRA outputs'!$D:$D,$B$22,'COBRA outputs'!$F:$F,$B$23)</f>
        <v>1.6719501702634301E-4</v>
      </c>
      <c r="Q16">
        <f t="shared" si="9"/>
        <v>1.69177630710103E-4</v>
      </c>
      <c r="R16">
        <f t="shared" si="9"/>
        <v>1.7116024439386301E-4</v>
      </c>
      <c r="S16">
        <f t="shared" si="9"/>
        <v>1.73142858077623E-4</v>
      </c>
      <c r="T16">
        <f t="shared" si="9"/>
        <v>1.7512547176138301E-4</v>
      </c>
      <c r="U16" s="17">
        <f>SUMIFS('COBRA outputs'!$C:$C,'COBRA outputs'!$B:$B,'HOIpTP-buildings-SO2'!$A16,'COBRA outputs'!$G:$G,'HOIpTP-buildings-SO2'!U$1,'COBRA outputs'!$D:$D,$B$22,'COBRA outputs'!$F:$F,$B$23)</f>
        <v>1.77108085445143E-4</v>
      </c>
      <c r="V16">
        <f t="shared" si="10"/>
        <v>1.7805993864763919E-4</v>
      </c>
      <c r="W16">
        <f t="shared" si="10"/>
        <v>1.790117918501354E-4</v>
      </c>
      <c r="X16">
        <f t="shared" si="10"/>
        <v>1.7996364505263159E-4</v>
      </c>
      <c r="Y16">
        <f t="shared" si="10"/>
        <v>1.809154982551278E-4</v>
      </c>
      <c r="Z16" s="17">
        <f>SUMIFS('COBRA outputs'!$C:$C,'COBRA outputs'!$B:$B,'HOIpTP-buildings-SO2'!$A16,'COBRA outputs'!$G:$G,'HOIpTP-buildings-SO2'!Z$1,'COBRA outputs'!$D:$D,$B$22,'COBRA outputs'!$F:$F,$B$23)</f>
        <v>1.8186735145762399E-4</v>
      </c>
      <c r="AA16">
        <f t="shared" si="11"/>
        <v>1.8237389485504398E-4</v>
      </c>
      <c r="AB16">
        <f t="shared" si="11"/>
        <v>1.8288043825246398E-4</v>
      </c>
      <c r="AC16">
        <f t="shared" si="11"/>
        <v>1.83386981649884E-4</v>
      </c>
      <c r="AD16">
        <f t="shared" si="11"/>
        <v>1.83893525047304E-4</v>
      </c>
      <c r="AE16" s="17">
        <f>SUMIFS('COBRA outputs'!$C:$C,'COBRA outputs'!$B:$B,'HOIpTP-buildings-SO2'!$A16,'COBRA outputs'!$G:$G,'HOIpTP-buildings-SO2'!AE$1,'COBRA outputs'!$D:$D,$B$22,'COBRA outputs'!$F:$F,$B$23)</f>
        <v>1.8440006844472399E-4</v>
      </c>
      <c r="AF16">
        <f t="shared" si="12"/>
        <v>1.8528048521818959E-4</v>
      </c>
      <c r="AG16">
        <f t="shared" si="12"/>
        <v>1.8616090199165519E-4</v>
      </c>
      <c r="AH16">
        <f t="shared" si="12"/>
        <v>1.8704131876512081E-4</v>
      </c>
      <c r="AI16">
        <f t="shared" si="12"/>
        <v>1.8792173553858641E-4</v>
      </c>
      <c r="AJ16" s="17">
        <f>SUMIFS('COBRA outputs'!$C:$C,'COBRA outputs'!$B:$B,'HOIpTP-buildings-SO2'!$A16,'COBRA outputs'!$G:$G,'HOIpTP-buildings-SO2'!AJ$1,'COBRA outputs'!$D:$D,$B$22,'COBRA outputs'!$F:$F,$B$23)</f>
        <v>1.8880215231205201E-4</v>
      </c>
    </row>
    <row r="17" spans="1:36" x14ac:dyDescent="0.35">
      <c r="A17" s="12" t="s">
        <v>153</v>
      </c>
      <c r="B17" s="17">
        <f>SUMIFS('COBRA outputs'!$C:$C,'COBRA outputs'!$B:$B,'HOIpTP-buildings-SO2'!$A17,'COBRA outputs'!$G:$G,'HOIpTP-buildings-SO2'!B$1,'COBRA outputs'!$D:$D,$B$22,'COBRA outputs'!$F:$F,$B$23)</f>
        <v>3.0084642333126699E-5</v>
      </c>
      <c r="C17">
        <f t="shared" si="6"/>
        <v>3.059657748381833E-5</v>
      </c>
      <c r="D17">
        <f t="shared" si="6"/>
        <v>3.1108512634509956E-5</v>
      </c>
      <c r="E17">
        <f t="shared" si="6"/>
        <v>3.1620447785201583E-5</v>
      </c>
      <c r="F17">
        <f t="shared" si="6"/>
        <v>3.213238293589321E-5</v>
      </c>
      <c r="G17">
        <f t="shared" si="6"/>
        <v>3.2644318086584844E-5</v>
      </c>
      <c r="H17">
        <f t="shared" si="6"/>
        <v>3.3156253237276471E-5</v>
      </c>
      <c r="I17" s="17">
        <f>SUMIFS('COBRA outputs'!$C:$C,'COBRA outputs'!$B:$B,'HOIpTP-buildings-SO2'!$A17,'COBRA outputs'!$G:$G,'HOIpTP-buildings-SO2'!I$1,'COBRA outputs'!$D:$D,$B$22,'COBRA outputs'!$F:$F,$B$23)</f>
        <v>3.3668188387968098E-5</v>
      </c>
      <c r="J17">
        <f t="shared" si="7"/>
        <v>3.4182436257568379E-5</v>
      </c>
      <c r="K17">
        <f t="shared" si="7"/>
        <v>3.469668412716866E-5</v>
      </c>
      <c r="L17">
        <f t="shared" si="7"/>
        <v>3.5210931996768935E-5</v>
      </c>
      <c r="M17">
        <f t="shared" si="7"/>
        <v>3.5725179866369216E-5</v>
      </c>
      <c r="N17" s="17">
        <f>SUMIFS('COBRA outputs'!$C:$C,'COBRA outputs'!$B:$B,'HOIpTP-buildings-SO2'!$A17,'COBRA outputs'!$G:$G,'HOIpTP-buildings-SO2'!N$1,'COBRA outputs'!$D:$D,$B$22,'COBRA outputs'!$F:$F,$B$23)</f>
        <v>3.6239427735969497E-5</v>
      </c>
      <c r="O17">
        <f t="shared" si="8"/>
        <v>3.6724188027025647E-5</v>
      </c>
      <c r="P17" s="17">
        <f>SUMIFS('COBRA outputs'!$C:$C,'COBRA outputs'!$B:$B,'HOIpTP-buildings-SO2'!$A17,'COBRA outputs'!$G:$G,'HOIpTP-buildings-SO2'!P$1,'COBRA outputs'!$D:$D,$B$22,'COBRA outputs'!$F:$F,$B$23)</f>
        <v>3.7208948318081797E-5</v>
      </c>
      <c r="Q17">
        <f t="shared" si="9"/>
        <v>3.7592093776262216E-5</v>
      </c>
      <c r="R17">
        <f t="shared" si="9"/>
        <v>3.7975239234442635E-5</v>
      </c>
      <c r="S17">
        <f t="shared" si="9"/>
        <v>3.8358384692623061E-5</v>
      </c>
      <c r="T17">
        <f t="shared" si="9"/>
        <v>3.874153015080348E-5</v>
      </c>
      <c r="U17" s="17">
        <f>SUMIFS('COBRA outputs'!$C:$C,'COBRA outputs'!$B:$B,'HOIpTP-buildings-SO2'!$A17,'COBRA outputs'!$G:$G,'HOIpTP-buildings-SO2'!U$1,'COBRA outputs'!$D:$D,$B$22,'COBRA outputs'!$F:$F,$B$23)</f>
        <v>3.9124675608983899E-5</v>
      </c>
      <c r="V17">
        <f t="shared" si="10"/>
        <v>3.9391333720738797E-5</v>
      </c>
      <c r="W17">
        <f t="shared" si="10"/>
        <v>3.9657991832493695E-5</v>
      </c>
      <c r="X17">
        <f t="shared" si="10"/>
        <v>3.99246499442486E-5</v>
      </c>
      <c r="Y17">
        <f t="shared" si="10"/>
        <v>4.0191308056003499E-5</v>
      </c>
      <c r="Z17" s="17">
        <f>SUMIFS('COBRA outputs'!$C:$C,'COBRA outputs'!$B:$B,'HOIpTP-buildings-SO2'!$A17,'COBRA outputs'!$G:$G,'HOIpTP-buildings-SO2'!Z$1,'COBRA outputs'!$D:$D,$B$22,'COBRA outputs'!$F:$F,$B$23)</f>
        <v>4.0457966167758397E-5</v>
      </c>
      <c r="AA17">
        <f t="shared" si="11"/>
        <v>4.0670868529574238E-5</v>
      </c>
      <c r="AB17">
        <f t="shared" si="11"/>
        <v>4.0883770891390078E-5</v>
      </c>
      <c r="AC17">
        <f t="shared" si="11"/>
        <v>4.1096673253205919E-5</v>
      </c>
      <c r="AD17">
        <f t="shared" si="11"/>
        <v>4.130957561502176E-5</v>
      </c>
      <c r="AE17" s="17">
        <f>SUMIFS('COBRA outputs'!$C:$C,'COBRA outputs'!$B:$B,'HOIpTP-buildings-SO2'!$A17,'COBRA outputs'!$G:$G,'HOIpTP-buildings-SO2'!AE$1,'COBRA outputs'!$D:$D,$B$22,'COBRA outputs'!$F:$F,$B$23)</f>
        <v>4.15224779768376E-5</v>
      </c>
      <c r="AF17">
        <f t="shared" si="12"/>
        <v>4.1755765816380338E-5</v>
      </c>
      <c r="AG17">
        <f t="shared" si="12"/>
        <v>4.1989053655923082E-5</v>
      </c>
      <c r="AH17">
        <f t="shared" si="12"/>
        <v>4.222234149546582E-5</v>
      </c>
      <c r="AI17">
        <f t="shared" si="12"/>
        <v>4.2455629335008564E-5</v>
      </c>
      <c r="AJ17" s="17">
        <f>SUMIFS('COBRA outputs'!$C:$C,'COBRA outputs'!$B:$B,'HOIpTP-buildings-SO2'!$A17,'COBRA outputs'!$G:$G,'HOIpTP-buildings-SO2'!AJ$1,'COBRA outputs'!$D:$D,$B$22,'COBRA outputs'!$F:$F,$B$23)</f>
        <v>4.2688917174551302E-5</v>
      </c>
    </row>
    <row r="18" spans="1:36" x14ac:dyDescent="0.35">
      <c r="A18" s="12" t="s">
        <v>157</v>
      </c>
      <c r="B18" s="17">
        <f>SUMIFS('COBRA outputs'!$C:$C,'COBRA outputs'!$B:$B,'HOIpTP-buildings-SO2'!$A18,'COBRA outputs'!$G:$G,'HOIpTP-buildings-SO2'!B$1,'COBRA outputs'!$D:$D,$B$22,'COBRA outputs'!$F:$F,$B$23)</f>
        <v>6.4185833685306099E-4</v>
      </c>
      <c r="C18">
        <f t="shared" si="6"/>
        <v>6.5377092766174811E-4</v>
      </c>
      <c r="D18">
        <f t="shared" si="6"/>
        <v>6.6568351847043534E-4</v>
      </c>
      <c r="E18">
        <f t="shared" si="6"/>
        <v>6.7759610927912246E-4</v>
      </c>
      <c r="F18">
        <f t="shared" si="6"/>
        <v>6.8950870008780958E-4</v>
      </c>
      <c r="G18">
        <f t="shared" si="6"/>
        <v>7.014212908964967E-4</v>
      </c>
      <c r="H18">
        <f t="shared" si="6"/>
        <v>7.1333388170518393E-4</v>
      </c>
      <c r="I18" s="17">
        <f>SUMIFS('COBRA outputs'!$C:$C,'COBRA outputs'!$B:$B,'HOIpTP-buildings-SO2'!$A18,'COBRA outputs'!$G:$G,'HOIpTP-buildings-SO2'!I$1,'COBRA outputs'!$D:$D,$B$22,'COBRA outputs'!$F:$F,$B$23)</f>
        <v>7.2524647251387105E-4</v>
      </c>
      <c r="J18">
        <f t="shared" si="7"/>
        <v>7.3893417106603223E-4</v>
      </c>
      <c r="K18">
        <f t="shared" si="7"/>
        <v>7.526218696181934E-4</v>
      </c>
      <c r="L18">
        <f t="shared" si="7"/>
        <v>7.6630956817035469E-4</v>
      </c>
      <c r="M18">
        <f t="shared" si="7"/>
        <v>7.7999726672251587E-4</v>
      </c>
      <c r="N18" s="17">
        <f>SUMIFS('COBRA outputs'!$C:$C,'COBRA outputs'!$B:$B,'HOIpTP-buildings-SO2'!$A18,'COBRA outputs'!$G:$G,'HOIpTP-buildings-SO2'!N$1,'COBRA outputs'!$D:$D,$B$22,'COBRA outputs'!$F:$F,$B$23)</f>
        <v>7.9368496527467704E-4</v>
      </c>
      <c r="O18">
        <f t="shared" si="8"/>
        <v>8.0708566813982702E-4</v>
      </c>
      <c r="P18" s="17">
        <f>SUMIFS('COBRA outputs'!$C:$C,'COBRA outputs'!$B:$B,'HOIpTP-buildings-SO2'!$A18,'COBRA outputs'!$G:$G,'HOIpTP-buildings-SO2'!P$1,'COBRA outputs'!$D:$D,$B$22,'COBRA outputs'!$F:$F,$B$23)</f>
        <v>8.20486371004977E-4</v>
      </c>
      <c r="Q18">
        <f t="shared" si="9"/>
        <v>8.3349708085875545E-4</v>
      </c>
      <c r="R18">
        <f t="shared" si="9"/>
        <v>8.4650779071253378E-4</v>
      </c>
      <c r="S18">
        <f t="shared" si="9"/>
        <v>8.5951850056631223E-4</v>
      </c>
      <c r="T18">
        <f t="shared" si="9"/>
        <v>8.7252921042009057E-4</v>
      </c>
      <c r="U18" s="17">
        <f>SUMIFS('COBRA outputs'!$C:$C,'COBRA outputs'!$B:$B,'HOIpTP-buildings-SO2'!$A18,'COBRA outputs'!$G:$G,'HOIpTP-buildings-SO2'!U$1,'COBRA outputs'!$D:$D,$B$22,'COBRA outputs'!$F:$F,$B$23)</f>
        <v>8.8553992027386901E-4</v>
      </c>
      <c r="V18">
        <f t="shared" si="10"/>
        <v>8.9605479730298261E-4</v>
      </c>
      <c r="W18">
        <f t="shared" si="10"/>
        <v>9.0656967433209621E-4</v>
      </c>
      <c r="X18">
        <f t="shared" si="10"/>
        <v>9.1708455136120981E-4</v>
      </c>
      <c r="Y18">
        <f t="shared" si="10"/>
        <v>9.2759942839032341E-4</v>
      </c>
      <c r="Z18" s="17">
        <f>SUMIFS('COBRA outputs'!$C:$C,'COBRA outputs'!$B:$B,'HOIpTP-buildings-SO2'!$A18,'COBRA outputs'!$G:$G,'HOIpTP-buildings-SO2'!Z$1,'COBRA outputs'!$D:$D,$B$22,'COBRA outputs'!$F:$F,$B$23)</f>
        <v>9.3811430541943701E-4</v>
      </c>
      <c r="AA18">
        <f t="shared" si="11"/>
        <v>9.4544993545370398E-4</v>
      </c>
      <c r="AB18">
        <f t="shared" si="11"/>
        <v>9.5278556548797095E-4</v>
      </c>
      <c r="AC18">
        <f t="shared" si="11"/>
        <v>9.6012119552223803E-4</v>
      </c>
      <c r="AD18">
        <f t="shared" si="11"/>
        <v>9.67456825556505E-4</v>
      </c>
      <c r="AE18" s="17">
        <f>SUMIFS('COBRA outputs'!$C:$C,'COBRA outputs'!$B:$B,'HOIpTP-buildings-SO2'!$A18,'COBRA outputs'!$G:$G,'HOIpTP-buildings-SO2'!AE$1,'COBRA outputs'!$D:$D,$B$22,'COBRA outputs'!$F:$F,$B$23)</f>
        <v>9.7479245559077196E-4</v>
      </c>
      <c r="AF18">
        <f t="shared" si="12"/>
        <v>9.8033329992352754E-4</v>
      </c>
      <c r="AG18">
        <f t="shared" si="12"/>
        <v>9.8587414425628322E-4</v>
      </c>
      <c r="AH18">
        <f t="shared" si="12"/>
        <v>9.914149885890389E-4</v>
      </c>
      <c r="AI18">
        <f t="shared" si="12"/>
        <v>9.9695583292179436E-4</v>
      </c>
      <c r="AJ18" s="17">
        <f>SUMIFS('COBRA outputs'!$C:$C,'COBRA outputs'!$B:$B,'HOIpTP-buildings-SO2'!$A18,'COBRA outputs'!$G:$G,'HOIpTP-buildings-SO2'!AJ$1,'COBRA outputs'!$D:$D,$B$22,'COBRA outputs'!$F:$F,$B$23)</f>
        <v>1.00249667725455E-3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51</v>
      </c>
    </row>
    <row r="23" spans="1:36" x14ac:dyDescent="0.35">
      <c r="A23" s="12" t="s">
        <v>48</v>
      </c>
      <c r="B23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11CF6-7C22-433B-BA16-9CA07D28090C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outputs'!$B:$B,'HOIpTP-industry-NOx'!$A2,'COBRA outputs'!$G:$G,'HOIpTP-industry-NOx'!B$1,'COBRA outputs'!$D:$D,$B$22,'COBRA outputs'!$F:$F,$B$23)</f>
        <v>5.38337206147688E-3</v>
      </c>
      <c r="C2">
        <f>$B2+($I2-$B2)*(C$1-$B$1)/($I$1-$B$1)</f>
        <v>5.4308104188532085E-3</v>
      </c>
      <c r="D2">
        <f t="shared" ref="D2:H12" si="0">$B2+($I2-$B2)*(D$1-$B$1)/($I$1-$B$1)</f>
        <v>5.478248776229537E-3</v>
      </c>
      <c r="E2">
        <f t="shared" si="0"/>
        <v>5.5256871336058656E-3</v>
      </c>
      <c r="F2">
        <f t="shared" si="0"/>
        <v>5.5731254909821941E-3</v>
      </c>
      <c r="G2">
        <f t="shared" si="0"/>
        <v>5.6205638483585226E-3</v>
      </c>
      <c r="H2">
        <f>$B2+($I2-$B2)*(H$1-$B$1)/($I$1-$B$1)</f>
        <v>5.6680022057348511E-3</v>
      </c>
      <c r="I2" s="17">
        <f>SUMIFS('COBRA outputs'!$C:$C,'COBRA outputs'!$B:$B,'HOIpTP-industry-NOx'!$A2,'COBRA outputs'!$G:$G,'HOIpTP-industry-NOx'!I$1,'COBRA outputs'!$D:$D,$B$22,'COBRA outputs'!$F:$F,$B$23)</f>
        <v>5.7154405631111797E-3</v>
      </c>
      <c r="J2">
        <f>$I2+($N2-$I2)*(J$1-$I$1)/($N$1-$I$1)</f>
        <v>5.8012217057786938E-3</v>
      </c>
      <c r="K2">
        <f t="shared" ref="K2:M12" si="1">$I2+($N2-$I2)*(K$1-$I$1)/($N$1-$I$1)</f>
        <v>5.8870028484462079E-3</v>
      </c>
      <c r="L2">
        <f>$I2+($N2-$I2)*(L$1-$I$1)/($N$1-$I$1)</f>
        <v>5.9727839911137221E-3</v>
      </c>
      <c r="M2">
        <f t="shared" si="1"/>
        <v>6.0585651337812362E-3</v>
      </c>
      <c r="N2" s="17">
        <f>SUMIFS('COBRA outputs'!$C:$C,'COBRA outputs'!$B:$B,'HOIpTP-industry-NOx'!$A2,'COBRA outputs'!$G:$G,'HOIpTP-industry-NOx'!N$1,'COBRA outputs'!$D:$D,$B$22,'COBRA outputs'!$F:$F,$B$23)</f>
        <v>6.1443462764487504E-3</v>
      </c>
      <c r="O2">
        <f>$N2+($P2-$N2)*(O$1-$N$1)/($P$1-$N$1)</f>
        <v>6.2981839887875854E-3</v>
      </c>
      <c r="P2" s="17">
        <f>SUMIFS('COBRA outputs'!$C:$C,'COBRA outputs'!$B:$B,'HOIpTP-industry-NOx'!$A2,'COBRA outputs'!$G:$G,'HOIpTP-industry-NOx'!P$1,'COBRA outputs'!$D:$D,$B$22,'COBRA outputs'!$F:$F,$B$23)</f>
        <v>6.4520217011264196E-3</v>
      </c>
      <c r="Q2">
        <f>$P2+($U2-$P2)*(Q$1-$P$1)/($U$1-$P$1)</f>
        <v>6.5518214015254719E-3</v>
      </c>
      <c r="R2">
        <f t="shared" ref="R2:T12" si="2">$P2+($U2-$P2)*(R$1-$P$1)/($U$1-$P$1)</f>
        <v>6.6516211019245234E-3</v>
      </c>
      <c r="S2">
        <f t="shared" si="2"/>
        <v>6.7514208023235758E-3</v>
      </c>
      <c r="T2">
        <f t="shared" si="2"/>
        <v>6.8512205027226273E-3</v>
      </c>
      <c r="U2" s="17">
        <f>SUMIFS('COBRA outputs'!$C:$C,'COBRA outputs'!$B:$B,'HOIpTP-industry-NOx'!$A2,'COBRA outputs'!$G:$G,'HOIpTP-industry-NOx'!U$1,'COBRA outputs'!$D:$D,$B$22,'COBRA outputs'!$F:$F,$B$23)</f>
        <v>6.9510202031216797E-3</v>
      </c>
      <c r="V2">
        <f>$U2+($Z2-$U2)*(V$1-$U$1)/($Z$1-$U$1)</f>
        <v>7.025284203126086E-3</v>
      </c>
      <c r="W2">
        <f t="shared" ref="W2:Y12" si="3">$U2+($Z2-$U2)*(W$1-$U$1)/($Z$1-$U$1)</f>
        <v>7.0995482031304923E-3</v>
      </c>
      <c r="X2">
        <f t="shared" si="3"/>
        <v>7.1738122031348977E-3</v>
      </c>
      <c r="Y2">
        <f t="shared" si="3"/>
        <v>7.248076203139304E-3</v>
      </c>
      <c r="Z2" s="17">
        <f>SUMIFS('COBRA outputs'!$C:$C,'COBRA outputs'!$B:$B,'HOIpTP-industry-NOx'!$A2,'COBRA outputs'!$G:$G,'HOIpTP-industry-NOx'!Z$1,'COBRA outputs'!$D:$D,$B$22,'COBRA outputs'!$F:$F,$B$23)</f>
        <v>7.3223402031437103E-3</v>
      </c>
      <c r="AA2">
        <f>$Z2+($AE2-$Z2)*(AA$1-$Z$1)/($AE$1-$Z$1)</f>
        <v>7.3569220051948742E-3</v>
      </c>
      <c r="AB2">
        <f>$Z2+($AE2-$Z2)*(AB$1-$Z$1)/($AE$1-$Z$1)</f>
        <v>7.391503807246038E-3</v>
      </c>
      <c r="AC2">
        <f t="shared" ref="AB2:AD12" si="4">$Z2+($AE2-$Z2)*(AC$1-$Z$1)/($AE$1-$Z$1)</f>
        <v>7.4260856092972019E-3</v>
      </c>
      <c r="AD2">
        <f t="shared" si="4"/>
        <v>7.4606674113483658E-3</v>
      </c>
      <c r="AE2" s="17">
        <f>SUMIFS('COBRA outputs'!$C:$C,'COBRA outputs'!$B:$B,'HOIpTP-industry-NOx'!$A2,'COBRA outputs'!$G:$G,'HOIpTP-industry-NOx'!AE$1,'COBRA outputs'!$D:$D,$B$22,'COBRA outputs'!$F:$F,$B$23)</f>
        <v>7.4952492133995297E-3</v>
      </c>
      <c r="AF2">
        <f>$AE2+($AJ2-$AE2)*(AF$1-$AE$1)/($AJ$1-$AE$1)</f>
        <v>7.4978920653109779E-3</v>
      </c>
      <c r="AG2">
        <f t="shared" ref="AG2:AI12" si="5">$AE2+($AJ2-$AE2)*(AG$1-$AE$1)/($AJ$1-$AE$1)</f>
        <v>7.5005349172224262E-3</v>
      </c>
      <c r="AH2">
        <f t="shared" si="5"/>
        <v>7.5031777691338735E-3</v>
      </c>
      <c r="AI2">
        <f t="shared" si="5"/>
        <v>7.5058206210453218E-3</v>
      </c>
      <c r="AJ2" s="17">
        <f>SUMIFS('COBRA outputs'!$C:$C,'COBRA outputs'!$B:$B,'HOIpTP-industry-NOx'!$A2,'COBRA outputs'!$G:$G,'HOIpTP-industry-NOx'!AJ$1,'COBRA outputs'!$D:$D,$B$22,'COBRA outputs'!$F:$F,$B$23)</f>
        <v>7.50846347295677E-3</v>
      </c>
    </row>
    <row r="3" spans="1:36" x14ac:dyDescent="0.35">
      <c r="A3" s="12" t="s">
        <v>148</v>
      </c>
      <c r="B3" s="17">
        <f>SUMIFS('COBRA outputs'!$C:$C,'COBRA outputs'!$B:$B,'HOIpTP-industry-NOx'!$A3,'COBRA outputs'!$G:$G,'HOIpTP-industry-NOx'!B$1,'COBRA outputs'!$D:$D,$B$22,'COBRA outputs'!$F:$F,$B$23)</f>
        <v>1.0301393998841701E-5</v>
      </c>
      <c r="C3">
        <f t="shared" ref="C3:H18" si="6">$B3+($I3-$B3)*(C$1-$B$1)/($I$1-$B$1)</f>
        <v>1.0185897623384438E-5</v>
      </c>
      <c r="D3">
        <f t="shared" si="0"/>
        <v>1.0070401247927178E-5</v>
      </c>
      <c r="E3">
        <f t="shared" si="0"/>
        <v>9.9549048724699153E-6</v>
      </c>
      <c r="F3">
        <f t="shared" si="0"/>
        <v>9.8394084970126547E-6</v>
      </c>
      <c r="G3">
        <f t="shared" si="0"/>
        <v>9.7239121215553923E-6</v>
      </c>
      <c r="H3">
        <f t="shared" si="0"/>
        <v>9.6084157460981317E-6</v>
      </c>
      <c r="I3" s="17">
        <f>SUMIFS('COBRA outputs'!$C:$C,'COBRA outputs'!$B:$B,'HOIpTP-industry-NOx'!$A3,'COBRA outputs'!$G:$G,'HOIpTP-industry-NOx'!I$1,'COBRA outputs'!$D:$D,$B$22,'COBRA outputs'!$F:$F,$B$23)</f>
        <v>9.4929193706408693E-6</v>
      </c>
      <c r="J3">
        <f t="shared" ref="J3:M18" si="7">$I3+($N3-$I3)*(J$1-$I$1)/($N$1-$I$1)</f>
        <v>9.4028696636254754E-6</v>
      </c>
      <c r="K3">
        <f t="shared" si="1"/>
        <v>9.3128199566100814E-6</v>
      </c>
      <c r="L3">
        <f t="shared" si="1"/>
        <v>9.2227702495946874E-6</v>
      </c>
      <c r="M3">
        <f t="shared" si="1"/>
        <v>9.1327205425792935E-6</v>
      </c>
      <c r="N3" s="17">
        <f>SUMIFS('COBRA outputs'!$C:$C,'COBRA outputs'!$B:$B,'HOIpTP-industry-NOx'!$A3,'COBRA outputs'!$G:$G,'HOIpTP-industry-NOx'!N$1,'COBRA outputs'!$D:$D,$B$22,'COBRA outputs'!$F:$F,$B$23)</f>
        <v>9.0426708355638995E-6</v>
      </c>
      <c r="O3">
        <f t="shared" ref="O3:O18" si="8">$N3+($P3-$N3)*(O$1-$N$1)/($P$1-$N$1)</f>
        <v>5.9978971836020493E-6</v>
      </c>
      <c r="P3" s="17">
        <f>SUMIFS('COBRA outputs'!$C:$C,'COBRA outputs'!$B:$B,'HOIpTP-industry-NOx'!$A3,'COBRA outputs'!$G:$G,'HOIpTP-industry-NOx'!P$1,'COBRA outputs'!$D:$D,$B$22,'COBRA outputs'!$F:$F,$B$23)</f>
        <v>2.9531235316401998E-6</v>
      </c>
      <c r="Q3">
        <f t="shared" ref="Q3:T18" si="9">$P3+($U3-$P3)*(Q$1-$P$1)/($U$1-$P$1)</f>
        <v>2.931832786026672E-6</v>
      </c>
      <c r="R3">
        <f t="shared" si="2"/>
        <v>2.9105420404131441E-6</v>
      </c>
      <c r="S3">
        <f t="shared" si="2"/>
        <v>2.8892512947996158E-6</v>
      </c>
      <c r="T3">
        <f t="shared" si="2"/>
        <v>2.8679605491860879E-6</v>
      </c>
      <c r="U3" s="17">
        <f>SUMIFS('COBRA outputs'!$C:$C,'COBRA outputs'!$B:$B,'HOIpTP-industry-NOx'!$A3,'COBRA outputs'!$G:$G,'HOIpTP-industry-NOx'!U$1,'COBRA outputs'!$D:$D,$B$22,'COBRA outputs'!$F:$F,$B$23)</f>
        <v>2.84666980357256E-6</v>
      </c>
      <c r="V3">
        <f t="shared" ref="V3:Y18" si="10">$U3+($Z3-$U3)*(V$1-$U$1)/($Z$1-$U$1)</f>
        <v>2.8323250595390102E-6</v>
      </c>
      <c r="W3">
        <f t="shared" si="3"/>
        <v>2.8179803155054599E-6</v>
      </c>
      <c r="X3">
        <f t="shared" si="3"/>
        <v>2.8036355714719101E-6</v>
      </c>
      <c r="Y3">
        <f t="shared" si="3"/>
        <v>2.7892908274383599E-6</v>
      </c>
      <c r="Z3" s="17">
        <f>SUMIFS('COBRA outputs'!$C:$C,'COBRA outputs'!$B:$B,'HOIpTP-industry-NOx'!$A3,'COBRA outputs'!$G:$G,'HOIpTP-industry-NOx'!Z$1,'COBRA outputs'!$D:$D,$B$22,'COBRA outputs'!$F:$F,$B$23)</f>
        <v>2.7749460834048101E-6</v>
      </c>
      <c r="AA3">
        <f t="shared" ref="AA3:AD18" si="11">$Z3+($AE3-$Z3)*(AA$1-$Z$1)/($AE$1-$Z$1)</f>
        <v>2.7579119563213881E-6</v>
      </c>
      <c r="AB3">
        <f t="shared" si="4"/>
        <v>2.7408778292379661E-6</v>
      </c>
      <c r="AC3">
        <f t="shared" si="4"/>
        <v>2.7238437021545441E-6</v>
      </c>
      <c r="AD3">
        <f t="shared" si="4"/>
        <v>2.7068095750711222E-6</v>
      </c>
      <c r="AE3" s="17">
        <f>SUMIFS('COBRA outputs'!$C:$C,'COBRA outputs'!$B:$B,'HOIpTP-industry-NOx'!$A3,'COBRA outputs'!$G:$G,'HOIpTP-industry-NOx'!AE$1,'COBRA outputs'!$D:$D,$B$22,'COBRA outputs'!$F:$F,$B$23)</f>
        <v>2.6897754479877002E-6</v>
      </c>
      <c r="AF3">
        <f t="shared" ref="AF3:AI18" si="12">$AE3+($AJ3-$AE3)*(AF$1-$AE$1)/($AJ$1-$AE$1)</f>
        <v>2.6718877283940683E-6</v>
      </c>
      <c r="AG3">
        <f t="shared" si="5"/>
        <v>2.6540000088004363E-6</v>
      </c>
      <c r="AH3">
        <f t="shared" si="5"/>
        <v>2.636112289206804E-6</v>
      </c>
      <c r="AI3">
        <f t="shared" si="5"/>
        <v>2.6182245696131721E-6</v>
      </c>
      <c r="AJ3" s="17">
        <f>SUMIFS('COBRA outputs'!$C:$C,'COBRA outputs'!$B:$B,'HOIpTP-industry-NOx'!$A3,'COBRA outputs'!$G:$G,'HOIpTP-industry-NOx'!AJ$1,'COBRA outputs'!$D:$D,$B$22,'COBRA outputs'!$F:$F,$B$23)</f>
        <v>2.6003368500195402E-6</v>
      </c>
    </row>
    <row r="4" spans="1:36" x14ac:dyDescent="0.35">
      <c r="A4" s="12" t="s">
        <v>149</v>
      </c>
      <c r="B4" s="17">
        <f>SUMIFS('COBRA outputs'!$C:$C,'COBRA outputs'!$B:$B,'HOIpTP-industry-NOx'!$A4,'COBRA outputs'!$G:$G,'HOIpTP-industry-NOx'!B$1,'COBRA outputs'!$D:$D,$B$22,'COBRA outputs'!$F:$F,$B$23)</f>
        <v>3.6454913258977202</v>
      </c>
      <c r="C4">
        <f t="shared" si="6"/>
        <v>3.6667929100186889</v>
      </c>
      <c r="D4">
        <f t="shared" si="0"/>
        <v>3.6880944941396572</v>
      </c>
      <c r="E4">
        <f t="shared" si="0"/>
        <v>3.7093960782606259</v>
      </c>
      <c r="F4">
        <f t="shared" si="0"/>
        <v>3.7306976623815942</v>
      </c>
      <c r="G4">
        <f t="shared" si="0"/>
        <v>3.7519992465025629</v>
      </c>
      <c r="H4">
        <f t="shared" si="0"/>
        <v>3.7733008306235312</v>
      </c>
      <c r="I4" s="17">
        <f>SUMIFS('COBRA outputs'!$C:$C,'COBRA outputs'!$B:$B,'HOIpTP-industry-NOx'!$A4,'COBRA outputs'!$G:$G,'HOIpTP-industry-NOx'!I$1,'COBRA outputs'!$D:$D,$B$22,'COBRA outputs'!$F:$F,$B$23)</f>
        <v>3.7946024147444999</v>
      </c>
      <c r="J4">
        <f t="shared" si="7"/>
        <v>3.8450204429885058</v>
      </c>
      <c r="K4">
        <f t="shared" si="1"/>
        <v>3.8954384712325116</v>
      </c>
      <c r="L4">
        <f t="shared" si="1"/>
        <v>3.945856499476518</v>
      </c>
      <c r="M4">
        <f t="shared" si="1"/>
        <v>3.9962745277205238</v>
      </c>
      <c r="N4" s="17">
        <f>SUMIFS('COBRA outputs'!$C:$C,'COBRA outputs'!$B:$B,'HOIpTP-industry-NOx'!$A4,'COBRA outputs'!$G:$G,'HOIpTP-industry-NOx'!N$1,'COBRA outputs'!$D:$D,$B$22,'COBRA outputs'!$F:$F,$B$23)</f>
        <v>4.0466925559645297</v>
      </c>
      <c r="O4">
        <f t="shared" si="8"/>
        <v>4.0889856385545595</v>
      </c>
      <c r="P4" s="17">
        <f>SUMIFS('COBRA outputs'!$C:$C,'COBRA outputs'!$B:$B,'HOIpTP-industry-NOx'!$A4,'COBRA outputs'!$G:$G,'HOIpTP-industry-NOx'!P$1,'COBRA outputs'!$D:$D,$B$22,'COBRA outputs'!$F:$F,$B$23)</f>
        <v>4.1312787211445903</v>
      </c>
      <c r="Q4">
        <f t="shared" si="9"/>
        <v>4.1480474589611562</v>
      </c>
      <c r="R4">
        <f t="shared" si="2"/>
        <v>4.1648161967777222</v>
      </c>
      <c r="S4">
        <f t="shared" si="2"/>
        <v>4.1815849345942881</v>
      </c>
      <c r="T4">
        <f t="shared" si="2"/>
        <v>4.1983536724108541</v>
      </c>
      <c r="U4" s="17">
        <f>SUMIFS('COBRA outputs'!$C:$C,'COBRA outputs'!$B:$B,'HOIpTP-industry-NOx'!$A4,'COBRA outputs'!$G:$G,'HOIpTP-industry-NOx'!U$1,'COBRA outputs'!$D:$D,$B$22,'COBRA outputs'!$F:$F,$B$23)</f>
        <v>4.2151224102274201</v>
      </c>
      <c r="V4">
        <f t="shared" si="10"/>
        <v>4.2309429497017081</v>
      </c>
      <c r="W4">
        <f t="shared" si="3"/>
        <v>4.2467634891759962</v>
      </c>
      <c r="X4">
        <f t="shared" si="3"/>
        <v>4.2625840286502834</v>
      </c>
      <c r="Y4">
        <f t="shared" si="3"/>
        <v>4.2784045681245715</v>
      </c>
      <c r="Z4" s="17">
        <f>SUMIFS('COBRA outputs'!$C:$C,'COBRA outputs'!$B:$B,'HOIpTP-industry-NOx'!$A4,'COBRA outputs'!$G:$G,'HOIpTP-industry-NOx'!Z$1,'COBRA outputs'!$D:$D,$B$22,'COBRA outputs'!$F:$F,$B$23)</f>
        <v>4.2942251075988596</v>
      </c>
      <c r="AA4">
        <f t="shared" si="11"/>
        <v>4.3146455088134337</v>
      </c>
      <c r="AB4">
        <f t="shared" si="4"/>
        <v>4.3350659100280078</v>
      </c>
      <c r="AC4">
        <f t="shared" si="4"/>
        <v>4.3554863112425819</v>
      </c>
      <c r="AD4">
        <f t="shared" si="4"/>
        <v>4.375906712457156</v>
      </c>
      <c r="AE4" s="17">
        <f>SUMIFS('COBRA outputs'!$C:$C,'COBRA outputs'!$B:$B,'HOIpTP-industry-NOx'!$A4,'COBRA outputs'!$G:$G,'HOIpTP-industry-NOx'!AE$1,'COBRA outputs'!$D:$D,$B$22,'COBRA outputs'!$F:$F,$B$23)</f>
        <v>4.3963271136717301</v>
      </c>
      <c r="AF4">
        <f t="shared" si="12"/>
        <v>4.4156072090604619</v>
      </c>
      <c r="AG4">
        <f t="shared" si="5"/>
        <v>4.4348873044491937</v>
      </c>
      <c r="AH4">
        <f t="shared" si="5"/>
        <v>4.4541673998379263</v>
      </c>
      <c r="AI4">
        <f t="shared" si="5"/>
        <v>4.4734474952266581</v>
      </c>
      <c r="AJ4" s="17">
        <f>SUMIFS('COBRA outputs'!$C:$C,'COBRA outputs'!$B:$B,'HOIpTP-industry-NOx'!$A4,'COBRA outputs'!$G:$G,'HOIpTP-industry-NOx'!AJ$1,'COBRA outputs'!$D:$D,$B$22,'COBRA outputs'!$F:$F,$B$23)</f>
        <v>4.4927275906153898</v>
      </c>
    </row>
    <row r="5" spans="1:36" x14ac:dyDescent="0.35">
      <c r="A5" s="12" t="s">
        <v>159</v>
      </c>
      <c r="B5" s="17">
        <f>SUMIFS('COBRA outputs'!$C:$C,'COBRA outputs'!$B:$B,'HOIpTP-industry-NOx'!$A5,'COBRA outputs'!$G:$G,'HOIpTP-industry-NOx'!B$1,'COBRA outputs'!$D:$D,$B$22,'COBRA outputs'!$F:$F,$B$23)</f>
        <v>2.2672125335777199E-2</v>
      </c>
      <c r="C5">
        <f t="shared" si="6"/>
        <v>2.2919343860053513E-2</v>
      </c>
      <c r="D5">
        <f t="shared" si="0"/>
        <v>2.3166562384329827E-2</v>
      </c>
      <c r="E5">
        <f t="shared" si="0"/>
        <v>2.341378090860614E-2</v>
      </c>
      <c r="F5">
        <f t="shared" si="0"/>
        <v>2.3660999432882458E-2</v>
      </c>
      <c r="G5">
        <f t="shared" si="0"/>
        <v>2.3908217957158771E-2</v>
      </c>
      <c r="H5">
        <f t="shared" si="0"/>
        <v>2.4155436481435085E-2</v>
      </c>
      <c r="I5" s="17">
        <f>SUMIFS('COBRA outputs'!$C:$C,'COBRA outputs'!$B:$B,'HOIpTP-industry-NOx'!$A5,'COBRA outputs'!$G:$G,'HOIpTP-industry-NOx'!I$1,'COBRA outputs'!$D:$D,$B$22,'COBRA outputs'!$F:$F,$B$23)</f>
        <v>2.4402655005711399E-2</v>
      </c>
      <c r="J5">
        <f t="shared" si="7"/>
        <v>2.455793120694864E-2</v>
      </c>
      <c r="K5">
        <f t="shared" si="1"/>
        <v>2.4713207408185878E-2</v>
      </c>
      <c r="L5">
        <f t="shared" si="1"/>
        <v>2.486848360942312E-2</v>
      </c>
      <c r="M5">
        <f t="shared" si="1"/>
        <v>2.5023759810660358E-2</v>
      </c>
      <c r="N5" s="17">
        <f>SUMIFS('COBRA outputs'!$C:$C,'COBRA outputs'!$B:$B,'HOIpTP-industry-NOx'!$A5,'COBRA outputs'!$G:$G,'HOIpTP-industry-NOx'!N$1,'COBRA outputs'!$D:$D,$B$22,'COBRA outputs'!$F:$F,$B$23)</f>
        <v>2.5179036011897599E-2</v>
      </c>
      <c r="O5">
        <f t="shared" si="8"/>
        <v>2.5332133436655E-2</v>
      </c>
      <c r="P5" s="17">
        <f>SUMIFS('COBRA outputs'!$C:$C,'COBRA outputs'!$B:$B,'HOIpTP-industry-NOx'!$A5,'COBRA outputs'!$G:$G,'HOIpTP-industry-NOx'!P$1,'COBRA outputs'!$D:$D,$B$22,'COBRA outputs'!$F:$F,$B$23)</f>
        <v>2.5485230861412401E-2</v>
      </c>
      <c r="Q5">
        <f t="shared" si="9"/>
        <v>2.562168751501916E-2</v>
      </c>
      <c r="R5">
        <f t="shared" si="2"/>
        <v>2.5758144168625919E-2</v>
      </c>
      <c r="S5">
        <f t="shared" si="2"/>
        <v>2.5894600822232682E-2</v>
      </c>
      <c r="T5">
        <f t="shared" si="2"/>
        <v>2.6031057475839441E-2</v>
      </c>
      <c r="U5" s="17">
        <f>SUMIFS('COBRA outputs'!$C:$C,'COBRA outputs'!$B:$B,'HOIpTP-industry-NOx'!$A5,'COBRA outputs'!$G:$G,'HOIpTP-industry-NOx'!U$1,'COBRA outputs'!$D:$D,$B$22,'COBRA outputs'!$F:$F,$B$23)</f>
        <v>2.61675141294462E-2</v>
      </c>
      <c r="V5">
        <f t="shared" si="10"/>
        <v>2.6290421478289638E-2</v>
      </c>
      <c r="W5">
        <f t="shared" si="3"/>
        <v>2.6413328827133081E-2</v>
      </c>
      <c r="X5">
        <f t="shared" si="3"/>
        <v>2.6536236175976519E-2</v>
      </c>
      <c r="Y5">
        <f t="shared" si="3"/>
        <v>2.6659143524819962E-2</v>
      </c>
      <c r="Z5" s="17">
        <f>SUMIFS('COBRA outputs'!$C:$C,'COBRA outputs'!$B:$B,'HOIpTP-industry-NOx'!$A5,'COBRA outputs'!$G:$G,'HOIpTP-industry-NOx'!Z$1,'COBRA outputs'!$D:$D,$B$22,'COBRA outputs'!$F:$F,$B$23)</f>
        <v>2.67820508736634E-2</v>
      </c>
      <c r="AA5">
        <f t="shared" si="11"/>
        <v>2.6895183090140239E-2</v>
      </c>
      <c r="AB5">
        <f t="shared" si="4"/>
        <v>2.700831530661708E-2</v>
      </c>
      <c r="AC5">
        <f t="shared" si="4"/>
        <v>2.7121447523093919E-2</v>
      </c>
      <c r="AD5">
        <f t="shared" si="4"/>
        <v>2.7234579739570761E-2</v>
      </c>
      <c r="AE5" s="17">
        <f>SUMIFS('COBRA outputs'!$C:$C,'COBRA outputs'!$B:$B,'HOIpTP-industry-NOx'!$A5,'COBRA outputs'!$G:$G,'HOIpTP-industry-NOx'!AE$1,'COBRA outputs'!$D:$D,$B$22,'COBRA outputs'!$F:$F,$B$23)</f>
        <v>2.7347711956047599E-2</v>
      </c>
      <c r="AF5">
        <f t="shared" si="12"/>
        <v>2.7451773067097299E-2</v>
      </c>
      <c r="AG5">
        <f t="shared" si="5"/>
        <v>2.7555834178146998E-2</v>
      </c>
      <c r="AH5">
        <f t="shared" si="5"/>
        <v>2.7659895289196702E-2</v>
      </c>
      <c r="AI5">
        <f t="shared" si="5"/>
        <v>2.7763956400246401E-2</v>
      </c>
      <c r="AJ5" s="17">
        <f>SUMIFS('COBRA outputs'!$C:$C,'COBRA outputs'!$B:$B,'HOIpTP-industry-NOx'!$A5,'COBRA outputs'!$G:$G,'HOIpTP-industry-NOx'!AJ$1,'COBRA outputs'!$D:$D,$B$22,'COBRA outputs'!$F:$F,$B$23)</f>
        <v>2.7868017511296101E-2</v>
      </c>
    </row>
    <row r="6" spans="1:36" x14ac:dyDescent="0.35">
      <c r="A6" s="12" t="s">
        <v>158</v>
      </c>
      <c r="B6" s="17">
        <f>SUMIFS('COBRA outputs'!$C:$C,'COBRA outputs'!$B:$B,'HOIpTP-industry-NOx'!$A6,'COBRA outputs'!$G:$G,'HOIpTP-industry-NOx'!B$1,'COBRA outputs'!$D:$D,$B$22,'COBRA outputs'!$F:$F,$B$23)</f>
        <v>0.15036955821508899</v>
      </c>
      <c r="C6">
        <f t="shared" si="6"/>
        <v>0.15121081186551141</v>
      </c>
      <c r="D6">
        <f t="shared" si="0"/>
        <v>0.15205206551593384</v>
      </c>
      <c r="E6">
        <f t="shared" si="0"/>
        <v>0.15289331916635626</v>
      </c>
      <c r="F6">
        <f t="shared" si="0"/>
        <v>0.15373457281677871</v>
      </c>
      <c r="G6">
        <f t="shared" si="0"/>
        <v>0.15457582646720114</v>
      </c>
      <c r="H6">
        <f t="shared" si="0"/>
        <v>0.15541708011762356</v>
      </c>
      <c r="I6" s="17">
        <f>SUMIFS('COBRA outputs'!$C:$C,'COBRA outputs'!$B:$B,'HOIpTP-industry-NOx'!$A6,'COBRA outputs'!$G:$G,'HOIpTP-industry-NOx'!I$1,'COBRA outputs'!$D:$D,$B$22,'COBRA outputs'!$F:$F,$B$23)</f>
        <v>0.15625833376804599</v>
      </c>
      <c r="J6">
        <f t="shared" si="7"/>
        <v>0.15774013329072958</v>
      </c>
      <c r="K6">
        <f t="shared" si="1"/>
        <v>0.15922193281341318</v>
      </c>
      <c r="L6">
        <f t="shared" si="1"/>
        <v>0.16070373233609681</v>
      </c>
      <c r="M6">
        <f t="shared" si="1"/>
        <v>0.1621855318587804</v>
      </c>
      <c r="N6" s="17">
        <f>SUMIFS('COBRA outputs'!$C:$C,'COBRA outputs'!$B:$B,'HOIpTP-industry-NOx'!$A6,'COBRA outputs'!$G:$G,'HOIpTP-industry-NOx'!N$1,'COBRA outputs'!$D:$D,$B$22,'COBRA outputs'!$F:$F,$B$23)</f>
        <v>0.163667331381464</v>
      </c>
      <c r="O6">
        <f t="shared" si="8"/>
        <v>0.16530180883430501</v>
      </c>
      <c r="P6" s="17">
        <f>SUMIFS('COBRA outputs'!$C:$C,'COBRA outputs'!$B:$B,'HOIpTP-industry-NOx'!$A6,'COBRA outputs'!$G:$G,'HOIpTP-industry-NOx'!P$1,'COBRA outputs'!$D:$D,$B$22,'COBRA outputs'!$F:$F,$B$23)</f>
        <v>0.16693628628714599</v>
      </c>
      <c r="Q6">
        <f t="shared" si="9"/>
        <v>0.16820369472332239</v>
      </c>
      <c r="R6">
        <f t="shared" si="2"/>
        <v>0.16947110315949879</v>
      </c>
      <c r="S6">
        <f t="shared" si="2"/>
        <v>0.17073851159567521</v>
      </c>
      <c r="T6">
        <f t="shared" si="2"/>
        <v>0.17200592003185161</v>
      </c>
      <c r="U6" s="17">
        <f>SUMIFS('COBRA outputs'!$C:$C,'COBRA outputs'!$B:$B,'HOIpTP-industry-NOx'!$A6,'COBRA outputs'!$G:$G,'HOIpTP-industry-NOx'!U$1,'COBRA outputs'!$D:$D,$B$22,'COBRA outputs'!$F:$F,$B$23)</f>
        <v>0.17327332846802801</v>
      </c>
      <c r="V6">
        <f t="shared" si="10"/>
        <v>0.17394696705524962</v>
      </c>
      <c r="W6">
        <f t="shared" si="3"/>
        <v>0.1746206056424712</v>
      </c>
      <c r="X6">
        <f t="shared" si="3"/>
        <v>0.17529424422969281</v>
      </c>
      <c r="Y6">
        <f t="shared" si="3"/>
        <v>0.17596788281691439</v>
      </c>
      <c r="Z6" s="17">
        <f>SUMIFS('COBRA outputs'!$C:$C,'COBRA outputs'!$B:$B,'HOIpTP-industry-NOx'!$A6,'COBRA outputs'!$G:$G,'HOIpTP-industry-NOx'!Z$1,'COBRA outputs'!$D:$D,$B$22,'COBRA outputs'!$F:$F,$B$23)</f>
        <v>0.176641521404136</v>
      </c>
      <c r="AA6">
        <f t="shared" si="11"/>
        <v>0.17739966899713419</v>
      </c>
      <c r="AB6">
        <f t="shared" si="4"/>
        <v>0.17815781659013238</v>
      </c>
      <c r="AC6">
        <f t="shared" si="4"/>
        <v>0.1789159641831306</v>
      </c>
      <c r="AD6">
        <f t="shared" si="4"/>
        <v>0.1796741117761288</v>
      </c>
      <c r="AE6" s="17">
        <f>SUMIFS('COBRA outputs'!$C:$C,'COBRA outputs'!$B:$B,'HOIpTP-industry-NOx'!$A6,'COBRA outputs'!$G:$G,'HOIpTP-industry-NOx'!AE$1,'COBRA outputs'!$D:$D,$B$22,'COBRA outputs'!$F:$F,$B$23)</f>
        <v>0.18043225936912699</v>
      </c>
      <c r="AF6">
        <f t="shared" si="12"/>
        <v>0.18121089621236761</v>
      </c>
      <c r="AG6">
        <f t="shared" si="5"/>
        <v>0.18198953305560819</v>
      </c>
      <c r="AH6">
        <f t="shared" si="5"/>
        <v>0.18276816989884881</v>
      </c>
      <c r="AI6">
        <f t="shared" si="5"/>
        <v>0.1835468067420894</v>
      </c>
      <c r="AJ6" s="17">
        <f>SUMIFS('COBRA outputs'!$C:$C,'COBRA outputs'!$B:$B,'HOIpTP-industry-NOx'!$A6,'COBRA outputs'!$G:$G,'HOIpTP-industry-NOx'!AJ$1,'COBRA outputs'!$D:$D,$B$22,'COBRA outputs'!$F:$F,$B$23)</f>
        <v>0.18432544358533001</v>
      </c>
    </row>
    <row r="7" spans="1:36" x14ac:dyDescent="0.35">
      <c r="A7" s="12" t="s">
        <v>6</v>
      </c>
      <c r="B7" s="17">
        <f>SUMIFS('COBRA outputs'!$C:$C,'COBRA outputs'!$B:$B,'HOIpTP-industry-NOx'!$A7,'COBRA outputs'!$G:$G,'HOIpTP-industry-NOx'!B$1,'COBRA outputs'!$D:$D,$B$22,'COBRA outputs'!$F:$F,$B$23)</f>
        <v>8.7866829804017898E-3</v>
      </c>
      <c r="C7">
        <f t="shared" si="6"/>
        <v>8.8702115873162488E-3</v>
      </c>
      <c r="D7">
        <f t="shared" si="0"/>
        <v>8.9537401942307061E-3</v>
      </c>
      <c r="E7">
        <f t="shared" si="0"/>
        <v>9.0372688011451652E-3</v>
      </c>
      <c r="F7">
        <f t="shared" si="0"/>
        <v>9.1207974080596242E-3</v>
      </c>
      <c r="G7">
        <f t="shared" si="0"/>
        <v>9.2043260149740833E-3</v>
      </c>
      <c r="H7">
        <f t="shared" si="0"/>
        <v>9.2878546218885406E-3</v>
      </c>
      <c r="I7" s="17">
        <f>SUMIFS('COBRA outputs'!$C:$C,'COBRA outputs'!$B:$B,'HOIpTP-industry-NOx'!$A7,'COBRA outputs'!$G:$G,'HOIpTP-industry-NOx'!I$1,'COBRA outputs'!$D:$D,$B$22,'COBRA outputs'!$F:$F,$B$23)</f>
        <v>9.3713832288029996E-3</v>
      </c>
      <c r="J7">
        <f t="shared" si="7"/>
        <v>9.4642206518647711E-3</v>
      </c>
      <c r="K7">
        <f t="shared" si="1"/>
        <v>9.5570580749265444E-3</v>
      </c>
      <c r="L7">
        <f t="shared" si="1"/>
        <v>9.6498954979883159E-3</v>
      </c>
      <c r="M7">
        <f t="shared" si="1"/>
        <v>9.7427329210500891E-3</v>
      </c>
      <c r="N7" s="17">
        <f>SUMIFS('COBRA outputs'!$C:$C,'COBRA outputs'!$B:$B,'HOIpTP-industry-NOx'!$A7,'COBRA outputs'!$G:$G,'HOIpTP-industry-NOx'!N$1,'COBRA outputs'!$D:$D,$B$22,'COBRA outputs'!$F:$F,$B$23)</f>
        <v>9.8355703441118606E-3</v>
      </c>
      <c r="O7">
        <f t="shared" si="8"/>
        <v>9.9317179802372799E-3</v>
      </c>
      <c r="P7" s="17">
        <f>SUMIFS('COBRA outputs'!$C:$C,'COBRA outputs'!$B:$B,'HOIpTP-industry-NOx'!$A7,'COBRA outputs'!$G:$G,'HOIpTP-industry-NOx'!P$1,'COBRA outputs'!$D:$D,$B$22,'COBRA outputs'!$F:$F,$B$23)</f>
        <v>1.0027865616362701E-2</v>
      </c>
      <c r="Q7">
        <f t="shared" si="9"/>
        <v>1.0118640895991061E-2</v>
      </c>
      <c r="R7">
        <f t="shared" si="2"/>
        <v>1.0209416175619421E-2</v>
      </c>
      <c r="S7">
        <f t="shared" si="2"/>
        <v>1.0300191455247781E-2</v>
      </c>
      <c r="T7">
        <f t="shared" si="2"/>
        <v>1.0390966734876141E-2</v>
      </c>
      <c r="U7" s="17">
        <f>SUMIFS('COBRA outputs'!$C:$C,'COBRA outputs'!$B:$B,'HOIpTP-industry-NOx'!$A7,'COBRA outputs'!$G:$G,'HOIpTP-industry-NOx'!U$1,'COBRA outputs'!$D:$D,$B$22,'COBRA outputs'!$F:$F,$B$23)</f>
        <v>1.0481742014504501E-2</v>
      </c>
      <c r="V7">
        <f t="shared" si="10"/>
        <v>1.055895565820488E-2</v>
      </c>
      <c r="W7">
        <f t="shared" si="3"/>
        <v>1.063616930190526E-2</v>
      </c>
      <c r="X7">
        <f t="shared" si="3"/>
        <v>1.0713382945605639E-2</v>
      </c>
      <c r="Y7">
        <f t="shared" si="3"/>
        <v>1.079059658930602E-2</v>
      </c>
      <c r="Z7" s="17">
        <f>SUMIFS('COBRA outputs'!$C:$C,'COBRA outputs'!$B:$B,'HOIpTP-industry-NOx'!$A7,'COBRA outputs'!$G:$G,'HOIpTP-industry-NOx'!Z$1,'COBRA outputs'!$D:$D,$B$22,'COBRA outputs'!$F:$F,$B$23)</f>
        <v>1.0867810233006399E-2</v>
      </c>
      <c r="AA7">
        <f t="shared" si="11"/>
        <v>1.0934375008625319E-2</v>
      </c>
      <c r="AB7">
        <f t="shared" si="4"/>
        <v>1.1000939784244239E-2</v>
      </c>
      <c r="AC7">
        <f t="shared" si="4"/>
        <v>1.106750455986316E-2</v>
      </c>
      <c r="AD7">
        <f t="shared" si="4"/>
        <v>1.113406933548208E-2</v>
      </c>
      <c r="AE7" s="17">
        <f>SUMIFS('COBRA outputs'!$C:$C,'COBRA outputs'!$B:$B,'HOIpTP-industry-NOx'!$A7,'COBRA outputs'!$G:$G,'HOIpTP-industry-NOx'!AE$1,'COBRA outputs'!$D:$D,$B$22,'COBRA outputs'!$F:$F,$B$23)</f>
        <v>1.1200634111100999E-2</v>
      </c>
      <c r="AF7">
        <f t="shared" si="12"/>
        <v>1.1262763015135659E-2</v>
      </c>
      <c r="AG7">
        <f t="shared" si="5"/>
        <v>1.132489191917032E-2</v>
      </c>
      <c r="AH7">
        <f t="shared" si="5"/>
        <v>1.1387020823204979E-2</v>
      </c>
      <c r="AI7">
        <f t="shared" si="5"/>
        <v>1.1449149727239641E-2</v>
      </c>
      <c r="AJ7" s="17">
        <f>SUMIFS('COBRA outputs'!$C:$C,'COBRA outputs'!$B:$B,'HOIpTP-industry-NOx'!$A7,'COBRA outputs'!$G:$G,'HOIpTP-industry-NOx'!AJ$1,'COBRA outputs'!$D:$D,$B$22,'COBRA outputs'!$F:$F,$B$23)</f>
        <v>1.15112786312743E-2</v>
      </c>
    </row>
    <row r="8" spans="1:36" x14ac:dyDescent="0.35">
      <c r="A8" s="12" t="s">
        <v>12</v>
      </c>
      <c r="B8" s="17">
        <f>SUMIFS('COBRA outputs'!$C:$C,'COBRA outputs'!$B:$B,'HOIpTP-industry-NOx'!$A8,'COBRA outputs'!$G:$G,'HOIpTP-industry-NOx'!B$1,'COBRA outputs'!$D:$D,$B$22,'COBRA outputs'!$F:$F,$B$23)</f>
        <v>3.8844824277664103E-4</v>
      </c>
      <c r="C8">
        <f t="shared" si="6"/>
        <v>3.992391947330749E-4</v>
      </c>
      <c r="D8">
        <f t="shared" si="0"/>
        <v>4.1003014668950871E-4</v>
      </c>
      <c r="E8">
        <f t="shared" si="0"/>
        <v>4.2082109864594259E-4</v>
      </c>
      <c r="F8">
        <f t="shared" si="0"/>
        <v>4.3161205060237646E-4</v>
      </c>
      <c r="G8">
        <f t="shared" si="0"/>
        <v>4.4240300255881033E-4</v>
      </c>
      <c r="H8">
        <f t="shared" si="0"/>
        <v>4.5319395451524414E-4</v>
      </c>
      <c r="I8" s="17">
        <f>SUMIFS('COBRA outputs'!$C:$C,'COBRA outputs'!$B:$B,'HOIpTP-industry-NOx'!$A8,'COBRA outputs'!$G:$G,'HOIpTP-industry-NOx'!I$1,'COBRA outputs'!$D:$D,$B$22,'COBRA outputs'!$F:$F,$B$23)</f>
        <v>4.6398490647167801E-4</v>
      </c>
      <c r="J8">
        <f t="shared" si="7"/>
        <v>4.7594215008474143E-4</v>
      </c>
      <c r="K8">
        <f t="shared" si="1"/>
        <v>4.878993936978048E-4</v>
      </c>
      <c r="L8">
        <f t="shared" si="1"/>
        <v>4.9985663731086816E-4</v>
      </c>
      <c r="M8">
        <f t="shared" si="1"/>
        <v>5.1181388092393163E-4</v>
      </c>
      <c r="N8" s="17">
        <f>SUMIFS('COBRA outputs'!$C:$C,'COBRA outputs'!$B:$B,'HOIpTP-industry-NOx'!$A8,'COBRA outputs'!$G:$G,'HOIpTP-industry-NOx'!N$1,'COBRA outputs'!$D:$D,$B$22,'COBRA outputs'!$F:$F,$B$23)</f>
        <v>5.23771124536995E-4</v>
      </c>
      <c r="O8">
        <f t="shared" si="8"/>
        <v>5.3520875975858299E-4</v>
      </c>
      <c r="P8" s="17">
        <f>SUMIFS('COBRA outputs'!$C:$C,'COBRA outputs'!$B:$B,'HOIpTP-industry-NOx'!$A8,'COBRA outputs'!$G:$G,'HOIpTP-industry-NOx'!P$1,'COBRA outputs'!$D:$D,$B$22,'COBRA outputs'!$F:$F,$B$23)</f>
        <v>5.4664639498017099E-4</v>
      </c>
      <c r="Q8">
        <f t="shared" si="9"/>
        <v>5.5638709451208098E-4</v>
      </c>
      <c r="R8">
        <f t="shared" si="2"/>
        <v>5.6612779404399097E-4</v>
      </c>
      <c r="S8">
        <f t="shared" si="2"/>
        <v>5.7586849357590107E-4</v>
      </c>
      <c r="T8">
        <f t="shared" si="2"/>
        <v>5.8560919310781106E-4</v>
      </c>
      <c r="U8" s="17">
        <f>SUMIFS('COBRA outputs'!$C:$C,'COBRA outputs'!$B:$B,'HOIpTP-industry-NOx'!$A8,'COBRA outputs'!$G:$G,'HOIpTP-industry-NOx'!U$1,'COBRA outputs'!$D:$D,$B$22,'COBRA outputs'!$F:$F,$B$23)</f>
        <v>5.9534989263972105E-4</v>
      </c>
      <c r="V8">
        <f t="shared" si="10"/>
        <v>6.0187827494899144E-4</v>
      </c>
      <c r="W8">
        <f t="shared" si="3"/>
        <v>6.0840665725826184E-4</v>
      </c>
      <c r="X8">
        <f t="shared" si="3"/>
        <v>6.1493503956753224E-4</v>
      </c>
      <c r="Y8">
        <f t="shared" si="3"/>
        <v>6.2146342187680264E-4</v>
      </c>
      <c r="Z8" s="17">
        <f>SUMIFS('COBRA outputs'!$C:$C,'COBRA outputs'!$B:$B,'HOIpTP-industry-NOx'!$A8,'COBRA outputs'!$G:$G,'HOIpTP-industry-NOx'!Z$1,'COBRA outputs'!$D:$D,$B$22,'COBRA outputs'!$F:$F,$B$23)</f>
        <v>6.2799180418607304E-4</v>
      </c>
      <c r="AA8">
        <f t="shared" si="11"/>
        <v>6.3153614854769642E-4</v>
      </c>
      <c r="AB8">
        <f t="shared" si="4"/>
        <v>6.350804929093198E-4</v>
      </c>
      <c r="AC8">
        <f t="shared" si="4"/>
        <v>6.3862483727094319E-4</v>
      </c>
      <c r="AD8">
        <f t="shared" si="4"/>
        <v>6.4216918163256657E-4</v>
      </c>
      <c r="AE8" s="17">
        <f>SUMIFS('COBRA outputs'!$C:$C,'COBRA outputs'!$B:$B,'HOIpTP-industry-NOx'!$A8,'COBRA outputs'!$G:$G,'HOIpTP-industry-NOx'!AE$1,'COBRA outputs'!$D:$D,$B$22,'COBRA outputs'!$F:$F,$B$23)</f>
        <v>6.4571352599418995E-4</v>
      </c>
      <c r="AF8">
        <f t="shared" si="12"/>
        <v>6.4818486121890674E-4</v>
      </c>
      <c r="AG8">
        <f t="shared" si="5"/>
        <v>6.5065619644362352E-4</v>
      </c>
      <c r="AH8">
        <f t="shared" si="5"/>
        <v>6.5312753166834041E-4</v>
      </c>
      <c r="AI8">
        <f t="shared" si="5"/>
        <v>6.555988668930572E-4</v>
      </c>
      <c r="AJ8" s="17">
        <f>SUMIFS('COBRA outputs'!$C:$C,'COBRA outputs'!$B:$B,'HOIpTP-industry-NOx'!$A8,'COBRA outputs'!$G:$G,'HOIpTP-industry-NOx'!AJ$1,'COBRA outputs'!$D:$D,$B$22,'COBRA outputs'!$F:$F,$B$23)</f>
        <v>6.5807020211777398E-4</v>
      </c>
    </row>
    <row r="9" spans="1:36" x14ac:dyDescent="0.35">
      <c r="A9" s="12" t="s">
        <v>14</v>
      </c>
      <c r="B9" s="17">
        <f>SUMIFS('COBRA outputs'!$C:$C,'COBRA outputs'!$B:$B,'HOIpTP-industry-NOx'!$A9,'COBRA outputs'!$G:$G,'HOIpTP-industry-NOx'!B$1,'COBRA outputs'!$D:$D,$B$22,'COBRA outputs'!$F:$F,$B$23)</f>
        <v>6.4635087681453403E-4</v>
      </c>
      <c r="C9">
        <f t="shared" si="6"/>
        <v>6.6744462225728964E-4</v>
      </c>
      <c r="D9">
        <f t="shared" si="0"/>
        <v>6.8853836770004515E-4</v>
      </c>
      <c r="E9">
        <f t="shared" si="0"/>
        <v>7.0963211314280076E-4</v>
      </c>
      <c r="F9">
        <f t="shared" si="0"/>
        <v>7.3072585858555627E-4</v>
      </c>
      <c r="G9">
        <f t="shared" si="0"/>
        <v>7.5181960402831188E-4</v>
      </c>
      <c r="H9">
        <f t="shared" si="0"/>
        <v>7.7291334947106739E-4</v>
      </c>
      <c r="I9" s="17">
        <f>SUMIFS('COBRA outputs'!$C:$C,'COBRA outputs'!$B:$B,'HOIpTP-industry-NOx'!$A9,'COBRA outputs'!$G:$G,'HOIpTP-industry-NOx'!I$1,'COBRA outputs'!$D:$D,$B$22,'COBRA outputs'!$F:$F,$B$23)</f>
        <v>7.9400709491382301E-4</v>
      </c>
      <c r="J9">
        <f t="shared" si="7"/>
        <v>8.1735984906113805E-4</v>
      </c>
      <c r="K9">
        <f t="shared" si="1"/>
        <v>8.4071260320845299E-4</v>
      </c>
      <c r="L9">
        <f t="shared" si="1"/>
        <v>8.6406535735576804E-4</v>
      </c>
      <c r="M9">
        <f t="shared" si="1"/>
        <v>8.8741811150308298E-4</v>
      </c>
      <c r="N9" s="17">
        <f>SUMIFS('COBRA outputs'!$C:$C,'COBRA outputs'!$B:$B,'HOIpTP-industry-NOx'!$A9,'COBRA outputs'!$G:$G,'HOIpTP-industry-NOx'!N$1,'COBRA outputs'!$D:$D,$B$22,'COBRA outputs'!$F:$F,$B$23)</f>
        <v>9.1077086565039803E-4</v>
      </c>
      <c r="O9">
        <f t="shared" si="8"/>
        <v>9.3261249355743709E-4</v>
      </c>
      <c r="P9" s="17">
        <f>SUMIFS('COBRA outputs'!$C:$C,'COBRA outputs'!$B:$B,'HOIpTP-industry-NOx'!$A9,'COBRA outputs'!$G:$G,'HOIpTP-industry-NOx'!P$1,'COBRA outputs'!$D:$D,$B$22,'COBRA outputs'!$F:$F,$B$23)</f>
        <v>9.5445412146447604E-4</v>
      </c>
      <c r="Q9">
        <f t="shared" si="9"/>
        <v>9.7172855316523285E-4</v>
      </c>
      <c r="R9">
        <f t="shared" si="2"/>
        <v>9.8900298486598965E-4</v>
      </c>
      <c r="S9">
        <f t="shared" si="2"/>
        <v>1.0062774165667465E-3</v>
      </c>
      <c r="T9">
        <f t="shared" si="2"/>
        <v>1.0235518482675033E-3</v>
      </c>
      <c r="U9" s="17">
        <f>SUMIFS('COBRA outputs'!$C:$C,'COBRA outputs'!$B:$B,'HOIpTP-industry-NOx'!$A9,'COBRA outputs'!$G:$G,'HOIpTP-industry-NOx'!U$1,'COBRA outputs'!$D:$D,$B$22,'COBRA outputs'!$F:$F,$B$23)</f>
        <v>1.0408262799682601E-3</v>
      </c>
      <c r="V9">
        <f t="shared" si="10"/>
        <v>1.051233295974402E-3</v>
      </c>
      <c r="W9">
        <f t="shared" si="3"/>
        <v>1.061640311980544E-3</v>
      </c>
      <c r="X9">
        <f t="shared" si="3"/>
        <v>1.072047327986686E-3</v>
      </c>
      <c r="Y9">
        <f t="shared" si="3"/>
        <v>1.082454343992828E-3</v>
      </c>
      <c r="Z9" s="17">
        <f>SUMIFS('COBRA outputs'!$C:$C,'COBRA outputs'!$B:$B,'HOIpTP-industry-NOx'!$A9,'COBRA outputs'!$G:$G,'HOIpTP-industry-NOx'!Z$1,'COBRA outputs'!$D:$D,$B$22,'COBRA outputs'!$F:$F,$B$23)</f>
        <v>1.09286135999897E-3</v>
      </c>
      <c r="AA9">
        <f t="shared" si="11"/>
        <v>1.097636306525268E-3</v>
      </c>
      <c r="AB9">
        <f t="shared" si="4"/>
        <v>1.102411253051566E-3</v>
      </c>
      <c r="AC9">
        <f t="shared" si="4"/>
        <v>1.107186199577864E-3</v>
      </c>
      <c r="AD9">
        <f t="shared" si="4"/>
        <v>1.111961146104162E-3</v>
      </c>
      <c r="AE9" s="17">
        <f>SUMIFS('COBRA outputs'!$C:$C,'COBRA outputs'!$B:$B,'HOIpTP-industry-NOx'!$A9,'COBRA outputs'!$G:$G,'HOIpTP-industry-NOx'!AE$1,'COBRA outputs'!$D:$D,$B$22,'COBRA outputs'!$F:$F,$B$23)</f>
        <v>1.1167360926304601E-3</v>
      </c>
      <c r="AF9">
        <f t="shared" si="12"/>
        <v>1.119958658418308E-3</v>
      </c>
      <c r="AG9">
        <f t="shared" si="5"/>
        <v>1.123181224206156E-3</v>
      </c>
      <c r="AH9">
        <f t="shared" si="5"/>
        <v>1.126403789994004E-3</v>
      </c>
      <c r="AI9">
        <f t="shared" si="5"/>
        <v>1.129626355781852E-3</v>
      </c>
      <c r="AJ9" s="17">
        <f>SUMIFS('COBRA outputs'!$C:$C,'COBRA outputs'!$B:$B,'HOIpTP-industry-NOx'!$A9,'COBRA outputs'!$G:$G,'HOIpTP-industry-NOx'!AJ$1,'COBRA outputs'!$D:$D,$B$22,'COBRA outputs'!$F:$F,$B$23)</f>
        <v>1.1328489215697E-3</v>
      </c>
    </row>
    <row r="10" spans="1:36" x14ac:dyDescent="0.35">
      <c r="A10" s="12" t="s">
        <v>41</v>
      </c>
      <c r="B10" s="17">
        <f>SUMIFS('COBRA outputs'!$C:$C,'COBRA outputs'!$B:$B,'HOIpTP-industry-NOx'!$A10,'COBRA outputs'!$G:$G,'HOIpTP-industry-NOx'!B$1,'COBRA outputs'!$D:$D,$B$22,'COBRA outputs'!$F:$F,$B$23)</f>
        <v>0.84730682908654797</v>
      </c>
      <c r="C10">
        <f t="shared" si="6"/>
        <v>0.84853356580762584</v>
      </c>
      <c r="D10">
        <f t="shared" si="0"/>
        <v>0.84976030252870371</v>
      </c>
      <c r="E10">
        <f t="shared" si="0"/>
        <v>0.85098703924978158</v>
      </c>
      <c r="F10">
        <f t="shared" si="0"/>
        <v>0.85221377597085934</v>
      </c>
      <c r="G10">
        <f t="shared" si="0"/>
        <v>0.85344051269193721</v>
      </c>
      <c r="H10">
        <f t="shared" si="0"/>
        <v>0.85466724941301508</v>
      </c>
      <c r="I10" s="17">
        <f>SUMIFS('COBRA outputs'!$C:$C,'COBRA outputs'!$B:$B,'HOIpTP-industry-NOx'!$A10,'COBRA outputs'!$G:$G,'HOIpTP-industry-NOx'!I$1,'COBRA outputs'!$D:$D,$B$22,'COBRA outputs'!$F:$F,$B$23)</f>
        <v>0.85589398613409295</v>
      </c>
      <c r="J10">
        <f t="shared" si="7"/>
        <v>0.85716394065481372</v>
      </c>
      <c r="K10">
        <f t="shared" si="1"/>
        <v>0.85843389517553459</v>
      </c>
      <c r="L10">
        <f t="shared" si="1"/>
        <v>0.85970384969625535</v>
      </c>
      <c r="M10">
        <f t="shared" si="1"/>
        <v>0.86097380421697622</v>
      </c>
      <c r="N10" s="17">
        <f>SUMIFS('COBRA outputs'!$C:$C,'COBRA outputs'!$B:$B,'HOIpTP-industry-NOx'!$A10,'COBRA outputs'!$G:$G,'HOIpTP-industry-NOx'!N$1,'COBRA outputs'!$D:$D,$B$22,'COBRA outputs'!$F:$F,$B$23)</f>
        <v>0.86224375873769699</v>
      </c>
      <c r="O10">
        <f t="shared" si="8"/>
        <v>0.86455559217874445</v>
      </c>
      <c r="P10" s="17">
        <f>SUMIFS('COBRA outputs'!$C:$C,'COBRA outputs'!$B:$B,'HOIpTP-industry-NOx'!$A10,'COBRA outputs'!$G:$G,'HOIpTP-industry-NOx'!P$1,'COBRA outputs'!$D:$D,$B$22,'COBRA outputs'!$F:$F,$B$23)</f>
        <v>0.86686742561979202</v>
      </c>
      <c r="Q10">
        <f t="shared" si="9"/>
        <v>0.87141859883229345</v>
      </c>
      <c r="R10">
        <f t="shared" si="2"/>
        <v>0.87596977204479487</v>
      </c>
      <c r="S10">
        <f t="shared" si="2"/>
        <v>0.88052094525729618</v>
      </c>
      <c r="T10">
        <f t="shared" si="2"/>
        <v>0.88507211846979761</v>
      </c>
      <c r="U10" s="17">
        <f>SUMIFS('COBRA outputs'!$C:$C,'COBRA outputs'!$B:$B,'HOIpTP-industry-NOx'!$A10,'COBRA outputs'!$G:$G,'HOIpTP-industry-NOx'!U$1,'COBRA outputs'!$D:$D,$B$22,'COBRA outputs'!$F:$F,$B$23)</f>
        <v>0.88962329168229903</v>
      </c>
      <c r="V10">
        <f t="shared" si="10"/>
        <v>0.89617728536363261</v>
      </c>
      <c r="W10">
        <f t="shared" si="3"/>
        <v>0.9027312790449662</v>
      </c>
      <c r="X10">
        <f t="shared" si="3"/>
        <v>0.90928527272629989</v>
      </c>
      <c r="Y10">
        <f t="shared" si="3"/>
        <v>0.91583926640763347</v>
      </c>
      <c r="Z10" s="17">
        <f>SUMIFS('COBRA outputs'!$C:$C,'COBRA outputs'!$B:$B,'HOIpTP-industry-NOx'!$A10,'COBRA outputs'!$G:$G,'HOIpTP-industry-NOx'!Z$1,'COBRA outputs'!$D:$D,$B$22,'COBRA outputs'!$F:$F,$B$23)</f>
        <v>0.92239326008896705</v>
      </c>
      <c r="AA10">
        <f t="shared" si="11"/>
        <v>0.92895427069762104</v>
      </c>
      <c r="AB10">
        <f t="shared" si="4"/>
        <v>0.93551528130627504</v>
      </c>
      <c r="AC10">
        <f t="shared" si="4"/>
        <v>0.94207629191492903</v>
      </c>
      <c r="AD10">
        <f t="shared" si="4"/>
        <v>0.94863730252358303</v>
      </c>
      <c r="AE10" s="17">
        <f>SUMIFS('COBRA outputs'!$C:$C,'COBRA outputs'!$B:$B,'HOIpTP-industry-NOx'!$A10,'COBRA outputs'!$G:$G,'HOIpTP-industry-NOx'!AE$1,'COBRA outputs'!$D:$D,$B$22,'COBRA outputs'!$F:$F,$B$23)</f>
        <v>0.95519831313223702</v>
      </c>
      <c r="AF10">
        <f t="shared" si="12"/>
        <v>0.96073767863442905</v>
      </c>
      <c r="AG10">
        <f t="shared" si="5"/>
        <v>0.96627704413662108</v>
      </c>
      <c r="AH10">
        <f t="shared" si="5"/>
        <v>0.97181640963881299</v>
      </c>
      <c r="AI10">
        <f t="shared" si="5"/>
        <v>0.97735577514100502</v>
      </c>
      <c r="AJ10" s="17">
        <f>SUMIFS('COBRA outputs'!$C:$C,'COBRA outputs'!$B:$B,'HOIpTP-industry-NOx'!$A10,'COBRA outputs'!$G:$G,'HOIpTP-industry-NOx'!AJ$1,'COBRA outputs'!$D:$D,$B$22,'COBRA outputs'!$F:$F,$B$23)</f>
        <v>0.98289514064319705</v>
      </c>
    </row>
    <row r="11" spans="1:36" x14ac:dyDescent="0.35">
      <c r="A11" s="12" t="s">
        <v>10</v>
      </c>
      <c r="B11" s="17">
        <f>SUMIFS('COBRA outputs'!$C:$C,'COBRA outputs'!$B:$B,'HOIpTP-industry-NOx'!$A11,'COBRA outputs'!$G:$G,'HOIpTP-industry-NOx'!B$1,'COBRA outputs'!$D:$D,$B$22,'COBRA outputs'!$F:$F,$B$23)</f>
        <v>0.142084768523911</v>
      </c>
      <c r="C11">
        <f t="shared" si="6"/>
        <v>0.14245553446698642</v>
      </c>
      <c r="D11">
        <f t="shared" si="0"/>
        <v>0.14282630041006186</v>
      </c>
      <c r="E11">
        <f t="shared" si="0"/>
        <v>0.14319706635313728</v>
      </c>
      <c r="F11">
        <f t="shared" si="0"/>
        <v>0.14356783229621273</v>
      </c>
      <c r="G11">
        <f t="shared" si="0"/>
        <v>0.14393859823928815</v>
      </c>
      <c r="H11">
        <f t="shared" si="0"/>
        <v>0.14430936418236359</v>
      </c>
      <c r="I11" s="17">
        <f>SUMIFS('COBRA outputs'!$C:$C,'COBRA outputs'!$B:$B,'HOIpTP-industry-NOx'!$A11,'COBRA outputs'!$G:$G,'HOIpTP-industry-NOx'!I$1,'COBRA outputs'!$D:$D,$B$22,'COBRA outputs'!$F:$F,$B$23)</f>
        <v>0.14468013012543901</v>
      </c>
      <c r="J11">
        <f t="shared" si="7"/>
        <v>0.1449942858924726</v>
      </c>
      <c r="K11">
        <f t="shared" si="1"/>
        <v>0.14530844165950621</v>
      </c>
      <c r="L11">
        <f t="shared" si="1"/>
        <v>0.1456225974265398</v>
      </c>
      <c r="M11">
        <f>$I11+($N11-$I11)*(M$1-$I$1)/($N$1-$I$1)</f>
        <v>0.14593675319357341</v>
      </c>
      <c r="N11" s="17">
        <f>SUMIFS('COBRA outputs'!$C:$C,'COBRA outputs'!$B:$B,'HOIpTP-industry-NOx'!$A11,'COBRA outputs'!$G:$G,'HOIpTP-industry-NOx'!N$1,'COBRA outputs'!$D:$D,$B$22,'COBRA outputs'!$F:$F,$B$23)</f>
        <v>0.146250908960607</v>
      </c>
      <c r="O11">
        <f t="shared" si="8"/>
        <v>0.14671044005521899</v>
      </c>
      <c r="P11" s="17">
        <f>SUMIFS('COBRA outputs'!$C:$C,'COBRA outputs'!$B:$B,'HOIpTP-industry-NOx'!$A11,'COBRA outputs'!$G:$G,'HOIpTP-industry-NOx'!P$1,'COBRA outputs'!$D:$D,$B$22,'COBRA outputs'!$F:$F,$B$23)</f>
        <v>0.14716997114983099</v>
      </c>
      <c r="Q11">
        <f t="shared" si="9"/>
        <v>0.14791659266235099</v>
      </c>
      <c r="R11">
        <f t="shared" si="2"/>
        <v>0.14866321417487099</v>
      </c>
      <c r="S11">
        <f t="shared" si="2"/>
        <v>0.149409835687391</v>
      </c>
      <c r="T11">
        <f t="shared" si="2"/>
        <v>0.150156457199911</v>
      </c>
      <c r="U11" s="17">
        <f>SUMIFS('COBRA outputs'!$C:$C,'COBRA outputs'!$B:$B,'HOIpTP-industry-NOx'!$A11,'COBRA outputs'!$G:$G,'HOIpTP-industry-NOx'!U$1,'COBRA outputs'!$D:$D,$B$22,'COBRA outputs'!$F:$F,$B$23)</f>
        <v>0.150903078712431</v>
      </c>
      <c r="V11">
        <f t="shared" si="10"/>
        <v>0.15187949033440179</v>
      </c>
      <c r="W11">
        <f t="shared" si="3"/>
        <v>0.15285590195637261</v>
      </c>
      <c r="X11">
        <f t="shared" si="3"/>
        <v>0.1538323135783434</v>
      </c>
      <c r="Y11">
        <f t="shared" si="3"/>
        <v>0.15480872520031422</v>
      </c>
      <c r="Z11" s="17">
        <f>SUMIFS('COBRA outputs'!$C:$C,'COBRA outputs'!$B:$B,'HOIpTP-industry-NOx'!$A11,'COBRA outputs'!$G:$G,'HOIpTP-industry-NOx'!Z$1,'COBRA outputs'!$D:$D,$B$22,'COBRA outputs'!$F:$F,$B$23)</f>
        <v>0.15578513682228501</v>
      </c>
      <c r="AA11">
        <f t="shared" si="11"/>
        <v>0.15687670587253361</v>
      </c>
      <c r="AB11">
        <f t="shared" si="4"/>
        <v>0.1579682749227822</v>
      </c>
      <c r="AC11">
        <f t="shared" si="4"/>
        <v>0.1590598439730308</v>
      </c>
      <c r="AD11">
        <f t="shared" si="4"/>
        <v>0.1601514130232794</v>
      </c>
      <c r="AE11" s="17">
        <f>SUMIFS('COBRA outputs'!$C:$C,'COBRA outputs'!$B:$B,'HOIpTP-industry-NOx'!$A11,'COBRA outputs'!$G:$G,'HOIpTP-industry-NOx'!AE$1,'COBRA outputs'!$D:$D,$B$22,'COBRA outputs'!$F:$F,$B$23)</f>
        <v>0.161242982073528</v>
      </c>
      <c r="AF11">
        <f t="shared" si="12"/>
        <v>0.16218995629308539</v>
      </c>
      <c r="AG11">
        <f t="shared" si="5"/>
        <v>0.1631369305126428</v>
      </c>
      <c r="AH11">
        <f t="shared" si="5"/>
        <v>0.16408390473220019</v>
      </c>
      <c r="AI11">
        <f t="shared" si="5"/>
        <v>0.16503087895175761</v>
      </c>
      <c r="AJ11" s="17">
        <f>SUMIFS('COBRA outputs'!$C:$C,'COBRA outputs'!$B:$B,'HOIpTP-industry-NOx'!$A11,'COBRA outputs'!$G:$G,'HOIpTP-industry-NOx'!AJ$1,'COBRA outputs'!$D:$D,$B$22,'COBRA outputs'!$F:$F,$B$23)</f>
        <v>0.165977853171315</v>
      </c>
    </row>
    <row r="12" spans="1:36" x14ac:dyDescent="0.35">
      <c r="A12" s="12" t="s">
        <v>156</v>
      </c>
      <c r="B12" s="17">
        <f>SUMIFS('COBRA outputs'!$C:$C,'COBRA outputs'!$B:$B,'HOIpTP-industry-NOx'!$A12,'COBRA outputs'!$G:$G,'HOIpTP-industry-NOx'!B$1,'COBRA outputs'!$D:$D,$B$22,'COBRA outputs'!$F:$F,$B$23)</f>
        <v>7.1143756663261405E-5</v>
      </c>
      <c r="C12">
        <f t="shared" si="6"/>
        <v>7.2394387496784644E-5</v>
      </c>
      <c r="D12">
        <f t="shared" si="0"/>
        <v>7.3645018330307884E-5</v>
      </c>
      <c r="E12">
        <f t="shared" si="0"/>
        <v>7.4895649163831123E-5</v>
      </c>
      <c r="F12">
        <f t="shared" si="0"/>
        <v>7.6146279997354376E-5</v>
      </c>
      <c r="G12">
        <f t="shared" si="0"/>
        <v>7.7396910830877615E-5</v>
      </c>
      <c r="H12">
        <f t="shared" si="0"/>
        <v>7.8647541664400854E-5</v>
      </c>
      <c r="I12" s="17">
        <f>SUMIFS('COBRA outputs'!$C:$C,'COBRA outputs'!$B:$B,'HOIpTP-industry-NOx'!$A12,'COBRA outputs'!$G:$G,'HOIpTP-industry-NOx'!I$1,'COBRA outputs'!$D:$D,$B$22,'COBRA outputs'!$F:$F,$B$23)</f>
        <v>7.9898172497924093E-5</v>
      </c>
      <c r="J12">
        <f t="shared" si="7"/>
        <v>8.14366207276111E-5</v>
      </c>
      <c r="K12">
        <f t="shared" si="1"/>
        <v>8.2975068957298094E-5</v>
      </c>
      <c r="L12">
        <f t="shared" si="1"/>
        <v>8.4513517186985101E-5</v>
      </c>
      <c r="M12">
        <f t="shared" si="1"/>
        <v>8.6051965416672095E-5</v>
      </c>
      <c r="N12" s="17">
        <f>SUMIFS('COBRA outputs'!$C:$C,'COBRA outputs'!$B:$B,'HOIpTP-industry-NOx'!$A12,'COBRA outputs'!$G:$G,'HOIpTP-industry-NOx'!N$1,'COBRA outputs'!$D:$D,$B$22,'COBRA outputs'!$F:$F,$B$23)</f>
        <v>8.7590413646359102E-5</v>
      </c>
      <c r="O12">
        <f t="shared" si="8"/>
        <v>8.923306143102981E-5</v>
      </c>
      <c r="P12" s="17">
        <f>SUMIFS('COBRA outputs'!$C:$C,'COBRA outputs'!$B:$B,'HOIpTP-industry-NOx'!$A12,'COBRA outputs'!$G:$G,'HOIpTP-industry-NOx'!P$1,'COBRA outputs'!$D:$D,$B$22,'COBRA outputs'!$F:$F,$B$23)</f>
        <v>9.0875709215700504E-5</v>
      </c>
      <c r="Q12">
        <f t="shared" si="9"/>
        <v>9.2623363198058757E-5</v>
      </c>
      <c r="R12">
        <f t="shared" si="2"/>
        <v>9.4371017180417023E-5</v>
      </c>
      <c r="S12">
        <f t="shared" si="2"/>
        <v>9.6118671162775276E-5</v>
      </c>
      <c r="T12">
        <f t="shared" si="2"/>
        <v>9.7866325145133543E-5</v>
      </c>
      <c r="U12" s="17">
        <f>SUMIFS('COBRA outputs'!$C:$C,'COBRA outputs'!$B:$B,'HOIpTP-industry-NOx'!$A12,'COBRA outputs'!$G:$G,'HOIpTP-industry-NOx'!U$1,'COBRA outputs'!$D:$D,$B$22,'COBRA outputs'!$F:$F,$B$23)</f>
        <v>9.9613979127491796E-5</v>
      </c>
      <c r="V12">
        <f t="shared" si="10"/>
        <v>1.0104081430925923E-4</v>
      </c>
      <c r="W12">
        <f t="shared" si="3"/>
        <v>1.0246764949102668E-4</v>
      </c>
      <c r="X12">
        <f t="shared" si="3"/>
        <v>1.0389448467279412E-4</v>
      </c>
      <c r="Y12">
        <f t="shared" si="3"/>
        <v>1.0532131985456157E-4</v>
      </c>
      <c r="Z12" s="17">
        <f>SUMIFS('COBRA outputs'!$C:$C,'COBRA outputs'!$B:$B,'HOIpTP-industry-NOx'!$A12,'COBRA outputs'!$G:$G,'HOIpTP-industry-NOx'!Z$1,'COBRA outputs'!$D:$D,$B$22,'COBRA outputs'!$F:$F,$B$23)</f>
        <v>1.0674815503632901E-4</v>
      </c>
      <c r="AA12">
        <f t="shared" si="11"/>
        <v>1.0738048976948821E-4</v>
      </c>
      <c r="AB12">
        <f t="shared" si="4"/>
        <v>1.080128245026474E-4</v>
      </c>
      <c r="AC12">
        <f t="shared" si="4"/>
        <v>1.086451592358066E-4</v>
      </c>
      <c r="AD12">
        <f t="shared" si="4"/>
        <v>1.0927749396896579E-4</v>
      </c>
      <c r="AE12" s="17">
        <f>SUMIFS('COBRA outputs'!$C:$C,'COBRA outputs'!$B:$B,'HOIpTP-industry-NOx'!$A12,'COBRA outputs'!$G:$G,'HOIpTP-industry-NOx'!AE$1,'COBRA outputs'!$D:$D,$B$22,'COBRA outputs'!$F:$F,$B$23)</f>
        <v>1.09909828702125E-4</v>
      </c>
      <c r="AF12">
        <f t="shared" si="12"/>
        <v>1.101391570455446E-4</v>
      </c>
      <c r="AG12">
        <f t="shared" si="5"/>
        <v>1.1036848538896419E-4</v>
      </c>
      <c r="AH12">
        <f t="shared" si="5"/>
        <v>1.105978137323838E-4</v>
      </c>
      <c r="AI12">
        <f t="shared" si="5"/>
        <v>1.1082714207580339E-4</v>
      </c>
      <c r="AJ12" s="17">
        <f>SUMIFS('COBRA outputs'!$C:$C,'COBRA outputs'!$B:$B,'HOIpTP-industry-NOx'!$A12,'COBRA outputs'!$G:$G,'HOIpTP-industry-NOx'!AJ$1,'COBRA outputs'!$D:$D,$B$22,'COBRA outputs'!$F:$F,$B$23)</f>
        <v>1.11056470419223E-4</v>
      </c>
    </row>
    <row r="13" spans="1:36" x14ac:dyDescent="0.35">
      <c r="A13" s="12" t="s">
        <v>11</v>
      </c>
      <c r="B13" s="17">
        <f>SUMIFS('COBRA outputs'!$C:$C,'COBRA outputs'!$B:$B,'HOIpTP-industry-NOx'!$A13,'COBRA outputs'!$G:$G,'HOIpTP-industry-NOx'!B$1,'COBRA outputs'!$D:$D,$B$22,'COBRA outputs'!$F:$F,$B$23)</f>
        <v>1.28427222596018E-4</v>
      </c>
      <c r="C13">
        <f t="shared" si="6"/>
        <v>1.3256125793343742E-4</v>
      </c>
      <c r="D13">
        <f t="shared" si="6"/>
        <v>1.3669529327085686E-4</v>
      </c>
      <c r="E13">
        <f t="shared" si="6"/>
        <v>1.4082932860827628E-4</v>
      </c>
      <c r="F13">
        <f t="shared" si="6"/>
        <v>1.4496336394569573E-4</v>
      </c>
      <c r="G13">
        <f t="shared" si="6"/>
        <v>1.4909739928311514E-4</v>
      </c>
      <c r="H13">
        <f t="shared" si="6"/>
        <v>1.5323143462053459E-4</v>
      </c>
      <c r="I13" s="17">
        <f>SUMIFS('COBRA outputs'!$C:$C,'COBRA outputs'!$B:$B,'HOIpTP-industry-NOx'!$A13,'COBRA outputs'!$G:$G,'HOIpTP-industry-NOx'!I$1,'COBRA outputs'!$D:$D,$B$22,'COBRA outputs'!$F:$F,$B$23)</f>
        <v>1.57365469957954E-4</v>
      </c>
      <c r="J13">
        <f t="shared" si="7"/>
        <v>1.6212592003336102E-4</v>
      </c>
      <c r="K13">
        <f t="shared" si="7"/>
        <v>1.66886370108768E-4</v>
      </c>
      <c r="L13">
        <f t="shared" si="7"/>
        <v>1.7164682018417501E-4</v>
      </c>
      <c r="M13">
        <f t="shared" si="7"/>
        <v>1.76407270259582E-4</v>
      </c>
      <c r="N13" s="17">
        <f>SUMIFS('COBRA outputs'!$C:$C,'COBRA outputs'!$B:$B,'HOIpTP-industry-NOx'!$A13,'COBRA outputs'!$G:$G,'HOIpTP-industry-NOx'!N$1,'COBRA outputs'!$D:$D,$B$22,'COBRA outputs'!$F:$F,$B$23)</f>
        <v>1.8116772033498901E-4</v>
      </c>
      <c r="O13">
        <f t="shared" si="8"/>
        <v>1.856921670478755E-4</v>
      </c>
      <c r="P13" s="17">
        <f>SUMIFS('COBRA outputs'!$C:$C,'COBRA outputs'!$B:$B,'HOIpTP-industry-NOx'!$A13,'COBRA outputs'!$G:$G,'HOIpTP-industry-NOx'!P$1,'COBRA outputs'!$D:$D,$B$22,'COBRA outputs'!$F:$F,$B$23)</f>
        <v>1.9021661376076199E-4</v>
      </c>
      <c r="Q13">
        <f t="shared" si="9"/>
        <v>1.9403104971557419E-4</v>
      </c>
      <c r="R13">
        <f t="shared" si="9"/>
        <v>1.9784548567038638E-4</v>
      </c>
      <c r="S13">
        <f t="shared" si="9"/>
        <v>2.016599216251986E-4</v>
      </c>
      <c r="T13">
        <f t="shared" si="9"/>
        <v>2.054743575800108E-4</v>
      </c>
      <c r="U13" s="17">
        <f>SUMIFS('COBRA outputs'!$C:$C,'COBRA outputs'!$B:$B,'HOIpTP-industry-NOx'!$A13,'COBRA outputs'!$G:$G,'HOIpTP-industry-NOx'!U$1,'COBRA outputs'!$D:$D,$B$22,'COBRA outputs'!$F:$F,$B$23)</f>
        <v>2.0928879353482299E-4</v>
      </c>
      <c r="V13">
        <f t="shared" si="10"/>
        <v>2.1167678740927558E-4</v>
      </c>
      <c r="W13">
        <f t="shared" si="10"/>
        <v>2.140647812837282E-4</v>
      </c>
      <c r="X13">
        <f t="shared" si="10"/>
        <v>2.1645277515818079E-4</v>
      </c>
      <c r="Y13">
        <f t="shared" si="10"/>
        <v>2.188407690326334E-4</v>
      </c>
      <c r="Z13" s="17">
        <f>SUMIFS('COBRA outputs'!$C:$C,'COBRA outputs'!$B:$B,'HOIpTP-industry-NOx'!$A13,'COBRA outputs'!$G:$G,'HOIpTP-industry-NOx'!Z$1,'COBRA outputs'!$D:$D,$B$22,'COBRA outputs'!$F:$F,$B$23)</f>
        <v>2.2122876290708599E-4</v>
      </c>
      <c r="AA13">
        <f t="shared" si="11"/>
        <v>2.2233039144742839E-4</v>
      </c>
      <c r="AB13">
        <f t="shared" si="11"/>
        <v>2.234320199877708E-4</v>
      </c>
      <c r="AC13">
        <f t="shared" si="11"/>
        <v>2.245336485281132E-4</v>
      </c>
      <c r="AD13">
        <f t="shared" si="11"/>
        <v>2.256352770684556E-4</v>
      </c>
      <c r="AE13" s="17">
        <f>SUMIFS('COBRA outputs'!$C:$C,'COBRA outputs'!$B:$B,'HOIpTP-industry-NOx'!$A13,'COBRA outputs'!$G:$G,'HOIpTP-industry-NOx'!AE$1,'COBRA outputs'!$D:$D,$B$22,'COBRA outputs'!$F:$F,$B$23)</f>
        <v>2.26736905608798E-4</v>
      </c>
      <c r="AF13">
        <f t="shared" si="12"/>
        <v>2.27359318035094E-4</v>
      </c>
      <c r="AG13">
        <f t="shared" si="12"/>
        <v>2.2798173046139001E-4</v>
      </c>
      <c r="AH13">
        <f t="shared" si="12"/>
        <v>2.2860414288768599E-4</v>
      </c>
      <c r="AI13">
        <f t="shared" si="12"/>
        <v>2.2922655531398199E-4</v>
      </c>
      <c r="AJ13" s="17">
        <f>SUMIFS('COBRA outputs'!$C:$C,'COBRA outputs'!$B:$B,'HOIpTP-industry-NOx'!$A13,'COBRA outputs'!$G:$G,'HOIpTP-industry-NOx'!AJ$1,'COBRA outputs'!$D:$D,$B$22,'COBRA outputs'!$F:$F,$B$23)</f>
        <v>2.2984896774027799E-4</v>
      </c>
    </row>
    <row r="14" spans="1:36" x14ac:dyDescent="0.35">
      <c r="A14" s="12" t="s">
        <v>151</v>
      </c>
      <c r="B14" s="17">
        <f>SUMIFS('COBRA outputs'!$C:$C,'COBRA outputs'!$B:$B,'HOIpTP-industry-NOx'!$A14,'COBRA outputs'!$G:$G,'HOIpTP-industry-NOx'!B$1,'COBRA outputs'!$D:$D,$B$22,'COBRA outputs'!$F:$F,$B$23)</f>
        <v>4.6530568024198102E-4</v>
      </c>
      <c r="C14">
        <f t="shared" si="6"/>
        <v>4.7916026153757958E-4</v>
      </c>
      <c r="D14">
        <f t="shared" si="6"/>
        <v>4.930148428331782E-4</v>
      </c>
      <c r="E14">
        <f t="shared" si="6"/>
        <v>5.0686942412877677E-4</v>
      </c>
      <c r="F14">
        <f t="shared" si="6"/>
        <v>5.2072400542437533E-4</v>
      </c>
      <c r="G14">
        <f t="shared" si="6"/>
        <v>5.3457858671997389E-4</v>
      </c>
      <c r="H14">
        <f t="shared" si="6"/>
        <v>5.4843316801557246E-4</v>
      </c>
      <c r="I14" s="17">
        <f>SUMIFS('COBRA outputs'!$C:$C,'COBRA outputs'!$B:$B,'HOIpTP-industry-NOx'!$A14,'COBRA outputs'!$G:$G,'HOIpTP-industry-NOx'!I$1,'COBRA outputs'!$D:$D,$B$22,'COBRA outputs'!$F:$F,$B$23)</f>
        <v>5.6228774931117102E-4</v>
      </c>
      <c r="J14">
        <f t="shared" si="7"/>
        <v>5.8107983935748106E-4</v>
      </c>
      <c r="K14">
        <f t="shared" si="7"/>
        <v>5.9987192940379099E-4</v>
      </c>
      <c r="L14">
        <f t="shared" si="7"/>
        <v>6.1866401945010103E-4</v>
      </c>
      <c r="M14">
        <f t="shared" si="7"/>
        <v>6.3745610949641097E-4</v>
      </c>
      <c r="N14" s="17">
        <f>SUMIFS('COBRA outputs'!$C:$C,'COBRA outputs'!$B:$B,'HOIpTP-industry-NOx'!$A14,'COBRA outputs'!$G:$G,'HOIpTP-industry-NOx'!N$1,'COBRA outputs'!$D:$D,$B$22,'COBRA outputs'!$F:$F,$B$23)</f>
        <v>6.5624819954272101E-4</v>
      </c>
      <c r="O14">
        <f t="shared" si="8"/>
        <v>6.7612975227920652E-4</v>
      </c>
      <c r="P14" s="17">
        <f>SUMIFS('COBRA outputs'!$C:$C,'COBRA outputs'!$B:$B,'HOIpTP-industry-NOx'!$A14,'COBRA outputs'!$G:$G,'HOIpTP-industry-NOx'!P$1,'COBRA outputs'!$D:$D,$B$22,'COBRA outputs'!$F:$F,$B$23)</f>
        <v>6.9601130501569203E-4</v>
      </c>
      <c r="Q14">
        <f t="shared" si="9"/>
        <v>7.1574688393948461E-4</v>
      </c>
      <c r="R14">
        <f t="shared" si="9"/>
        <v>7.354824628632772E-4</v>
      </c>
      <c r="S14">
        <f t="shared" si="9"/>
        <v>7.5521804178706978E-4</v>
      </c>
      <c r="T14">
        <f t="shared" si="9"/>
        <v>7.7495362071086237E-4</v>
      </c>
      <c r="U14" s="17">
        <f>SUMIFS('COBRA outputs'!$C:$C,'COBRA outputs'!$B:$B,'HOIpTP-industry-NOx'!$A14,'COBRA outputs'!$G:$G,'HOIpTP-industry-NOx'!U$1,'COBRA outputs'!$D:$D,$B$22,'COBRA outputs'!$F:$F,$B$23)</f>
        <v>7.9468919963465495E-4</v>
      </c>
      <c r="V14">
        <f t="shared" si="10"/>
        <v>8.0836993759987076E-4</v>
      </c>
      <c r="W14">
        <f t="shared" si="10"/>
        <v>8.2205067556508657E-4</v>
      </c>
      <c r="X14">
        <f t="shared" si="10"/>
        <v>8.3573141353030238E-4</v>
      </c>
      <c r="Y14">
        <f t="shared" si="10"/>
        <v>8.4941215149551819E-4</v>
      </c>
      <c r="Z14" s="17">
        <f>SUMIFS('COBRA outputs'!$C:$C,'COBRA outputs'!$B:$B,'HOIpTP-industry-NOx'!$A14,'COBRA outputs'!$G:$G,'HOIpTP-industry-NOx'!Z$1,'COBRA outputs'!$D:$D,$B$22,'COBRA outputs'!$F:$F,$B$23)</f>
        <v>8.63092889460734E-4</v>
      </c>
      <c r="AA14">
        <f t="shared" si="11"/>
        <v>8.6907178127087136E-4</v>
      </c>
      <c r="AB14">
        <f t="shared" si="11"/>
        <v>8.7505067308100884E-4</v>
      </c>
      <c r="AC14">
        <f t="shared" si="11"/>
        <v>8.810295648911462E-4</v>
      </c>
      <c r="AD14">
        <f t="shared" si="11"/>
        <v>8.8700845670128367E-4</v>
      </c>
      <c r="AE14" s="17">
        <f>SUMIFS('COBRA outputs'!$C:$C,'COBRA outputs'!$B:$B,'HOIpTP-industry-NOx'!$A14,'COBRA outputs'!$G:$G,'HOIpTP-industry-NOx'!AE$1,'COBRA outputs'!$D:$D,$B$22,'COBRA outputs'!$F:$F,$B$23)</f>
        <v>8.9298734851142104E-4</v>
      </c>
      <c r="AF14">
        <f t="shared" si="12"/>
        <v>8.9405248919344519E-4</v>
      </c>
      <c r="AG14">
        <f t="shared" si="12"/>
        <v>8.9511762987546945E-4</v>
      </c>
      <c r="AH14">
        <f t="shared" si="12"/>
        <v>8.9618277055749361E-4</v>
      </c>
      <c r="AI14">
        <f t="shared" si="12"/>
        <v>8.9724791123951787E-4</v>
      </c>
      <c r="AJ14" s="17">
        <f>SUMIFS('COBRA outputs'!$C:$C,'COBRA outputs'!$B:$B,'HOIpTP-industry-NOx'!$A14,'COBRA outputs'!$G:$G,'HOIpTP-industry-NOx'!AJ$1,'COBRA outputs'!$D:$D,$B$22,'COBRA outputs'!$F:$F,$B$23)</f>
        <v>8.9831305192154202E-4</v>
      </c>
    </row>
    <row r="15" spans="1:36" x14ac:dyDescent="0.35">
      <c r="A15" s="12" t="s">
        <v>150</v>
      </c>
      <c r="B15" s="17">
        <f>SUMIFS('COBRA outputs'!$C:$C,'COBRA outputs'!$B:$B,'HOIpTP-industry-NOx'!$A15,'COBRA outputs'!$G:$G,'HOIpTP-industry-NOx'!B$1,'COBRA outputs'!$D:$D,$B$22,'COBRA outputs'!$F:$F,$B$23)</f>
        <v>6.1701210548359303E-5</v>
      </c>
      <c r="C15">
        <f t="shared" si="6"/>
        <v>6.3706841869018511E-5</v>
      </c>
      <c r="D15">
        <f t="shared" si="6"/>
        <v>6.5712473189677732E-5</v>
      </c>
      <c r="E15">
        <f t="shared" si="6"/>
        <v>6.771810451033694E-5</v>
      </c>
      <c r="F15">
        <f t="shared" si="6"/>
        <v>6.9723735830996161E-5</v>
      </c>
      <c r="G15">
        <f t="shared" si="6"/>
        <v>7.1729367151655369E-5</v>
      </c>
      <c r="H15">
        <f t="shared" si="6"/>
        <v>7.373499847231459E-5</v>
      </c>
      <c r="I15" s="17">
        <f>SUMIFS('COBRA outputs'!$C:$C,'COBRA outputs'!$B:$B,'HOIpTP-industry-NOx'!$A15,'COBRA outputs'!$G:$G,'HOIpTP-industry-NOx'!I$1,'COBRA outputs'!$D:$D,$B$22,'COBRA outputs'!$F:$F,$B$23)</f>
        <v>7.5740629792973797E-5</v>
      </c>
      <c r="J15">
        <f t="shared" si="7"/>
        <v>7.7733221158669092E-5</v>
      </c>
      <c r="K15">
        <f t="shared" si="7"/>
        <v>7.97258125243644E-5</v>
      </c>
      <c r="L15">
        <f t="shared" si="7"/>
        <v>8.1718403890059695E-5</v>
      </c>
      <c r="M15">
        <f t="shared" si="7"/>
        <v>8.3710995255755003E-5</v>
      </c>
      <c r="N15" s="17">
        <f>SUMIFS('COBRA outputs'!$C:$C,'COBRA outputs'!$B:$B,'HOIpTP-industry-NOx'!$A15,'COBRA outputs'!$G:$G,'HOIpTP-industry-NOx'!N$1,'COBRA outputs'!$D:$D,$B$22,'COBRA outputs'!$F:$F,$B$23)</f>
        <v>8.5703586621450298E-5</v>
      </c>
      <c r="O15">
        <f t="shared" si="8"/>
        <v>8.7343068442505956E-5</v>
      </c>
      <c r="P15" s="17">
        <f>SUMIFS('COBRA outputs'!$C:$C,'COBRA outputs'!$B:$B,'HOIpTP-industry-NOx'!$A15,'COBRA outputs'!$G:$G,'HOIpTP-industry-NOx'!P$1,'COBRA outputs'!$D:$D,$B$22,'COBRA outputs'!$F:$F,$B$23)</f>
        <v>8.89825502635616E-5</v>
      </c>
      <c r="Q15">
        <f t="shared" si="9"/>
        <v>9.0021055682341385E-5</v>
      </c>
      <c r="R15">
        <f t="shared" si="9"/>
        <v>9.1059561101121156E-5</v>
      </c>
      <c r="S15">
        <f t="shared" si="9"/>
        <v>9.2098066519900941E-5</v>
      </c>
      <c r="T15">
        <f t="shared" si="9"/>
        <v>9.3136571938680712E-5</v>
      </c>
      <c r="U15" s="17">
        <f>SUMIFS('COBRA outputs'!$C:$C,'COBRA outputs'!$B:$B,'HOIpTP-industry-NOx'!$A15,'COBRA outputs'!$G:$G,'HOIpTP-industry-NOx'!U$1,'COBRA outputs'!$D:$D,$B$22,'COBRA outputs'!$F:$F,$B$23)</f>
        <v>9.4175077357460497E-5</v>
      </c>
      <c r="V15">
        <f t="shared" si="10"/>
        <v>9.4616470812689159E-5</v>
      </c>
      <c r="W15">
        <f t="shared" si="10"/>
        <v>9.505786426791782E-5</v>
      </c>
      <c r="X15">
        <f t="shared" si="10"/>
        <v>9.5499257723146482E-5</v>
      </c>
      <c r="Y15">
        <f t="shared" si="10"/>
        <v>9.5940651178375144E-5</v>
      </c>
      <c r="Z15" s="17">
        <f>SUMIFS('COBRA outputs'!$C:$C,'COBRA outputs'!$B:$B,'HOIpTP-industry-NOx'!$A15,'COBRA outputs'!$G:$G,'HOIpTP-industry-NOx'!Z$1,'COBRA outputs'!$D:$D,$B$22,'COBRA outputs'!$F:$F,$B$23)</f>
        <v>9.6382044633603806E-5</v>
      </c>
      <c r="AA15">
        <f t="shared" si="11"/>
        <v>9.6591062923512183E-5</v>
      </c>
      <c r="AB15">
        <f t="shared" si="11"/>
        <v>9.6800081213420559E-5</v>
      </c>
      <c r="AC15">
        <f t="shared" si="11"/>
        <v>9.7009099503328949E-5</v>
      </c>
      <c r="AD15">
        <f t="shared" si="11"/>
        <v>9.7218117793237326E-5</v>
      </c>
      <c r="AE15" s="17">
        <f>SUMIFS('COBRA outputs'!$C:$C,'COBRA outputs'!$B:$B,'HOIpTP-industry-NOx'!$A15,'COBRA outputs'!$G:$G,'HOIpTP-industry-NOx'!AE$1,'COBRA outputs'!$D:$D,$B$22,'COBRA outputs'!$F:$F,$B$23)</f>
        <v>9.7427136083145702E-5</v>
      </c>
      <c r="AF15">
        <f t="shared" si="12"/>
        <v>9.7776299269520983E-5</v>
      </c>
      <c r="AG15">
        <f t="shared" si="12"/>
        <v>9.8125462455896263E-5</v>
      </c>
      <c r="AH15">
        <f t="shared" si="12"/>
        <v>9.8474625642271544E-5</v>
      </c>
      <c r="AI15">
        <f t="shared" si="12"/>
        <v>9.8823788828646824E-5</v>
      </c>
      <c r="AJ15" s="17">
        <f>SUMIFS('COBRA outputs'!$C:$C,'COBRA outputs'!$B:$B,'HOIpTP-industry-NOx'!$A15,'COBRA outputs'!$G:$G,'HOIpTP-industry-NOx'!AJ$1,'COBRA outputs'!$D:$D,$B$22,'COBRA outputs'!$F:$F,$B$23)</f>
        <v>9.9172952015022105E-5</v>
      </c>
    </row>
    <row r="16" spans="1:36" x14ac:dyDescent="0.35">
      <c r="A16" s="12" t="s">
        <v>152</v>
      </c>
      <c r="B16" s="17">
        <f>SUMIFS('COBRA outputs'!$C:$C,'COBRA outputs'!$B:$B,'HOIpTP-industry-NOx'!$A16,'COBRA outputs'!$G:$G,'HOIpTP-industry-NOx'!B$1,'COBRA outputs'!$D:$D,$B$22,'COBRA outputs'!$F:$F,$B$23)</f>
        <v>5.52145321764888E-5</v>
      </c>
      <c r="C16">
        <f t="shared" si="6"/>
        <v>5.7078177421587518E-5</v>
      </c>
      <c r="D16">
        <f t="shared" si="6"/>
        <v>5.8941822666686228E-5</v>
      </c>
      <c r="E16">
        <f t="shared" si="6"/>
        <v>6.0805467911784946E-5</v>
      </c>
      <c r="F16">
        <f t="shared" si="6"/>
        <v>6.2669113156883663E-5</v>
      </c>
      <c r="G16">
        <f t="shared" si="6"/>
        <v>6.4532758401982367E-5</v>
      </c>
      <c r="H16">
        <f t="shared" si="6"/>
        <v>6.6396403647081084E-5</v>
      </c>
      <c r="I16" s="17">
        <f>SUMIFS('COBRA outputs'!$C:$C,'COBRA outputs'!$B:$B,'HOIpTP-industry-NOx'!$A16,'COBRA outputs'!$G:$G,'HOIpTP-industry-NOx'!I$1,'COBRA outputs'!$D:$D,$B$22,'COBRA outputs'!$F:$F,$B$23)</f>
        <v>6.8260048892179802E-5</v>
      </c>
      <c r="J16">
        <f t="shared" si="7"/>
        <v>7.0072268914394241E-5</v>
      </c>
      <c r="K16">
        <f t="shared" si="7"/>
        <v>7.188448893660868E-5</v>
      </c>
      <c r="L16">
        <f t="shared" si="7"/>
        <v>7.369670895882312E-5</v>
      </c>
      <c r="M16">
        <f t="shared" si="7"/>
        <v>7.5508928981037559E-5</v>
      </c>
      <c r="N16" s="17">
        <f>SUMIFS('COBRA outputs'!$C:$C,'COBRA outputs'!$B:$B,'HOIpTP-industry-NOx'!$A16,'COBRA outputs'!$G:$G,'HOIpTP-industry-NOx'!N$1,'COBRA outputs'!$D:$D,$B$22,'COBRA outputs'!$F:$F,$B$23)</f>
        <v>7.7321149003251998E-5</v>
      </c>
      <c r="O16">
        <f t="shared" si="8"/>
        <v>7.8792356010622499E-5</v>
      </c>
      <c r="P16" s="17">
        <f>SUMIFS('COBRA outputs'!$C:$C,'COBRA outputs'!$B:$B,'HOIpTP-industry-NOx'!$A16,'COBRA outputs'!$G:$G,'HOIpTP-industry-NOx'!P$1,'COBRA outputs'!$D:$D,$B$22,'COBRA outputs'!$F:$F,$B$23)</f>
        <v>8.0263563017993E-5</v>
      </c>
      <c r="Q16">
        <f t="shared" si="9"/>
        <v>8.1132531546944205E-5</v>
      </c>
      <c r="R16">
        <f t="shared" si="9"/>
        <v>8.2001500075895396E-5</v>
      </c>
      <c r="S16">
        <f t="shared" si="9"/>
        <v>8.2870468604846601E-5</v>
      </c>
      <c r="T16">
        <f t="shared" si="9"/>
        <v>8.3739437133797793E-5</v>
      </c>
      <c r="U16" s="17">
        <f>SUMIFS('COBRA outputs'!$C:$C,'COBRA outputs'!$B:$B,'HOIpTP-industry-NOx'!$A16,'COBRA outputs'!$G:$G,'HOIpTP-industry-NOx'!U$1,'COBRA outputs'!$D:$D,$B$22,'COBRA outputs'!$F:$F,$B$23)</f>
        <v>8.4608405662748998E-5</v>
      </c>
      <c r="V16">
        <f t="shared" si="10"/>
        <v>8.4951700898410295E-5</v>
      </c>
      <c r="W16">
        <f t="shared" si="10"/>
        <v>8.5294996134071592E-5</v>
      </c>
      <c r="X16">
        <f t="shared" si="10"/>
        <v>8.5638291369732902E-5</v>
      </c>
      <c r="Y16">
        <f t="shared" si="10"/>
        <v>8.5981586605394199E-5</v>
      </c>
      <c r="Z16" s="17">
        <f>SUMIFS('COBRA outputs'!$C:$C,'COBRA outputs'!$B:$B,'HOIpTP-industry-NOx'!$A16,'COBRA outputs'!$G:$G,'HOIpTP-industry-NOx'!Z$1,'COBRA outputs'!$D:$D,$B$22,'COBRA outputs'!$F:$F,$B$23)</f>
        <v>8.6324881841055496E-5</v>
      </c>
      <c r="AA16">
        <f t="shared" si="11"/>
        <v>8.6466217667653333E-5</v>
      </c>
      <c r="AB16">
        <f t="shared" si="11"/>
        <v>8.6607553494251171E-5</v>
      </c>
      <c r="AC16">
        <f t="shared" si="11"/>
        <v>8.6748889320849022E-5</v>
      </c>
      <c r="AD16">
        <f t="shared" si="11"/>
        <v>8.6890225147446859E-5</v>
      </c>
      <c r="AE16" s="17">
        <f>SUMIFS('COBRA outputs'!$C:$C,'COBRA outputs'!$B:$B,'HOIpTP-industry-NOx'!$A16,'COBRA outputs'!$G:$G,'HOIpTP-industry-NOx'!AE$1,'COBRA outputs'!$D:$D,$B$22,'COBRA outputs'!$F:$F,$B$23)</f>
        <v>8.7031560974044697E-5</v>
      </c>
      <c r="AF16">
        <f t="shared" si="12"/>
        <v>8.7355039952406163E-5</v>
      </c>
      <c r="AG16">
        <f t="shared" si="12"/>
        <v>8.7678518930767616E-5</v>
      </c>
      <c r="AH16">
        <f t="shared" si="12"/>
        <v>8.8001997909129082E-5</v>
      </c>
      <c r="AI16">
        <f t="shared" si="12"/>
        <v>8.8325476887490535E-5</v>
      </c>
      <c r="AJ16" s="17">
        <f>SUMIFS('COBRA outputs'!$C:$C,'COBRA outputs'!$B:$B,'HOIpTP-industry-NOx'!$A16,'COBRA outputs'!$G:$G,'HOIpTP-industry-NOx'!AJ$1,'COBRA outputs'!$D:$D,$B$22,'COBRA outputs'!$F:$F,$B$23)</f>
        <v>8.8648955865852001E-5</v>
      </c>
    </row>
    <row r="17" spans="1:36" x14ac:dyDescent="0.35">
      <c r="A17" s="12" t="s">
        <v>153</v>
      </c>
      <c r="B17" s="17">
        <f>SUMIFS('COBRA outputs'!$C:$C,'COBRA outputs'!$B:$B,'HOIpTP-industry-NOx'!$A17,'COBRA outputs'!$G:$G,'HOIpTP-industry-NOx'!B$1,'COBRA outputs'!$D:$D,$B$22,'COBRA outputs'!$F:$F,$B$23)</f>
        <v>1.46369824585741E-5</v>
      </c>
      <c r="C17">
        <f t="shared" si="6"/>
        <v>1.4871489530413771E-5</v>
      </c>
      <c r="D17">
        <f t="shared" si="6"/>
        <v>1.5105996602253442E-5</v>
      </c>
      <c r="E17">
        <f t="shared" si="6"/>
        <v>1.5340503674093114E-5</v>
      </c>
      <c r="F17">
        <f t="shared" si="6"/>
        <v>1.5575010745932785E-5</v>
      </c>
      <c r="G17">
        <f t="shared" si="6"/>
        <v>1.5809517817772457E-5</v>
      </c>
      <c r="H17">
        <f t="shared" si="6"/>
        <v>1.6044024889612128E-5</v>
      </c>
      <c r="I17" s="17">
        <f>SUMIFS('COBRA outputs'!$C:$C,'COBRA outputs'!$B:$B,'HOIpTP-industry-NOx'!$A17,'COBRA outputs'!$G:$G,'HOIpTP-industry-NOx'!I$1,'COBRA outputs'!$D:$D,$B$22,'COBRA outputs'!$F:$F,$B$23)</f>
        <v>1.6278531961451799E-5</v>
      </c>
      <c r="J17">
        <f t="shared" si="7"/>
        <v>1.651181646012574E-5</v>
      </c>
      <c r="K17">
        <f t="shared" si="7"/>
        <v>1.674510095879968E-5</v>
      </c>
      <c r="L17">
        <f t="shared" si="7"/>
        <v>1.697838545747362E-5</v>
      </c>
      <c r="M17">
        <f t="shared" si="7"/>
        <v>1.7211669956147561E-5</v>
      </c>
      <c r="N17" s="17">
        <f>SUMIFS('COBRA outputs'!$C:$C,'COBRA outputs'!$B:$B,'HOIpTP-industry-NOx'!$A17,'COBRA outputs'!$G:$G,'HOIpTP-industry-NOx'!N$1,'COBRA outputs'!$D:$D,$B$22,'COBRA outputs'!$F:$F,$B$23)</f>
        <v>1.7444954454821501E-5</v>
      </c>
      <c r="O17">
        <f t="shared" si="8"/>
        <v>1.7660608926011702E-5</v>
      </c>
      <c r="P17" s="17">
        <f>SUMIFS('COBRA outputs'!$C:$C,'COBRA outputs'!$B:$B,'HOIpTP-industry-NOx'!$A17,'COBRA outputs'!$G:$G,'HOIpTP-industry-NOx'!P$1,'COBRA outputs'!$D:$D,$B$22,'COBRA outputs'!$F:$F,$B$23)</f>
        <v>1.78762633972019E-5</v>
      </c>
      <c r="Q17">
        <f t="shared" si="9"/>
        <v>1.8042744132424961E-5</v>
      </c>
      <c r="R17">
        <f t="shared" si="9"/>
        <v>1.8209224867648019E-5</v>
      </c>
      <c r="S17">
        <f t="shared" si="9"/>
        <v>1.837570560287108E-5</v>
      </c>
      <c r="T17">
        <f t="shared" si="9"/>
        <v>1.8542186338094138E-5</v>
      </c>
      <c r="U17" s="17">
        <f>SUMIFS('COBRA outputs'!$C:$C,'COBRA outputs'!$B:$B,'HOIpTP-industry-NOx'!$A17,'COBRA outputs'!$G:$G,'HOIpTP-industry-NOx'!U$1,'COBRA outputs'!$D:$D,$B$22,'COBRA outputs'!$F:$F,$B$23)</f>
        <v>1.8708667073317199E-5</v>
      </c>
      <c r="V17">
        <f t="shared" si="10"/>
        <v>1.8814449719938199E-5</v>
      </c>
      <c r="W17">
        <f t="shared" si="10"/>
        <v>1.89202323665592E-5</v>
      </c>
      <c r="X17">
        <f t="shared" si="10"/>
        <v>1.90260150131802E-5</v>
      </c>
      <c r="Y17">
        <f t="shared" si="10"/>
        <v>1.91317976598012E-5</v>
      </c>
      <c r="Z17" s="17">
        <f>SUMIFS('COBRA outputs'!$C:$C,'COBRA outputs'!$B:$B,'HOIpTP-industry-NOx'!$A17,'COBRA outputs'!$G:$G,'HOIpTP-industry-NOx'!Z$1,'COBRA outputs'!$D:$D,$B$22,'COBRA outputs'!$F:$F,$B$23)</f>
        <v>1.9237580306422201E-5</v>
      </c>
      <c r="AA17">
        <f t="shared" si="11"/>
        <v>1.9317065738298382E-5</v>
      </c>
      <c r="AB17">
        <f t="shared" si="11"/>
        <v>1.939655117017456E-5</v>
      </c>
      <c r="AC17">
        <f t="shared" si="11"/>
        <v>1.9476036602050741E-5</v>
      </c>
      <c r="AD17">
        <f t="shared" si="11"/>
        <v>1.9555522033926918E-5</v>
      </c>
      <c r="AE17" s="17">
        <f>SUMIFS('COBRA outputs'!$C:$C,'COBRA outputs'!$B:$B,'HOIpTP-industry-NOx'!$A17,'COBRA outputs'!$G:$G,'HOIpTP-industry-NOx'!AE$1,'COBRA outputs'!$D:$D,$B$22,'COBRA outputs'!$F:$F,$B$23)</f>
        <v>1.9635007465803099E-5</v>
      </c>
      <c r="AF17">
        <f t="shared" si="12"/>
        <v>1.972338305606208E-5</v>
      </c>
      <c r="AG17">
        <f t="shared" si="12"/>
        <v>1.9811758646321061E-5</v>
      </c>
      <c r="AH17">
        <f t="shared" si="12"/>
        <v>1.9900134236580038E-5</v>
      </c>
      <c r="AI17">
        <f t="shared" si="12"/>
        <v>1.9988509826839019E-5</v>
      </c>
      <c r="AJ17" s="17">
        <f>SUMIFS('COBRA outputs'!$C:$C,'COBRA outputs'!$B:$B,'HOIpTP-industry-NOx'!$A17,'COBRA outputs'!$G:$G,'HOIpTP-industry-NOx'!AJ$1,'COBRA outputs'!$D:$D,$B$22,'COBRA outputs'!$F:$F,$B$23)</f>
        <v>2.0076885417098E-5</v>
      </c>
    </row>
    <row r="18" spans="1:36" x14ac:dyDescent="0.35">
      <c r="A18" s="12" t="s">
        <v>157</v>
      </c>
      <c r="B18" s="17">
        <f>SUMIFS('COBRA outputs'!$C:$C,'COBRA outputs'!$B:$B,'HOIpTP-industry-NOx'!$A18,'COBRA outputs'!$G:$G,'HOIpTP-industry-NOx'!B$1,'COBRA outputs'!$D:$D,$B$22,'COBRA outputs'!$F:$F,$B$23)</f>
        <v>3.0803120536381699E-4</v>
      </c>
      <c r="C18">
        <f t="shared" si="6"/>
        <v>3.1342383172915859E-4</v>
      </c>
      <c r="D18">
        <f t="shared" si="6"/>
        <v>3.1881645809450014E-4</v>
      </c>
      <c r="E18">
        <f t="shared" si="6"/>
        <v>3.2420908445984173E-4</v>
      </c>
      <c r="F18">
        <f t="shared" si="6"/>
        <v>3.2960171082518328E-4</v>
      </c>
      <c r="G18">
        <f t="shared" si="6"/>
        <v>3.3499433719052488E-4</v>
      </c>
      <c r="H18">
        <f t="shared" si="6"/>
        <v>3.4038696355586642E-4</v>
      </c>
      <c r="I18" s="17">
        <f>SUMIFS('COBRA outputs'!$C:$C,'COBRA outputs'!$B:$B,'HOIpTP-industry-NOx'!$A18,'COBRA outputs'!$G:$G,'HOIpTP-industry-NOx'!I$1,'COBRA outputs'!$D:$D,$B$22,'COBRA outputs'!$F:$F,$B$23)</f>
        <v>3.4577958992120802E-4</v>
      </c>
      <c r="J18">
        <f t="shared" si="7"/>
        <v>3.5199037405936681E-4</v>
      </c>
      <c r="K18">
        <f t="shared" si="7"/>
        <v>3.582011581975256E-4</v>
      </c>
      <c r="L18">
        <f t="shared" si="7"/>
        <v>3.644119423356844E-4</v>
      </c>
      <c r="M18">
        <f t="shared" si="7"/>
        <v>3.7062272647384319E-4</v>
      </c>
      <c r="N18" s="17">
        <f>SUMIFS('COBRA outputs'!$C:$C,'COBRA outputs'!$B:$B,'HOIpTP-industry-NOx'!$A18,'COBRA outputs'!$G:$G,'HOIpTP-industry-NOx'!N$1,'COBRA outputs'!$D:$D,$B$22,'COBRA outputs'!$F:$F,$B$23)</f>
        <v>3.7683351061200198E-4</v>
      </c>
      <c r="O18">
        <f t="shared" si="8"/>
        <v>3.8288363446334502E-4</v>
      </c>
      <c r="P18" s="17">
        <f>SUMIFS('COBRA outputs'!$C:$C,'COBRA outputs'!$B:$B,'HOIpTP-industry-NOx'!$A18,'COBRA outputs'!$G:$G,'HOIpTP-industry-NOx'!P$1,'COBRA outputs'!$D:$D,$B$22,'COBRA outputs'!$F:$F,$B$23)</f>
        <v>3.88933758314688E-4</v>
      </c>
      <c r="Q18">
        <f t="shared" si="9"/>
        <v>3.9471497612569043E-4</v>
      </c>
      <c r="R18">
        <f t="shared" si="9"/>
        <v>4.0049619393669279E-4</v>
      </c>
      <c r="S18">
        <f t="shared" si="9"/>
        <v>4.0627741174769521E-4</v>
      </c>
      <c r="T18">
        <f t="shared" si="9"/>
        <v>4.1205862955869758E-4</v>
      </c>
      <c r="U18" s="17">
        <f>SUMIFS('COBRA outputs'!$C:$C,'COBRA outputs'!$B:$B,'HOIpTP-industry-NOx'!$A18,'COBRA outputs'!$G:$G,'HOIpTP-industry-NOx'!U$1,'COBRA outputs'!$D:$D,$B$22,'COBRA outputs'!$F:$F,$B$23)</f>
        <v>4.178398473697E-4</v>
      </c>
      <c r="V18">
        <f t="shared" si="10"/>
        <v>4.2228858649027902E-4</v>
      </c>
      <c r="W18">
        <f t="shared" si="10"/>
        <v>4.26737325610858E-4</v>
      </c>
      <c r="X18">
        <f t="shared" si="10"/>
        <v>4.3118606473143702E-4</v>
      </c>
      <c r="Y18">
        <f t="shared" si="10"/>
        <v>4.3563480385201599E-4</v>
      </c>
      <c r="Z18" s="17">
        <f>SUMIFS('COBRA outputs'!$C:$C,'COBRA outputs'!$B:$B,'HOIpTP-industry-NOx'!$A18,'COBRA outputs'!$G:$G,'HOIpTP-industry-NOx'!Z$1,'COBRA outputs'!$D:$D,$B$22,'COBRA outputs'!$F:$F,$B$23)</f>
        <v>4.4008354297259502E-4</v>
      </c>
      <c r="AA18">
        <f t="shared" si="11"/>
        <v>4.429378643537404E-4</v>
      </c>
      <c r="AB18">
        <f t="shared" si="11"/>
        <v>4.4579218573488578E-4</v>
      </c>
      <c r="AC18">
        <f t="shared" si="11"/>
        <v>4.4864650711603122E-4</v>
      </c>
      <c r="AD18">
        <f t="shared" si="11"/>
        <v>4.515008284971766E-4</v>
      </c>
      <c r="AE18" s="17">
        <f>SUMIFS('COBRA outputs'!$C:$C,'COBRA outputs'!$B:$B,'HOIpTP-industry-NOx'!$A18,'COBRA outputs'!$G:$G,'HOIpTP-industry-NOx'!AE$1,'COBRA outputs'!$D:$D,$B$22,'COBRA outputs'!$F:$F,$B$23)</f>
        <v>4.5435514987832198E-4</v>
      </c>
      <c r="AF18">
        <f t="shared" si="12"/>
        <v>4.5632151434661579E-4</v>
      </c>
      <c r="AG18">
        <f t="shared" si="12"/>
        <v>4.5828787881490961E-4</v>
      </c>
      <c r="AH18">
        <f t="shared" si="12"/>
        <v>4.6025424328320337E-4</v>
      </c>
      <c r="AI18">
        <f t="shared" si="12"/>
        <v>4.6222060775149719E-4</v>
      </c>
      <c r="AJ18" s="17">
        <f>SUMIFS('COBRA outputs'!$C:$C,'COBRA outputs'!$B:$B,'HOIpTP-industry-NOx'!$A18,'COBRA outputs'!$G:$G,'HOIpTP-industry-NOx'!AJ$1,'COBRA outputs'!$D:$D,$B$22,'COBRA outputs'!$F:$F,$B$23)</f>
        <v>4.6418697221979101E-4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137</v>
      </c>
    </row>
    <row r="23" spans="1:36" x14ac:dyDescent="0.35">
      <c r="A23" s="12" t="s">
        <v>48</v>
      </c>
      <c r="B23" t="s">
        <v>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E0FC8-ED94-4FE1-AF3A-9E39ACFFE384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outputs'!$B:$B,'HOIpTP-industry-PM25'!$A2,'COBRA outputs'!$G:$G,'HOIpTP-industry-PM25'!B$1,'COBRA outputs'!$D:$D,$B$22,'COBRA outputs'!$F:$F,$B$23)</f>
        <v>2.54750302553431E-2</v>
      </c>
      <c r="C2">
        <f>$B2+($I2-$B2)*(C$1-$B$1)/($I$1-$B$1)</f>
        <v>2.5621316069471687E-2</v>
      </c>
      <c r="D2">
        <f t="shared" ref="D2:H12" si="0">$B2+($I2-$B2)*(D$1-$B$1)/($I$1-$B$1)</f>
        <v>2.576760188360027E-2</v>
      </c>
      <c r="E2">
        <f t="shared" si="0"/>
        <v>2.5913887697728857E-2</v>
      </c>
      <c r="F2">
        <f t="shared" si="0"/>
        <v>2.6060173511857444E-2</v>
      </c>
      <c r="G2">
        <f t="shared" si="0"/>
        <v>2.6206459325986031E-2</v>
      </c>
      <c r="H2">
        <f>$B2+($I2-$B2)*(H$1-$B$1)/($I$1-$B$1)</f>
        <v>2.6352745140114615E-2</v>
      </c>
      <c r="I2" s="17">
        <f>SUMIFS('COBRA outputs'!$C:$C,'COBRA outputs'!$B:$B,'HOIpTP-industry-PM25'!$A2,'COBRA outputs'!$G:$G,'HOIpTP-industry-PM25'!I$1,'COBRA outputs'!$D:$D,$B$22,'COBRA outputs'!$F:$F,$B$23)</f>
        <v>2.6499030954243202E-2</v>
      </c>
      <c r="J2">
        <f>$I2+($N2-$I2)*(J$1-$I$1)/($N$1-$I$1)</f>
        <v>2.6833191881203183E-2</v>
      </c>
      <c r="K2">
        <f t="shared" ref="K2:M12" si="1">$I2+($N2-$I2)*(K$1-$I$1)/($N$1-$I$1)</f>
        <v>2.716735280816316E-2</v>
      </c>
      <c r="L2">
        <f>$I2+($N2-$I2)*(L$1-$I$1)/($N$1-$I$1)</f>
        <v>2.7501513735123141E-2</v>
      </c>
      <c r="M2">
        <f t="shared" si="1"/>
        <v>2.7835674662083119E-2</v>
      </c>
      <c r="N2" s="17">
        <f>SUMIFS('COBRA outputs'!$C:$C,'COBRA outputs'!$B:$B,'HOIpTP-industry-PM25'!$A2,'COBRA outputs'!$G:$G,'HOIpTP-industry-PM25'!N$1,'COBRA outputs'!$D:$D,$B$22,'COBRA outputs'!$F:$F,$B$23)</f>
        <v>2.81698355890431E-2</v>
      </c>
      <c r="O2">
        <f>$N2+($P2-$N2)*(O$1-$N$1)/($P$1-$N$1)</f>
        <v>2.881994048210685E-2</v>
      </c>
      <c r="P2" s="17">
        <f>SUMIFS('COBRA outputs'!$C:$C,'COBRA outputs'!$B:$B,'HOIpTP-industry-PM25'!$A2,'COBRA outputs'!$G:$G,'HOIpTP-industry-PM25'!P$1,'COBRA outputs'!$D:$D,$B$22,'COBRA outputs'!$F:$F,$B$23)</f>
        <v>2.94700453751706E-2</v>
      </c>
      <c r="Q2">
        <f>$P2+($U2-$P2)*(Q$1-$P$1)/($U$1-$P$1)</f>
        <v>2.9899307474901361E-2</v>
      </c>
      <c r="R2">
        <f t="shared" ref="R2:T12" si="2">$P2+($U2-$P2)*(R$1-$P$1)/($U$1-$P$1)</f>
        <v>3.0328569574632119E-2</v>
      </c>
      <c r="S2">
        <f t="shared" si="2"/>
        <v>3.0757831674362881E-2</v>
      </c>
      <c r="T2">
        <f t="shared" si="2"/>
        <v>3.1187093774093639E-2</v>
      </c>
      <c r="U2" s="17">
        <f>SUMIFS('COBRA outputs'!$C:$C,'COBRA outputs'!$B:$B,'HOIpTP-industry-PM25'!$A2,'COBRA outputs'!$G:$G,'HOIpTP-industry-PM25'!U$1,'COBRA outputs'!$D:$D,$B$22,'COBRA outputs'!$F:$F,$B$23)</f>
        <v>3.16163558738244E-2</v>
      </c>
      <c r="V2">
        <f>$U2+($Z2-$U2)*(V$1-$U$1)/($Z$1-$U$1)</f>
        <v>3.195078775007866E-2</v>
      </c>
      <c r="W2">
        <f t="shared" ref="W2:Y12" si="3">$U2+($Z2-$U2)*(W$1-$U$1)/($Z$1-$U$1)</f>
        <v>3.228521962633292E-2</v>
      </c>
      <c r="X2">
        <f t="shared" si="3"/>
        <v>3.261965150258718E-2</v>
      </c>
      <c r="Y2">
        <f t="shared" si="3"/>
        <v>3.2954083378841439E-2</v>
      </c>
      <c r="Z2" s="17">
        <f>SUMIFS('COBRA outputs'!$C:$C,'COBRA outputs'!$B:$B,'HOIpTP-industry-PM25'!$A2,'COBRA outputs'!$G:$G,'HOIpTP-industry-PM25'!Z$1,'COBRA outputs'!$D:$D,$B$22,'COBRA outputs'!$F:$F,$B$23)</f>
        <v>3.3288515255095699E-2</v>
      </c>
      <c r="AA2">
        <f>$Z2+($AE2-$Z2)*(AA$1-$Z$1)/($AE$1-$Z$1)</f>
        <v>3.3469096064287218E-2</v>
      </c>
      <c r="AB2">
        <f>$Z2+($AE2-$Z2)*(AB$1-$Z$1)/($AE$1-$Z$1)</f>
        <v>3.3649676873478737E-2</v>
      </c>
      <c r="AC2">
        <f t="shared" ref="AB2:AD12" si="4">$Z2+($AE2-$Z2)*(AC$1-$Z$1)/($AE$1-$Z$1)</f>
        <v>3.3830257682670263E-2</v>
      </c>
      <c r="AD2">
        <f t="shared" si="4"/>
        <v>3.4010838491861782E-2</v>
      </c>
      <c r="AE2" s="17">
        <f>SUMIFS('COBRA outputs'!$C:$C,'COBRA outputs'!$B:$B,'HOIpTP-industry-PM25'!$A2,'COBRA outputs'!$G:$G,'HOIpTP-industry-PM25'!AE$1,'COBRA outputs'!$D:$D,$B$22,'COBRA outputs'!$F:$F,$B$23)</f>
        <v>3.4191419301053301E-2</v>
      </c>
      <c r="AF2">
        <f>$AE2+($AJ2-$AE2)*(AF$1-$AE$1)/($AJ$1-$AE$1)</f>
        <v>3.4228702908677917E-2</v>
      </c>
      <c r="AG2">
        <f t="shared" ref="AG2:AI12" si="5">$AE2+($AJ2-$AE2)*(AG$1-$AE$1)/($AJ$1-$AE$1)</f>
        <v>3.4265986516302541E-2</v>
      </c>
      <c r="AH2">
        <f t="shared" si="5"/>
        <v>3.4303270123927157E-2</v>
      </c>
      <c r="AI2">
        <f t="shared" si="5"/>
        <v>3.434055373155178E-2</v>
      </c>
      <c r="AJ2" s="17">
        <f>SUMIFS('COBRA outputs'!$C:$C,'COBRA outputs'!$B:$B,'HOIpTP-industry-PM25'!$A2,'COBRA outputs'!$G:$G,'HOIpTP-industry-PM25'!AJ$1,'COBRA outputs'!$D:$D,$B$22,'COBRA outputs'!$F:$F,$B$23)</f>
        <v>3.4377837339176397E-2</v>
      </c>
    </row>
    <row r="3" spans="1:36" x14ac:dyDescent="0.35">
      <c r="A3" s="12" t="s">
        <v>148</v>
      </c>
      <c r="B3" s="17">
        <f>SUMIFS('COBRA outputs'!$C:$C,'COBRA outputs'!$B:$B,'HOIpTP-industry-PM25'!$A3,'COBRA outputs'!$G:$G,'HOIpTP-industry-PM25'!B$1,'COBRA outputs'!$D:$D,$B$22,'COBRA outputs'!$F:$F,$B$23)</f>
        <v>1.1317672563552601E-4</v>
      </c>
      <c r="C3">
        <f t="shared" ref="C3:H18" si="6">$B3+($I3-$B3)*(C$1-$B$1)/($I$1-$B$1)</f>
        <v>1.1198404668621872E-4</v>
      </c>
      <c r="D3">
        <f t="shared" si="0"/>
        <v>1.1079136773691143E-4</v>
      </c>
      <c r="E3">
        <f t="shared" si="0"/>
        <v>1.0959868878760415E-4</v>
      </c>
      <c r="F3">
        <f t="shared" si="0"/>
        <v>1.0840600983829686E-4</v>
      </c>
      <c r="G3">
        <f t="shared" si="0"/>
        <v>1.0721333088898958E-4</v>
      </c>
      <c r="H3">
        <f t="shared" si="0"/>
        <v>1.0602065193968228E-4</v>
      </c>
      <c r="I3" s="17">
        <f>SUMIFS('COBRA outputs'!$C:$C,'COBRA outputs'!$B:$B,'HOIpTP-industry-PM25'!$A3,'COBRA outputs'!$G:$G,'HOIpTP-industry-PM25'!I$1,'COBRA outputs'!$D:$D,$B$22,'COBRA outputs'!$F:$F,$B$23)</f>
        <v>1.04827972990375E-4</v>
      </c>
      <c r="J3">
        <f t="shared" ref="J3:M18" si="7">$I3+($N3-$I3)*(J$1-$I$1)/($N$1-$I$1)</f>
        <v>1.039231300054908E-4</v>
      </c>
      <c r="K3">
        <f t="shared" si="1"/>
        <v>1.030182870206066E-4</v>
      </c>
      <c r="L3">
        <f t="shared" si="1"/>
        <v>1.0211344403572239E-4</v>
      </c>
      <c r="M3">
        <f t="shared" si="1"/>
        <v>1.0120860105083819E-4</v>
      </c>
      <c r="N3" s="17">
        <f>SUMIFS('COBRA outputs'!$C:$C,'COBRA outputs'!$B:$B,'HOIpTP-industry-PM25'!$A3,'COBRA outputs'!$G:$G,'HOIpTP-industry-PM25'!N$1,'COBRA outputs'!$D:$D,$B$22,'COBRA outputs'!$F:$F,$B$23)</f>
        <v>1.00303758065954E-4</v>
      </c>
      <c r="O3">
        <f t="shared" ref="O3:O18" si="8">$N3+($P3-$N3)*(O$1-$N$1)/($P$1-$N$1)</f>
        <v>6.6645327789632293E-5</v>
      </c>
      <c r="P3" s="17">
        <f>SUMIFS('COBRA outputs'!$C:$C,'COBRA outputs'!$B:$B,'HOIpTP-industry-PM25'!$A3,'COBRA outputs'!$G:$G,'HOIpTP-industry-PM25'!P$1,'COBRA outputs'!$D:$D,$B$22,'COBRA outputs'!$F:$F,$B$23)</f>
        <v>3.2986897513310598E-5</v>
      </c>
      <c r="Q3">
        <f t="shared" ref="Q3:T18" si="9">$P3+($U3-$P3)*(Q$1-$P$1)/($U$1-$P$1)</f>
        <v>3.276733717494124E-5</v>
      </c>
      <c r="R3">
        <f t="shared" si="2"/>
        <v>3.2547776836571882E-5</v>
      </c>
      <c r="S3">
        <f t="shared" si="2"/>
        <v>3.2328216498202517E-5</v>
      </c>
      <c r="T3">
        <f t="shared" si="2"/>
        <v>3.2108656159833158E-5</v>
      </c>
      <c r="U3" s="17">
        <f>SUMIFS('COBRA outputs'!$C:$C,'COBRA outputs'!$B:$B,'HOIpTP-industry-PM25'!$A3,'COBRA outputs'!$G:$G,'HOIpTP-industry-PM25'!U$1,'COBRA outputs'!$D:$D,$B$22,'COBRA outputs'!$F:$F,$B$23)</f>
        <v>3.18890958214638E-5</v>
      </c>
      <c r="V3">
        <f t="shared" ref="V3:Y18" si="10">$U3+($Z3-$U3)*(V$1-$U$1)/($Z$1-$U$1)</f>
        <v>3.1748994944988398E-5</v>
      </c>
      <c r="W3">
        <f t="shared" si="3"/>
        <v>3.1608894068512997E-5</v>
      </c>
      <c r="X3">
        <f t="shared" si="3"/>
        <v>3.1468793192037602E-5</v>
      </c>
      <c r="Y3">
        <f t="shared" si="3"/>
        <v>3.1328692315562201E-5</v>
      </c>
      <c r="Z3" s="17">
        <f>SUMIFS('COBRA outputs'!$C:$C,'COBRA outputs'!$B:$B,'HOIpTP-industry-PM25'!$A3,'COBRA outputs'!$G:$G,'HOIpTP-industry-PM25'!Z$1,'COBRA outputs'!$D:$D,$B$22,'COBRA outputs'!$F:$F,$B$23)</f>
        <v>3.11885914390868E-5</v>
      </c>
      <c r="AA3">
        <f t="shared" ref="AA3:AD18" si="11">$Z3+($AE3-$Z3)*(AA$1-$Z$1)/($AE$1-$Z$1)</f>
        <v>3.1016280010781979E-5</v>
      </c>
      <c r="AB3">
        <f t="shared" si="4"/>
        <v>3.0843968582477159E-5</v>
      </c>
      <c r="AC3">
        <f t="shared" si="4"/>
        <v>3.0671657154172338E-5</v>
      </c>
      <c r="AD3">
        <f t="shared" si="4"/>
        <v>3.0499345725867521E-5</v>
      </c>
      <c r="AE3" s="17">
        <f>SUMIFS('COBRA outputs'!$C:$C,'COBRA outputs'!$B:$B,'HOIpTP-industry-PM25'!$A3,'COBRA outputs'!$G:$G,'HOIpTP-industry-PM25'!AE$1,'COBRA outputs'!$D:$D,$B$22,'COBRA outputs'!$F:$F,$B$23)</f>
        <v>3.0327034297562701E-5</v>
      </c>
      <c r="AF3">
        <f t="shared" ref="AF3:AI18" si="12">$AE3+($AJ3-$AE3)*(AF$1-$AE$1)/($AJ$1-$AE$1)</f>
        <v>3.01428979451989E-5</v>
      </c>
      <c r="AG3">
        <f t="shared" si="5"/>
        <v>2.9958761592835099E-5</v>
      </c>
      <c r="AH3">
        <f t="shared" si="5"/>
        <v>2.9774625240471301E-5</v>
      </c>
      <c r="AI3">
        <f t="shared" si="5"/>
        <v>2.9590488888107501E-5</v>
      </c>
      <c r="AJ3" s="17">
        <f>SUMIFS('COBRA outputs'!$C:$C,'COBRA outputs'!$B:$B,'HOIpTP-industry-PM25'!$A3,'COBRA outputs'!$G:$G,'HOIpTP-industry-PM25'!AJ$1,'COBRA outputs'!$D:$D,$B$22,'COBRA outputs'!$F:$F,$B$23)</f>
        <v>2.94063525357437E-5</v>
      </c>
    </row>
    <row r="4" spans="1:36" x14ac:dyDescent="0.35">
      <c r="A4" s="12" t="s">
        <v>149</v>
      </c>
      <c r="B4" s="17">
        <f>SUMIFS('COBRA outputs'!$C:$C,'COBRA outputs'!$B:$B,'HOIpTP-industry-PM25'!$A4,'COBRA outputs'!$G:$G,'HOIpTP-industry-PM25'!B$1,'COBRA outputs'!$D:$D,$B$22,'COBRA outputs'!$F:$F,$B$23)</f>
        <v>5.73482080857847</v>
      </c>
      <c r="C4">
        <f t="shared" si="6"/>
        <v>5.7538847582311643</v>
      </c>
      <c r="D4">
        <f t="shared" si="0"/>
        <v>5.7729487078838586</v>
      </c>
      <c r="E4">
        <f t="shared" si="0"/>
        <v>5.7920126575365529</v>
      </c>
      <c r="F4">
        <f t="shared" si="0"/>
        <v>5.8110766071892472</v>
      </c>
      <c r="G4">
        <f t="shared" si="0"/>
        <v>5.8301405568419415</v>
      </c>
      <c r="H4">
        <f t="shared" si="0"/>
        <v>5.8492045064946359</v>
      </c>
      <c r="I4" s="17">
        <f>SUMIFS('COBRA outputs'!$C:$C,'COBRA outputs'!$B:$B,'HOIpTP-industry-PM25'!$A4,'COBRA outputs'!$G:$G,'HOIpTP-industry-PM25'!I$1,'COBRA outputs'!$D:$D,$B$22,'COBRA outputs'!$F:$F,$B$23)</f>
        <v>5.8682684561473302</v>
      </c>
      <c r="J4">
        <f t="shared" si="7"/>
        <v>5.9279338970154019</v>
      </c>
      <c r="K4">
        <f t="shared" si="1"/>
        <v>5.9875993378834744</v>
      </c>
      <c r="L4">
        <f t="shared" si="1"/>
        <v>6.0472647787515461</v>
      </c>
      <c r="M4">
        <f t="shared" si="1"/>
        <v>6.1069302196196187</v>
      </c>
      <c r="N4" s="17">
        <f>SUMIFS('COBRA outputs'!$C:$C,'COBRA outputs'!$B:$B,'HOIpTP-industry-PM25'!$A4,'COBRA outputs'!$G:$G,'HOIpTP-industry-PM25'!N$1,'COBRA outputs'!$D:$D,$B$22,'COBRA outputs'!$F:$F,$B$23)</f>
        <v>6.1665956604876904</v>
      </c>
      <c r="O4">
        <f t="shared" si="8"/>
        <v>6.2359545632027356</v>
      </c>
      <c r="P4" s="17">
        <f>SUMIFS('COBRA outputs'!$C:$C,'COBRA outputs'!$B:$B,'HOIpTP-industry-PM25'!$A4,'COBRA outputs'!$G:$G,'HOIpTP-industry-PM25'!P$1,'COBRA outputs'!$D:$D,$B$22,'COBRA outputs'!$F:$F,$B$23)</f>
        <v>6.3053134659177799</v>
      </c>
      <c r="Q4">
        <f t="shared" si="9"/>
        <v>6.3552231243913555</v>
      </c>
      <c r="R4">
        <f t="shared" si="2"/>
        <v>6.405132782864932</v>
      </c>
      <c r="S4">
        <f t="shared" si="2"/>
        <v>6.4550424413385077</v>
      </c>
      <c r="T4">
        <f t="shared" si="2"/>
        <v>6.5049520998120842</v>
      </c>
      <c r="U4" s="17">
        <f>SUMIFS('COBRA outputs'!$C:$C,'COBRA outputs'!$B:$B,'HOIpTP-industry-PM25'!$A4,'COBRA outputs'!$G:$G,'HOIpTP-industry-PM25'!U$1,'COBRA outputs'!$D:$D,$B$22,'COBRA outputs'!$F:$F,$B$23)</f>
        <v>6.5548617582856599</v>
      </c>
      <c r="V4">
        <f t="shared" si="10"/>
        <v>6.5753853618928257</v>
      </c>
      <c r="W4">
        <f t="shared" si="3"/>
        <v>6.5959089654999916</v>
      </c>
      <c r="X4">
        <f t="shared" si="3"/>
        <v>6.6164325691071584</v>
      </c>
      <c r="Y4">
        <f t="shared" si="3"/>
        <v>6.6369561727143243</v>
      </c>
      <c r="Z4" s="17">
        <f>SUMIFS('COBRA outputs'!$C:$C,'COBRA outputs'!$B:$B,'HOIpTP-industry-PM25'!$A4,'COBRA outputs'!$G:$G,'HOIpTP-industry-PM25'!Z$1,'COBRA outputs'!$D:$D,$B$22,'COBRA outputs'!$F:$F,$B$23)</f>
        <v>6.6574797763214901</v>
      </c>
      <c r="AA4">
        <f t="shared" si="11"/>
        <v>6.6822538808470764</v>
      </c>
      <c r="AB4">
        <f t="shared" si="4"/>
        <v>6.7070279853726618</v>
      </c>
      <c r="AC4">
        <f t="shared" si="4"/>
        <v>6.731802089898248</v>
      </c>
      <c r="AD4">
        <f t="shared" si="4"/>
        <v>6.7565761944238334</v>
      </c>
      <c r="AE4" s="17">
        <f>SUMIFS('COBRA outputs'!$C:$C,'COBRA outputs'!$B:$B,'HOIpTP-industry-PM25'!$A4,'COBRA outputs'!$G:$G,'HOIpTP-industry-PM25'!AE$1,'COBRA outputs'!$D:$D,$B$22,'COBRA outputs'!$F:$F,$B$23)</f>
        <v>6.7813502989494197</v>
      </c>
      <c r="AF4">
        <f t="shared" si="12"/>
        <v>6.8086767098037493</v>
      </c>
      <c r="AG4">
        <f t="shared" si="5"/>
        <v>6.8360031206580798</v>
      </c>
      <c r="AH4">
        <f t="shared" si="5"/>
        <v>6.8633295315124094</v>
      </c>
      <c r="AI4">
        <f t="shared" si="5"/>
        <v>6.8906559423667399</v>
      </c>
      <c r="AJ4" s="17">
        <f>SUMIFS('COBRA outputs'!$C:$C,'COBRA outputs'!$B:$B,'HOIpTP-industry-PM25'!$A4,'COBRA outputs'!$G:$G,'HOIpTP-industry-PM25'!AJ$1,'COBRA outputs'!$D:$D,$B$22,'COBRA outputs'!$F:$F,$B$23)</f>
        <v>6.9179823532210696</v>
      </c>
    </row>
    <row r="5" spans="1:36" x14ac:dyDescent="0.35">
      <c r="A5" s="12" t="s">
        <v>159</v>
      </c>
      <c r="B5" s="17">
        <f>SUMIFS('COBRA outputs'!$C:$C,'COBRA outputs'!$B:$B,'HOIpTP-industry-PM25'!$A5,'COBRA outputs'!$G:$G,'HOIpTP-industry-PM25'!B$1,'COBRA outputs'!$D:$D,$B$22,'COBRA outputs'!$F:$F,$B$23)</f>
        <v>2.97385842588508E-2</v>
      </c>
      <c r="C5">
        <f t="shared" si="6"/>
        <v>3.0047851466316756E-2</v>
      </c>
      <c r="D5">
        <f t="shared" si="0"/>
        <v>3.0357118673782716E-2</v>
      </c>
      <c r="E5">
        <f t="shared" si="0"/>
        <v>3.0666385881248672E-2</v>
      </c>
      <c r="F5">
        <f t="shared" si="0"/>
        <v>3.0975653088714628E-2</v>
      </c>
      <c r="G5">
        <f t="shared" si="0"/>
        <v>3.1284920296180588E-2</v>
      </c>
      <c r="H5">
        <f t="shared" si="0"/>
        <v>3.1594187503646544E-2</v>
      </c>
      <c r="I5" s="17">
        <f>SUMIFS('COBRA outputs'!$C:$C,'COBRA outputs'!$B:$B,'HOIpTP-industry-PM25'!$A5,'COBRA outputs'!$G:$G,'HOIpTP-industry-PM25'!I$1,'COBRA outputs'!$D:$D,$B$22,'COBRA outputs'!$F:$F,$B$23)</f>
        <v>3.19034547111125E-2</v>
      </c>
      <c r="J5">
        <f t="shared" si="7"/>
        <v>3.2110432831651457E-2</v>
      </c>
      <c r="K5">
        <f t="shared" si="1"/>
        <v>3.2317410952190422E-2</v>
      </c>
      <c r="L5">
        <f t="shared" si="1"/>
        <v>3.2524389072729379E-2</v>
      </c>
      <c r="M5">
        <f t="shared" si="1"/>
        <v>3.2731367193268343E-2</v>
      </c>
      <c r="N5" s="17">
        <f>SUMIFS('COBRA outputs'!$C:$C,'COBRA outputs'!$B:$B,'HOIpTP-industry-PM25'!$A5,'COBRA outputs'!$G:$G,'HOIpTP-industry-PM25'!N$1,'COBRA outputs'!$D:$D,$B$22,'COBRA outputs'!$F:$F,$B$23)</f>
        <v>3.29383453138073E-2</v>
      </c>
      <c r="O5">
        <f t="shared" si="8"/>
        <v>3.3123172251308855E-2</v>
      </c>
      <c r="P5" s="17">
        <f>SUMIFS('COBRA outputs'!$C:$C,'COBRA outputs'!$B:$B,'HOIpTP-industry-PM25'!$A5,'COBRA outputs'!$G:$G,'HOIpTP-industry-PM25'!P$1,'COBRA outputs'!$D:$D,$B$22,'COBRA outputs'!$F:$F,$B$23)</f>
        <v>3.3307999188810403E-2</v>
      </c>
      <c r="Q5">
        <f t="shared" si="9"/>
        <v>3.3459512361588721E-2</v>
      </c>
      <c r="R5">
        <f t="shared" si="2"/>
        <v>3.3611025534367039E-2</v>
      </c>
      <c r="S5">
        <f t="shared" si="2"/>
        <v>3.3762538707145365E-2</v>
      </c>
      <c r="T5">
        <f t="shared" si="2"/>
        <v>3.3914051879923683E-2</v>
      </c>
      <c r="U5" s="17">
        <f>SUMIFS('COBRA outputs'!$C:$C,'COBRA outputs'!$B:$B,'HOIpTP-industry-PM25'!$A5,'COBRA outputs'!$G:$G,'HOIpTP-industry-PM25'!U$1,'COBRA outputs'!$D:$D,$B$22,'COBRA outputs'!$F:$F,$B$23)</f>
        <v>3.4065565052702002E-2</v>
      </c>
      <c r="V5">
        <f t="shared" si="10"/>
        <v>3.4205368432124343E-2</v>
      </c>
      <c r="W5">
        <f t="shared" si="3"/>
        <v>3.4345171811546685E-2</v>
      </c>
      <c r="X5">
        <f t="shared" si="3"/>
        <v>3.4484975190969019E-2</v>
      </c>
      <c r="Y5">
        <f t="shared" si="3"/>
        <v>3.4624778570391361E-2</v>
      </c>
      <c r="Z5" s="17">
        <f>SUMIFS('COBRA outputs'!$C:$C,'COBRA outputs'!$B:$B,'HOIpTP-industry-PM25'!$A5,'COBRA outputs'!$G:$G,'HOIpTP-industry-PM25'!Z$1,'COBRA outputs'!$D:$D,$B$22,'COBRA outputs'!$F:$F,$B$23)</f>
        <v>3.4764581949813703E-2</v>
      </c>
      <c r="AA5">
        <f t="shared" si="11"/>
        <v>3.489837706420696E-2</v>
      </c>
      <c r="AB5">
        <f t="shared" si="4"/>
        <v>3.5032172178600218E-2</v>
      </c>
      <c r="AC5">
        <f t="shared" si="4"/>
        <v>3.5165967292993483E-2</v>
      </c>
      <c r="AD5">
        <f t="shared" si="4"/>
        <v>3.5299762407386741E-2</v>
      </c>
      <c r="AE5" s="17">
        <f>SUMIFS('COBRA outputs'!$C:$C,'COBRA outputs'!$B:$B,'HOIpTP-industry-PM25'!$A5,'COBRA outputs'!$G:$G,'HOIpTP-industry-PM25'!AE$1,'COBRA outputs'!$D:$D,$B$22,'COBRA outputs'!$F:$F,$B$23)</f>
        <v>3.5433557521779999E-2</v>
      </c>
      <c r="AF5">
        <f t="shared" si="12"/>
        <v>3.5556771273708737E-2</v>
      </c>
      <c r="AG5">
        <f t="shared" si="5"/>
        <v>3.5679985025637476E-2</v>
      </c>
      <c r="AH5">
        <f t="shared" si="5"/>
        <v>3.5803198777566221E-2</v>
      </c>
      <c r="AI5">
        <f t="shared" si="5"/>
        <v>3.592641252949496E-2</v>
      </c>
      <c r="AJ5" s="17">
        <f>SUMIFS('COBRA outputs'!$C:$C,'COBRA outputs'!$B:$B,'HOIpTP-industry-PM25'!$A5,'COBRA outputs'!$G:$G,'HOIpTP-industry-PM25'!AJ$1,'COBRA outputs'!$D:$D,$B$22,'COBRA outputs'!$F:$F,$B$23)</f>
        <v>3.6049626281423698E-2</v>
      </c>
    </row>
    <row r="6" spans="1:36" x14ac:dyDescent="0.35">
      <c r="A6" s="12" t="s">
        <v>158</v>
      </c>
      <c r="B6" s="17">
        <f>SUMIFS('COBRA outputs'!$C:$C,'COBRA outputs'!$B:$B,'HOIpTP-industry-PM25'!$A6,'COBRA outputs'!$G:$G,'HOIpTP-industry-PM25'!B$1,'COBRA outputs'!$D:$D,$B$22,'COBRA outputs'!$F:$F,$B$23)</f>
        <v>0.19470757573893099</v>
      </c>
      <c r="C6">
        <f t="shared" si="6"/>
        <v>0.19582088906191628</v>
      </c>
      <c r="D6">
        <f t="shared" si="0"/>
        <v>0.19693420238490156</v>
      </c>
      <c r="E6">
        <f t="shared" si="0"/>
        <v>0.19804751570788684</v>
      </c>
      <c r="F6">
        <f t="shared" si="0"/>
        <v>0.19916082903087215</v>
      </c>
      <c r="G6">
        <f t="shared" si="0"/>
        <v>0.20027414235385743</v>
      </c>
      <c r="H6">
        <f t="shared" si="0"/>
        <v>0.20138745567684271</v>
      </c>
      <c r="I6" s="17">
        <f>SUMIFS('COBRA outputs'!$C:$C,'COBRA outputs'!$B:$B,'HOIpTP-industry-PM25'!$A6,'COBRA outputs'!$G:$G,'HOIpTP-industry-PM25'!I$1,'COBRA outputs'!$D:$D,$B$22,'COBRA outputs'!$F:$F,$B$23)</f>
        <v>0.202500768999828</v>
      </c>
      <c r="J6">
        <f t="shared" si="7"/>
        <v>0.2043522588587296</v>
      </c>
      <c r="K6">
        <f t="shared" si="1"/>
        <v>0.2062037487176312</v>
      </c>
      <c r="L6">
        <f t="shared" si="1"/>
        <v>0.2080552385765328</v>
      </c>
      <c r="M6">
        <f t="shared" si="1"/>
        <v>0.2099067284354344</v>
      </c>
      <c r="N6" s="17">
        <f>SUMIFS('COBRA outputs'!$C:$C,'COBRA outputs'!$B:$B,'HOIpTP-industry-PM25'!$A6,'COBRA outputs'!$G:$G,'HOIpTP-industry-PM25'!N$1,'COBRA outputs'!$D:$D,$B$22,'COBRA outputs'!$F:$F,$B$23)</f>
        <v>0.211758218294336</v>
      </c>
      <c r="O6">
        <f t="shared" si="8"/>
        <v>0.2137670928032655</v>
      </c>
      <c r="P6" s="17">
        <f>SUMIFS('COBRA outputs'!$C:$C,'COBRA outputs'!$B:$B,'HOIpTP-industry-PM25'!$A6,'COBRA outputs'!$G:$G,'HOIpTP-industry-PM25'!P$1,'COBRA outputs'!$D:$D,$B$22,'COBRA outputs'!$F:$F,$B$23)</f>
        <v>0.21577596731219501</v>
      </c>
      <c r="Q6">
        <f t="shared" si="9"/>
        <v>0.2172821233611012</v>
      </c>
      <c r="R6">
        <f t="shared" si="2"/>
        <v>0.21878827941000739</v>
      </c>
      <c r="S6">
        <f t="shared" si="2"/>
        <v>0.22029443545891361</v>
      </c>
      <c r="T6">
        <f t="shared" si="2"/>
        <v>0.22180059150781981</v>
      </c>
      <c r="U6" s="17">
        <f>SUMIFS('COBRA outputs'!$C:$C,'COBRA outputs'!$B:$B,'HOIpTP-industry-PM25'!$A6,'COBRA outputs'!$G:$G,'HOIpTP-industry-PM25'!U$1,'COBRA outputs'!$D:$D,$B$22,'COBRA outputs'!$F:$F,$B$23)</f>
        <v>0.223306747556726</v>
      </c>
      <c r="V6">
        <f t="shared" si="10"/>
        <v>0.22406516971572499</v>
      </c>
      <c r="W6">
        <f t="shared" si="3"/>
        <v>0.224823591874724</v>
      </c>
      <c r="X6">
        <f t="shared" si="3"/>
        <v>0.22558201403372299</v>
      </c>
      <c r="Y6">
        <f t="shared" si="3"/>
        <v>0.22634043619272201</v>
      </c>
      <c r="Z6" s="17">
        <f>SUMIFS('COBRA outputs'!$C:$C,'COBRA outputs'!$B:$B,'HOIpTP-industry-PM25'!$A6,'COBRA outputs'!$G:$G,'HOIpTP-industry-PM25'!Z$1,'COBRA outputs'!$D:$D,$B$22,'COBRA outputs'!$F:$F,$B$23)</f>
        <v>0.227098858351721</v>
      </c>
      <c r="AA6">
        <f t="shared" si="11"/>
        <v>0.22795973232862721</v>
      </c>
      <c r="AB6">
        <f t="shared" si="4"/>
        <v>0.22882060630553341</v>
      </c>
      <c r="AC6">
        <f t="shared" si="4"/>
        <v>0.22968148028243959</v>
      </c>
      <c r="AD6">
        <f t="shared" si="4"/>
        <v>0.2305423542593458</v>
      </c>
      <c r="AE6" s="17">
        <f>SUMIFS('COBRA outputs'!$C:$C,'COBRA outputs'!$B:$B,'HOIpTP-industry-PM25'!$A6,'COBRA outputs'!$G:$G,'HOIpTP-industry-PM25'!AE$1,'COBRA outputs'!$D:$D,$B$22,'COBRA outputs'!$F:$F,$B$23)</f>
        <v>0.23140322823625201</v>
      </c>
      <c r="AF6">
        <f t="shared" si="12"/>
        <v>0.232302367743564</v>
      </c>
      <c r="AG6">
        <f t="shared" si="5"/>
        <v>0.23320150725087599</v>
      </c>
      <c r="AH6">
        <f t="shared" si="5"/>
        <v>0.23410064675818801</v>
      </c>
      <c r="AI6">
        <f t="shared" si="5"/>
        <v>0.2349997862655</v>
      </c>
      <c r="AJ6" s="17">
        <f>SUMIFS('COBRA outputs'!$C:$C,'COBRA outputs'!$B:$B,'HOIpTP-industry-PM25'!$A6,'COBRA outputs'!$G:$G,'HOIpTP-industry-PM25'!AJ$1,'COBRA outputs'!$D:$D,$B$22,'COBRA outputs'!$F:$F,$B$23)</f>
        <v>0.23589892577281199</v>
      </c>
    </row>
    <row r="7" spans="1:36" x14ac:dyDescent="0.35">
      <c r="A7" s="12" t="s">
        <v>6</v>
      </c>
      <c r="B7" s="17">
        <f>SUMIFS('COBRA outputs'!$C:$C,'COBRA outputs'!$B:$B,'HOIpTP-industry-PM25'!$A7,'COBRA outputs'!$G:$G,'HOIpTP-industry-PM25'!B$1,'COBRA outputs'!$D:$D,$B$22,'COBRA outputs'!$F:$F,$B$23)</f>
        <v>8.8508448848663695E-3</v>
      </c>
      <c r="C7">
        <f t="shared" si="6"/>
        <v>8.9315590469453802E-3</v>
      </c>
      <c r="D7">
        <f t="shared" si="0"/>
        <v>9.0122732090243893E-3</v>
      </c>
      <c r="E7">
        <f t="shared" si="0"/>
        <v>9.0929873711034E-3</v>
      </c>
      <c r="F7">
        <f t="shared" si="0"/>
        <v>9.1737015331824091E-3</v>
      </c>
      <c r="G7">
        <f t="shared" si="0"/>
        <v>9.2544156952614198E-3</v>
      </c>
      <c r="H7">
        <f t="shared" si="0"/>
        <v>9.3351298573404289E-3</v>
      </c>
      <c r="I7" s="17">
        <f>SUMIFS('COBRA outputs'!$C:$C,'COBRA outputs'!$B:$B,'HOIpTP-industry-PM25'!$A7,'COBRA outputs'!$G:$G,'HOIpTP-industry-PM25'!I$1,'COBRA outputs'!$D:$D,$B$22,'COBRA outputs'!$F:$F,$B$23)</f>
        <v>9.4158440194194396E-3</v>
      </c>
      <c r="J7">
        <f t="shared" si="7"/>
        <v>9.5051236555155662E-3</v>
      </c>
      <c r="K7">
        <f t="shared" si="1"/>
        <v>9.5944032916116927E-3</v>
      </c>
      <c r="L7">
        <f t="shared" si="1"/>
        <v>9.6836829277078176E-3</v>
      </c>
      <c r="M7">
        <f t="shared" si="1"/>
        <v>9.7729625638039441E-3</v>
      </c>
      <c r="N7" s="17">
        <f>SUMIFS('COBRA outputs'!$C:$C,'COBRA outputs'!$B:$B,'HOIpTP-industry-PM25'!$A7,'COBRA outputs'!$G:$G,'HOIpTP-industry-PM25'!N$1,'COBRA outputs'!$D:$D,$B$22,'COBRA outputs'!$F:$F,$B$23)</f>
        <v>9.8622421999000707E-3</v>
      </c>
      <c r="O7">
        <f t="shared" si="8"/>
        <v>9.9542577853757343E-3</v>
      </c>
      <c r="P7" s="17">
        <f>SUMIFS('COBRA outputs'!$C:$C,'COBRA outputs'!$B:$B,'HOIpTP-industry-PM25'!$A7,'COBRA outputs'!$G:$G,'HOIpTP-industry-PM25'!P$1,'COBRA outputs'!$D:$D,$B$22,'COBRA outputs'!$F:$F,$B$23)</f>
        <v>1.00462733708514E-2</v>
      </c>
      <c r="Q7">
        <f t="shared" si="9"/>
        <v>1.013228306949086E-2</v>
      </c>
      <c r="R7">
        <f t="shared" si="2"/>
        <v>1.021829276813032E-2</v>
      </c>
      <c r="S7">
        <f t="shared" si="2"/>
        <v>1.0304302466769779E-2</v>
      </c>
      <c r="T7">
        <f t="shared" si="2"/>
        <v>1.0390312165409239E-2</v>
      </c>
      <c r="U7" s="17">
        <f>SUMIFS('COBRA outputs'!$C:$C,'COBRA outputs'!$B:$B,'HOIpTP-industry-PM25'!$A7,'COBRA outputs'!$G:$G,'HOIpTP-industry-PM25'!U$1,'COBRA outputs'!$D:$D,$B$22,'COBRA outputs'!$F:$F,$B$23)</f>
        <v>1.0476321864048699E-2</v>
      </c>
      <c r="V7">
        <f t="shared" si="10"/>
        <v>1.054837165277806E-2</v>
      </c>
      <c r="W7">
        <f t="shared" si="3"/>
        <v>1.0620421441507419E-2</v>
      </c>
      <c r="X7">
        <f t="shared" si="3"/>
        <v>1.069247123023678E-2</v>
      </c>
      <c r="Y7">
        <f t="shared" si="3"/>
        <v>1.0764521018966139E-2</v>
      </c>
      <c r="Z7" s="17">
        <f>SUMIFS('COBRA outputs'!$C:$C,'COBRA outputs'!$B:$B,'HOIpTP-industry-PM25'!$A7,'COBRA outputs'!$G:$G,'HOIpTP-industry-PM25'!Z$1,'COBRA outputs'!$D:$D,$B$22,'COBRA outputs'!$F:$F,$B$23)</f>
        <v>1.0836570807695499E-2</v>
      </c>
      <c r="AA7">
        <f t="shared" si="11"/>
        <v>1.0898140873565479E-2</v>
      </c>
      <c r="AB7">
        <f t="shared" si="4"/>
        <v>1.0959710939435459E-2</v>
      </c>
      <c r="AC7">
        <f t="shared" si="4"/>
        <v>1.1021281005305439E-2</v>
      </c>
      <c r="AD7">
        <f t="shared" si="4"/>
        <v>1.1082851071175419E-2</v>
      </c>
      <c r="AE7" s="17">
        <f>SUMIFS('COBRA outputs'!$C:$C,'COBRA outputs'!$B:$B,'HOIpTP-industry-PM25'!$A7,'COBRA outputs'!$G:$G,'HOIpTP-industry-PM25'!AE$1,'COBRA outputs'!$D:$D,$B$22,'COBRA outputs'!$F:$F,$B$23)</f>
        <v>1.1144421137045399E-2</v>
      </c>
      <c r="AF7">
        <f t="shared" si="12"/>
        <v>1.1201868050432599E-2</v>
      </c>
      <c r="AG7">
        <f t="shared" si="5"/>
        <v>1.1259314963819799E-2</v>
      </c>
      <c r="AH7">
        <f t="shared" si="5"/>
        <v>1.1316761877207E-2</v>
      </c>
      <c r="AI7">
        <f t="shared" si="5"/>
        <v>1.13742087905942E-2</v>
      </c>
      <c r="AJ7" s="17">
        <f>SUMIFS('COBRA outputs'!$C:$C,'COBRA outputs'!$B:$B,'HOIpTP-industry-PM25'!$A7,'COBRA outputs'!$G:$G,'HOIpTP-industry-PM25'!AJ$1,'COBRA outputs'!$D:$D,$B$22,'COBRA outputs'!$F:$F,$B$23)</f>
        <v>1.14316557039814E-2</v>
      </c>
    </row>
    <row r="8" spans="1:36" x14ac:dyDescent="0.35">
      <c r="A8" s="12" t="s">
        <v>12</v>
      </c>
      <c r="B8" s="17">
        <f>SUMIFS('COBRA outputs'!$C:$C,'COBRA outputs'!$B:$B,'HOIpTP-industry-PM25'!$A8,'COBRA outputs'!$G:$G,'HOIpTP-industry-PM25'!B$1,'COBRA outputs'!$D:$D,$B$22,'COBRA outputs'!$F:$F,$B$23)</f>
        <v>1.0180653154535999E-3</v>
      </c>
      <c r="C8">
        <f t="shared" si="6"/>
        <v>1.0262154209253042E-3</v>
      </c>
      <c r="D8">
        <f t="shared" si="0"/>
        <v>1.0343655263970086E-3</v>
      </c>
      <c r="E8">
        <f t="shared" si="0"/>
        <v>1.0425156318687129E-3</v>
      </c>
      <c r="F8">
        <f t="shared" si="0"/>
        <v>1.0506657373404171E-3</v>
      </c>
      <c r="G8">
        <f t="shared" si="0"/>
        <v>1.0588158428121214E-3</v>
      </c>
      <c r="H8">
        <f t="shared" si="0"/>
        <v>1.0669659482838258E-3</v>
      </c>
      <c r="I8" s="17">
        <f>SUMIFS('COBRA outputs'!$C:$C,'COBRA outputs'!$B:$B,'HOIpTP-industry-PM25'!$A8,'COBRA outputs'!$G:$G,'HOIpTP-industry-PM25'!I$1,'COBRA outputs'!$D:$D,$B$22,'COBRA outputs'!$F:$F,$B$23)</f>
        <v>1.0751160537555301E-3</v>
      </c>
      <c r="J8">
        <f t="shared" si="7"/>
        <v>1.0812549475514061E-3</v>
      </c>
      <c r="K8">
        <f t="shared" si="1"/>
        <v>1.0873938413472821E-3</v>
      </c>
      <c r="L8">
        <f t="shared" si="1"/>
        <v>1.0935327351431581E-3</v>
      </c>
      <c r="M8">
        <f t="shared" si="1"/>
        <v>1.0996716289390341E-3</v>
      </c>
      <c r="N8" s="17">
        <f>SUMIFS('COBRA outputs'!$C:$C,'COBRA outputs'!$B:$B,'HOIpTP-industry-PM25'!$A8,'COBRA outputs'!$G:$G,'HOIpTP-industry-PM25'!N$1,'COBRA outputs'!$D:$D,$B$22,'COBRA outputs'!$F:$F,$B$23)</f>
        <v>1.1058105227349101E-3</v>
      </c>
      <c r="O8">
        <f t="shared" si="8"/>
        <v>1.1124478248572302E-3</v>
      </c>
      <c r="P8" s="17">
        <f>SUMIFS('COBRA outputs'!$C:$C,'COBRA outputs'!$B:$B,'HOIpTP-industry-PM25'!$A8,'COBRA outputs'!$G:$G,'HOIpTP-industry-PM25'!P$1,'COBRA outputs'!$D:$D,$B$22,'COBRA outputs'!$F:$F,$B$23)</f>
        <v>1.1190851269795501E-3</v>
      </c>
      <c r="Q8">
        <f t="shared" si="9"/>
        <v>1.125381443057988E-3</v>
      </c>
      <c r="R8">
        <f t="shared" si="2"/>
        <v>1.131677759136426E-3</v>
      </c>
      <c r="S8">
        <f t="shared" si="2"/>
        <v>1.137974075214864E-3</v>
      </c>
      <c r="T8">
        <f t="shared" si="2"/>
        <v>1.144270391293302E-3</v>
      </c>
      <c r="U8" s="17">
        <f>SUMIFS('COBRA outputs'!$C:$C,'COBRA outputs'!$B:$B,'HOIpTP-industry-PM25'!$A8,'COBRA outputs'!$G:$G,'HOIpTP-industry-PM25'!U$1,'COBRA outputs'!$D:$D,$B$22,'COBRA outputs'!$F:$F,$B$23)</f>
        <v>1.15056670737174E-3</v>
      </c>
      <c r="V8">
        <f t="shared" si="10"/>
        <v>1.1550199153592179E-3</v>
      </c>
      <c r="W8">
        <f t="shared" si="3"/>
        <v>1.159473123346696E-3</v>
      </c>
      <c r="X8">
        <f t="shared" si="3"/>
        <v>1.1639263313341739E-3</v>
      </c>
      <c r="Y8">
        <f t="shared" si="3"/>
        <v>1.168379539321652E-3</v>
      </c>
      <c r="Z8" s="17">
        <f>SUMIFS('COBRA outputs'!$C:$C,'COBRA outputs'!$B:$B,'HOIpTP-industry-PM25'!$A8,'COBRA outputs'!$G:$G,'HOIpTP-industry-PM25'!Z$1,'COBRA outputs'!$D:$D,$B$22,'COBRA outputs'!$F:$F,$B$23)</f>
        <v>1.1728327473091299E-3</v>
      </c>
      <c r="AA8">
        <f t="shared" si="11"/>
        <v>1.1770329097570179E-3</v>
      </c>
      <c r="AB8">
        <f t="shared" si="4"/>
        <v>1.181233072204906E-3</v>
      </c>
      <c r="AC8">
        <f t="shared" si="4"/>
        <v>1.185433234652794E-3</v>
      </c>
      <c r="AD8">
        <f t="shared" si="4"/>
        <v>1.189633397100682E-3</v>
      </c>
      <c r="AE8" s="17">
        <f>SUMIFS('COBRA outputs'!$C:$C,'COBRA outputs'!$B:$B,'HOIpTP-industry-PM25'!$A8,'COBRA outputs'!$G:$G,'HOIpTP-industry-PM25'!AE$1,'COBRA outputs'!$D:$D,$B$22,'COBRA outputs'!$F:$F,$B$23)</f>
        <v>1.1938335595485701E-3</v>
      </c>
      <c r="AF8">
        <f t="shared" si="12"/>
        <v>1.1978777053400461E-3</v>
      </c>
      <c r="AG8">
        <f t="shared" si="5"/>
        <v>1.2019218511315221E-3</v>
      </c>
      <c r="AH8">
        <f t="shared" si="5"/>
        <v>1.205965996922998E-3</v>
      </c>
      <c r="AI8">
        <f t="shared" si="5"/>
        <v>1.210010142714474E-3</v>
      </c>
      <c r="AJ8" s="17">
        <f>SUMIFS('COBRA outputs'!$C:$C,'COBRA outputs'!$B:$B,'HOIpTP-industry-PM25'!$A8,'COBRA outputs'!$G:$G,'HOIpTP-industry-PM25'!AJ$1,'COBRA outputs'!$D:$D,$B$22,'COBRA outputs'!$F:$F,$B$23)</f>
        <v>1.21405428850595E-3</v>
      </c>
    </row>
    <row r="9" spans="1:36" x14ac:dyDescent="0.35">
      <c r="A9" s="12" t="s">
        <v>14</v>
      </c>
      <c r="B9" s="17">
        <f>SUMIFS('COBRA outputs'!$C:$C,'COBRA outputs'!$B:$B,'HOIpTP-industry-PM25'!$A9,'COBRA outputs'!$G:$G,'HOIpTP-industry-PM25'!B$1,'COBRA outputs'!$D:$D,$B$22,'COBRA outputs'!$F:$F,$B$23)</f>
        <v>6.9543640270375504E-3</v>
      </c>
      <c r="C9">
        <f t="shared" si="6"/>
        <v>7.1861975960198733E-3</v>
      </c>
      <c r="D9">
        <f t="shared" si="0"/>
        <v>7.4180311650021962E-3</v>
      </c>
      <c r="E9">
        <f t="shared" si="0"/>
        <v>7.6498647339845191E-3</v>
      </c>
      <c r="F9">
        <f t="shared" si="0"/>
        <v>7.8816983029668421E-3</v>
      </c>
      <c r="G9">
        <f t="shared" si="0"/>
        <v>8.1135318719491641E-3</v>
      </c>
      <c r="H9">
        <f t="shared" si="0"/>
        <v>8.3453654409314879E-3</v>
      </c>
      <c r="I9" s="17">
        <f>SUMIFS('COBRA outputs'!$C:$C,'COBRA outputs'!$B:$B,'HOIpTP-industry-PM25'!$A9,'COBRA outputs'!$G:$G,'HOIpTP-industry-PM25'!I$1,'COBRA outputs'!$D:$D,$B$22,'COBRA outputs'!$F:$F,$B$23)</f>
        <v>8.57719900991381E-3</v>
      </c>
      <c r="J9">
        <f t="shared" si="7"/>
        <v>8.8343698321517485E-3</v>
      </c>
      <c r="K9">
        <f t="shared" si="1"/>
        <v>9.0915406543896869E-3</v>
      </c>
      <c r="L9">
        <f t="shared" si="1"/>
        <v>9.3487114766276237E-3</v>
      </c>
      <c r="M9">
        <f t="shared" si="1"/>
        <v>9.6058822988655621E-3</v>
      </c>
      <c r="N9" s="17">
        <f>SUMIFS('COBRA outputs'!$C:$C,'COBRA outputs'!$B:$B,'HOIpTP-industry-PM25'!$A9,'COBRA outputs'!$G:$G,'HOIpTP-industry-PM25'!N$1,'COBRA outputs'!$D:$D,$B$22,'COBRA outputs'!$F:$F,$B$23)</f>
        <v>9.8630531211035006E-3</v>
      </c>
      <c r="O9">
        <f t="shared" si="8"/>
        <v>1.010584045980685E-2</v>
      </c>
      <c r="P9" s="17">
        <f>SUMIFS('COBRA outputs'!$C:$C,'COBRA outputs'!$B:$B,'HOIpTP-industry-PM25'!$A9,'COBRA outputs'!$G:$G,'HOIpTP-industry-PM25'!P$1,'COBRA outputs'!$D:$D,$B$22,'COBRA outputs'!$F:$F,$B$23)</f>
        <v>1.03486277985102E-2</v>
      </c>
      <c r="Q9">
        <f t="shared" si="9"/>
        <v>1.0544680816710639E-2</v>
      </c>
      <c r="R9">
        <f t="shared" si="2"/>
        <v>1.074073383491108E-2</v>
      </c>
      <c r="S9">
        <f t="shared" si="2"/>
        <v>1.0936786853111519E-2</v>
      </c>
      <c r="T9">
        <f t="shared" si="2"/>
        <v>1.113283987131196E-2</v>
      </c>
      <c r="U9" s="17">
        <f>SUMIFS('COBRA outputs'!$C:$C,'COBRA outputs'!$B:$B,'HOIpTP-industry-PM25'!$A9,'COBRA outputs'!$G:$G,'HOIpTP-industry-PM25'!U$1,'COBRA outputs'!$D:$D,$B$22,'COBRA outputs'!$F:$F,$B$23)</f>
        <v>1.13288928895124E-2</v>
      </c>
      <c r="V9">
        <f t="shared" si="10"/>
        <v>1.145565208415312E-2</v>
      </c>
      <c r="W9">
        <f t="shared" si="3"/>
        <v>1.1582411278793839E-2</v>
      </c>
      <c r="X9">
        <f t="shared" si="3"/>
        <v>1.170917047343456E-2</v>
      </c>
      <c r="Y9">
        <f t="shared" si="3"/>
        <v>1.1835929668075279E-2</v>
      </c>
      <c r="Z9" s="17">
        <f>SUMIFS('COBRA outputs'!$C:$C,'COBRA outputs'!$B:$B,'HOIpTP-industry-PM25'!$A9,'COBRA outputs'!$G:$G,'HOIpTP-industry-PM25'!Z$1,'COBRA outputs'!$D:$D,$B$22,'COBRA outputs'!$F:$F,$B$23)</f>
        <v>1.1962688862716E-2</v>
      </c>
      <c r="AA9">
        <f t="shared" si="11"/>
        <v>1.20303914289465E-2</v>
      </c>
      <c r="AB9">
        <f t="shared" si="4"/>
        <v>1.2098093995177001E-2</v>
      </c>
      <c r="AC9">
        <f t="shared" si="4"/>
        <v>1.21657965614075E-2</v>
      </c>
      <c r="AD9">
        <f t="shared" si="4"/>
        <v>1.2233499127638001E-2</v>
      </c>
      <c r="AE9" s="17">
        <f>SUMIFS('COBRA outputs'!$C:$C,'COBRA outputs'!$B:$B,'HOIpTP-industry-PM25'!$A9,'COBRA outputs'!$G:$G,'HOIpTP-industry-PM25'!AE$1,'COBRA outputs'!$D:$D,$B$22,'COBRA outputs'!$F:$F,$B$23)</f>
        <v>1.23012016938685E-2</v>
      </c>
      <c r="AF9">
        <f t="shared" si="12"/>
        <v>1.2353454097587761E-2</v>
      </c>
      <c r="AG9">
        <f t="shared" si="5"/>
        <v>1.2405706501307021E-2</v>
      </c>
      <c r="AH9">
        <f t="shared" si="5"/>
        <v>1.2457958905026279E-2</v>
      </c>
      <c r="AI9">
        <f t="shared" si="5"/>
        <v>1.251021130874554E-2</v>
      </c>
      <c r="AJ9" s="17">
        <f>SUMIFS('COBRA outputs'!$C:$C,'COBRA outputs'!$B:$B,'HOIpTP-industry-PM25'!$A9,'COBRA outputs'!$G:$G,'HOIpTP-industry-PM25'!AJ$1,'COBRA outputs'!$D:$D,$B$22,'COBRA outputs'!$F:$F,$B$23)</f>
        <v>1.25624637124648E-2</v>
      </c>
    </row>
    <row r="10" spans="1:36" x14ac:dyDescent="0.35">
      <c r="A10" s="12" t="s">
        <v>41</v>
      </c>
      <c r="B10" s="17">
        <f>SUMIFS('COBRA outputs'!$C:$C,'COBRA outputs'!$B:$B,'HOIpTP-industry-PM25'!$A10,'COBRA outputs'!$G:$G,'HOIpTP-industry-PM25'!B$1,'COBRA outputs'!$D:$D,$B$22,'COBRA outputs'!$F:$F,$B$23)</f>
        <v>9.3268893616269004</v>
      </c>
      <c r="C10">
        <f t="shared" si="6"/>
        <v>9.3491242245766699</v>
      </c>
      <c r="D10">
        <f t="shared" si="0"/>
        <v>9.3713590875264412</v>
      </c>
      <c r="E10">
        <f t="shared" si="0"/>
        <v>9.3935939504762107</v>
      </c>
      <c r="F10">
        <f t="shared" si="0"/>
        <v>9.4158288134259802</v>
      </c>
      <c r="G10">
        <f t="shared" si="0"/>
        <v>9.4380636763757497</v>
      </c>
      <c r="H10">
        <f t="shared" si="0"/>
        <v>9.460298539325521</v>
      </c>
      <c r="I10" s="17">
        <f>SUMIFS('COBRA outputs'!$C:$C,'COBRA outputs'!$B:$B,'HOIpTP-industry-PM25'!$A10,'COBRA outputs'!$G:$G,'HOIpTP-industry-PM25'!I$1,'COBRA outputs'!$D:$D,$B$22,'COBRA outputs'!$F:$F,$B$23)</f>
        <v>9.4825334022752905</v>
      </c>
      <c r="J10">
        <f t="shared" si="7"/>
        <v>9.5058147181638351</v>
      </c>
      <c r="K10">
        <f t="shared" si="1"/>
        <v>9.5290960340523778</v>
      </c>
      <c r="L10">
        <f t="shared" si="1"/>
        <v>9.5523773499409224</v>
      </c>
      <c r="M10">
        <f t="shared" si="1"/>
        <v>9.5756586658294651</v>
      </c>
      <c r="N10" s="17">
        <f>SUMIFS('COBRA outputs'!$C:$C,'COBRA outputs'!$B:$B,'HOIpTP-industry-PM25'!$A10,'COBRA outputs'!$G:$G,'HOIpTP-industry-PM25'!N$1,'COBRA outputs'!$D:$D,$B$22,'COBRA outputs'!$F:$F,$B$23)</f>
        <v>9.5989399817180097</v>
      </c>
      <c r="O10">
        <f t="shared" si="8"/>
        <v>9.6331131695611099</v>
      </c>
      <c r="P10" s="17">
        <f>SUMIFS('COBRA outputs'!$C:$C,'COBRA outputs'!$B:$B,'HOIpTP-industry-PM25'!$A10,'COBRA outputs'!$G:$G,'HOIpTP-industry-PM25'!P$1,'COBRA outputs'!$D:$D,$B$22,'COBRA outputs'!$F:$F,$B$23)</f>
        <v>9.6672863574042101</v>
      </c>
      <c r="Q10">
        <f t="shared" si="9"/>
        <v>9.7253378166862845</v>
      </c>
      <c r="R10">
        <f t="shared" si="2"/>
        <v>9.7833892759683589</v>
      </c>
      <c r="S10">
        <f t="shared" si="2"/>
        <v>9.8414407352504316</v>
      </c>
      <c r="T10">
        <f t="shared" si="2"/>
        <v>9.8994921945325061</v>
      </c>
      <c r="U10" s="17">
        <f>SUMIFS('COBRA outputs'!$C:$C,'COBRA outputs'!$B:$B,'HOIpTP-industry-PM25'!$A10,'COBRA outputs'!$G:$G,'HOIpTP-industry-PM25'!U$1,'COBRA outputs'!$D:$D,$B$22,'COBRA outputs'!$F:$F,$B$23)</f>
        <v>9.9575436538145805</v>
      </c>
      <c r="V10">
        <f t="shared" si="10"/>
        <v>10.036847679248984</v>
      </c>
      <c r="W10">
        <f t="shared" si="3"/>
        <v>10.116151704683388</v>
      </c>
      <c r="X10">
        <f t="shared" si="3"/>
        <v>10.195455730117793</v>
      </c>
      <c r="Y10">
        <f t="shared" si="3"/>
        <v>10.274759755552196</v>
      </c>
      <c r="Z10" s="17">
        <f>SUMIFS('COBRA outputs'!$C:$C,'COBRA outputs'!$B:$B,'HOIpTP-industry-PM25'!$A10,'COBRA outputs'!$G:$G,'HOIpTP-industry-PM25'!Z$1,'COBRA outputs'!$D:$D,$B$22,'COBRA outputs'!$F:$F,$B$23)</f>
        <v>10.3540637809866</v>
      </c>
      <c r="AA10">
        <f t="shared" si="11"/>
        <v>10.43412915608074</v>
      </c>
      <c r="AB10">
        <f t="shared" si="4"/>
        <v>10.51419453117488</v>
      </c>
      <c r="AC10">
        <f t="shared" si="4"/>
        <v>10.59425990626902</v>
      </c>
      <c r="AD10">
        <f t="shared" si="4"/>
        <v>10.67432528136316</v>
      </c>
      <c r="AE10" s="17">
        <f>SUMIFS('COBRA outputs'!$C:$C,'COBRA outputs'!$B:$B,'HOIpTP-industry-PM25'!$A10,'COBRA outputs'!$G:$G,'HOIpTP-industry-PM25'!AE$1,'COBRA outputs'!$D:$D,$B$22,'COBRA outputs'!$F:$F,$B$23)</f>
        <v>10.7543906564573</v>
      </c>
      <c r="AF10">
        <f t="shared" si="12"/>
        <v>10.82396453518154</v>
      </c>
      <c r="AG10">
        <f t="shared" si="5"/>
        <v>10.89353841390578</v>
      </c>
      <c r="AH10">
        <f t="shared" si="5"/>
        <v>10.96311229263002</v>
      </c>
      <c r="AI10">
        <f t="shared" si="5"/>
        <v>11.032686171354261</v>
      </c>
      <c r="AJ10" s="17">
        <f>SUMIFS('COBRA outputs'!$C:$C,'COBRA outputs'!$B:$B,'HOIpTP-industry-PM25'!$A10,'COBRA outputs'!$G:$G,'HOIpTP-industry-PM25'!AJ$1,'COBRA outputs'!$D:$D,$B$22,'COBRA outputs'!$F:$F,$B$23)</f>
        <v>11.102260050078501</v>
      </c>
    </row>
    <row r="11" spans="1:36" x14ac:dyDescent="0.35">
      <c r="A11" s="12" t="s">
        <v>10</v>
      </c>
      <c r="B11" s="17">
        <f>SUMIFS('COBRA outputs'!$C:$C,'COBRA outputs'!$B:$B,'HOIpTP-industry-PM25'!$A11,'COBRA outputs'!$G:$G,'HOIpTP-industry-PM25'!B$1,'COBRA outputs'!$D:$D,$B$22,'COBRA outputs'!$F:$F,$B$23)</f>
        <v>1.5662211883044701</v>
      </c>
      <c r="C11">
        <f t="shared" si="6"/>
        <v>1.5716824597443257</v>
      </c>
      <c r="D11">
        <f t="shared" si="0"/>
        <v>1.5771437311841816</v>
      </c>
      <c r="E11">
        <f t="shared" si="0"/>
        <v>1.5826050026240372</v>
      </c>
      <c r="F11">
        <f t="shared" si="0"/>
        <v>1.5880662740638929</v>
      </c>
      <c r="G11">
        <f t="shared" si="0"/>
        <v>1.5935275455037485</v>
      </c>
      <c r="H11">
        <f t="shared" si="0"/>
        <v>1.5989888169436044</v>
      </c>
      <c r="I11" s="17">
        <f>SUMIFS('COBRA outputs'!$C:$C,'COBRA outputs'!$B:$B,'HOIpTP-industry-PM25'!$A11,'COBRA outputs'!$G:$G,'HOIpTP-industry-PM25'!I$1,'COBRA outputs'!$D:$D,$B$22,'COBRA outputs'!$F:$F,$B$23)</f>
        <v>1.60445008838346</v>
      </c>
      <c r="J11">
        <f t="shared" si="7"/>
        <v>1.609439998568402</v>
      </c>
      <c r="K11">
        <f t="shared" si="1"/>
        <v>1.614429908753344</v>
      </c>
      <c r="L11">
        <f t="shared" si="1"/>
        <v>1.619419818938286</v>
      </c>
      <c r="M11">
        <f>$I11+($N11-$I11)*(M$1-$I$1)/($N$1-$I$1)</f>
        <v>1.624409729123228</v>
      </c>
      <c r="N11" s="17">
        <f>SUMIFS('COBRA outputs'!$C:$C,'COBRA outputs'!$B:$B,'HOIpTP-industry-PM25'!$A11,'COBRA outputs'!$G:$G,'HOIpTP-industry-PM25'!N$1,'COBRA outputs'!$D:$D,$B$22,'COBRA outputs'!$F:$F,$B$23)</f>
        <v>1.62939963930817</v>
      </c>
      <c r="O11">
        <f t="shared" si="8"/>
        <v>1.63591418553704</v>
      </c>
      <c r="P11" s="17">
        <f>SUMIFS('COBRA outputs'!$C:$C,'COBRA outputs'!$B:$B,'HOIpTP-industry-PM25'!$A11,'COBRA outputs'!$G:$G,'HOIpTP-industry-PM25'!P$1,'COBRA outputs'!$D:$D,$B$22,'COBRA outputs'!$F:$F,$B$23)</f>
        <v>1.6424287317659101</v>
      </c>
      <c r="Q11">
        <f t="shared" si="9"/>
        <v>1.6519681007893261</v>
      </c>
      <c r="R11">
        <f t="shared" si="2"/>
        <v>1.6615074698127421</v>
      </c>
      <c r="S11">
        <f t="shared" si="2"/>
        <v>1.6710468388361579</v>
      </c>
      <c r="T11">
        <f t="shared" si="2"/>
        <v>1.6805862078595739</v>
      </c>
      <c r="U11" s="17">
        <f>SUMIFS('COBRA outputs'!$C:$C,'COBRA outputs'!$B:$B,'HOIpTP-industry-PM25'!$A11,'COBRA outputs'!$G:$G,'HOIpTP-industry-PM25'!U$1,'COBRA outputs'!$D:$D,$B$22,'COBRA outputs'!$F:$F,$B$23)</f>
        <v>1.6901255768829899</v>
      </c>
      <c r="V11">
        <f t="shared" si="10"/>
        <v>1.7021630084731278</v>
      </c>
      <c r="W11">
        <f t="shared" si="3"/>
        <v>1.714200440063266</v>
      </c>
      <c r="X11">
        <f t="shared" si="3"/>
        <v>1.7262378716534039</v>
      </c>
      <c r="Y11">
        <f t="shared" si="3"/>
        <v>1.7382753032435421</v>
      </c>
      <c r="Z11" s="17">
        <f>SUMIFS('COBRA outputs'!$C:$C,'COBRA outputs'!$B:$B,'HOIpTP-industry-PM25'!$A11,'COBRA outputs'!$G:$G,'HOIpTP-industry-PM25'!Z$1,'COBRA outputs'!$D:$D,$B$22,'COBRA outputs'!$F:$F,$B$23)</f>
        <v>1.75031273483368</v>
      </c>
      <c r="AA11">
        <f t="shared" si="11"/>
        <v>1.7636605399388181</v>
      </c>
      <c r="AB11">
        <f t="shared" si="4"/>
        <v>1.777008345043956</v>
      </c>
      <c r="AC11">
        <f t="shared" si="4"/>
        <v>1.7903561501490941</v>
      </c>
      <c r="AD11">
        <f t="shared" si="4"/>
        <v>1.803703955254232</v>
      </c>
      <c r="AE11" s="17">
        <f>SUMIFS('COBRA outputs'!$C:$C,'COBRA outputs'!$B:$B,'HOIpTP-industry-PM25'!$A11,'COBRA outputs'!$G:$G,'HOIpTP-industry-PM25'!AE$1,'COBRA outputs'!$D:$D,$B$22,'COBRA outputs'!$F:$F,$B$23)</f>
        <v>1.8170517603593701</v>
      </c>
      <c r="AF11">
        <f t="shared" si="12"/>
        <v>1.8289130402986942</v>
      </c>
      <c r="AG11">
        <f t="shared" si="5"/>
        <v>1.840774320238018</v>
      </c>
      <c r="AH11">
        <f t="shared" si="5"/>
        <v>1.8526356001773421</v>
      </c>
      <c r="AI11">
        <f t="shared" si="5"/>
        <v>1.8644968801166659</v>
      </c>
      <c r="AJ11" s="17">
        <f>SUMIFS('COBRA outputs'!$C:$C,'COBRA outputs'!$B:$B,'HOIpTP-industry-PM25'!$A11,'COBRA outputs'!$G:$G,'HOIpTP-industry-PM25'!AJ$1,'COBRA outputs'!$D:$D,$B$22,'COBRA outputs'!$F:$F,$B$23)</f>
        <v>1.87635816005599</v>
      </c>
    </row>
    <row r="12" spans="1:36" x14ac:dyDescent="0.35">
      <c r="A12" s="12" t="s">
        <v>156</v>
      </c>
      <c r="B12" s="17">
        <f>SUMIFS('COBRA outputs'!$C:$C,'COBRA outputs'!$B:$B,'HOIpTP-industry-PM25'!$A12,'COBRA outputs'!$G:$G,'HOIpTP-industry-PM25'!B$1,'COBRA outputs'!$D:$D,$B$22,'COBRA outputs'!$F:$F,$B$23)</f>
        <v>7.7013316780598395E-4</v>
      </c>
      <c r="C12">
        <f t="shared" si="6"/>
        <v>7.8442661349161793E-4</v>
      </c>
      <c r="D12">
        <f t="shared" si="0"/>
        <v>7.9872005917725202E-4</v>
      </c>
      <c r="E12">
        <f t="shared" si="0"/>
        <v>8.13013504862886E-4</v>
      </c>
      <c r="F12">
        <f t="shared" si="0"/>
        <v>8.2730695054851998E-4</v>
      </c>
      <c r="G12">
        <f t="shared" si="0"/>
        <v>8.4160039623415396E-4</v>
      </c>
      <c r="H12">
        <f t="shared" si="0"/>
        <v>8.5589384191978805E-4</v>
      </c>
      <c r="I12" s="17">
        <f>SUMIFS('COBRA outputs'!$C:$C,'COBRA outputs'!$B:$B,'HOIpTP-industry-PM25'!$A12,'COBRA outputs'!$G:$G,'HOIpTP-industry-PM25'!I$1,'COBRA outputs'!$D:$D,$B$22,'COBRA outputs'!$F:$F,$B$23)</f>
        <v>8.7018728760542203E-4</v>
      </c>
      <c r="J12">
        <f t="shared" si="7"/>
        <v>8.8752147235246904E-4</v>
      </c>
      <c r="K12">
        <f t="shared" si="1"/>
        <v>9.0485565709951606E-4</v>
      </c>
      <c r="L12">
        <f t="shared" si="1"/>
        <v>9.2218984184656296E-4</v>
      </c>
      <c r="M12">
        <f t="shared" si="1"/>
        <v>9.3952402659360998E-4</v>
      </c>
      <c r="N12" s="17">
        <f>SUMIFS('COBRA outputs'!$C:$C,'COBRA outputs'!$B:$B,'HOIpTP-industry-PM25'!$A12,'COBRA outputs'!$G:$G,'HOIpTP-industry-PM25'!N$1,'COBRA outputs'!$D:$D,$B$22,'COBRA outputs'!$F:$F,$B$23)</f>
        <v>9.5685821134065699E-4</v>
      </c>
      <c r="O12">
        <f t="shared" si="8"/>
        <v>9.7524553324131397E-4</v>
      </c>
      <c r="P12" s="17">
        <f>SUMIFS('COBRA outputs'!$C:$C,'COBRA outputs'!$B:$B,'HOIpTP-industry-PM25'!$A12,'COBRA outputs'!$G:$G,'HOIpTP-industry-PM25'!P$1,'COBRA outputs'!$D:$D,$B$22,'COBRA outputs'!$F:$F,$B$23)</f>
        <v>9.9363285514197106E-4</v>
      </c>
      <c r="Q12">
        <f t="shared" si="9"/>
        <v>1.0133226176872929E-3</v>
      </c>
      <c r="R12">
        <f t="shared" si="2"/>
        <v>1.0330123802326147E-3</v>
      </c>
      <c r="S12">
        <f t="shared" si="2"/>
        <v>1.0527021427779364E-3</v>
      </c>
      <c r="T12">
        <f t="shared" si="2"/>
        <v>1.0723919053232582E-3</v>
      </c>
      <c r="U12" s="17">
        <f>SUMIFS('COBRA outputs'!$C:$C,'COBRA outputs'!$B:$B,'HOIpTP-industry-PM25'!$A12,'COBRA outputs'!$G:$G,'HOIpTP-industry-PM25'!U$1,'COBRA outputs'!$D:$D,$B$22,'COBRA outputs'!$F:$F,$B$23)</f>
        <v>1.0920816678685801E-3</v>
      </c>
      <c r="V12">
        <f t="shared" si="10"/>
        <v>1.10870922327572E-3</v>
      </c>
      <c r="W12">
        <f t="shared" si="3"/>
        <v>1.1253367786828599E-3</v>
      </c>
      <c r="X12">
        <f t="shared" si="3"/>
        <v>1.1419643340900001E-3</v>
      </c>
      <c r="Y12">
        <f t="shared" si="3"/>
        <v>1.1585918894971401E-3</v>
      </c>
      <c r="Z12" s="17">
        <f>SUMIFS('COBRA outputs'!$C:$C,'COBRA outputs'!$B:$B,'HOIpTP-industry-PM25'!$A12,'COBRA outputs'!$G:$G,'HOIpTP-industry-PM25'!Z$1,'COBRA outputs'!$D:$D,$B$22,'COBRA outputs'!$F:$F,$B$23)</f>
        <v>1.17521944490428E-3</v>
      </c>
      <c r="AA12">
        <f t="shared" si="11"/>
        <v>1.1837544117352899E-3</v>
      </c>
      <c r="AB12">
        <f t="shared" si="4"/>
        <v>1.1922893785663001E-3</v>
      </c>
      <c r="AC12">
        <f t="shared" si="4"/>
        <v>1.20082434539731E-3</v>
      </c>
      <c r="AD12">
        <f t="shared" si="4"/>
        <v>1.2093593122283201E-3</v>
      </c>
      <c r="AE12" s="17">
        <f>SUMIFS('COBRA outputs'!$C:$C,'COBRA outputs'!$B:$B,'HOIpTP-industry-PM25'!$A12,'COBRA outputs'!$G:$G,'HOIpTP-industry-PM25'!AE$1,'COBRA outputs'!$D:$D,$B$22,'COBRA outputs'!$F:$F,$B$23)</f>
        <v>1.2178942790593301E-3</v>
      </c>
      <c r="AF12">
        <f t="shared" si="12"/>
        <v>1.2221117711768621E-3</v>
      </c>
      <c r="AG12">
        <f t="shared" si="5"/>
        <v>1.2263292632943941E-3</v>
      </c>
      <c r="AH12">
        <f t="shared" si="5"/>
        <v>1.2305467554119261E-3</v>
      </c>
      <c r="AI12">
        <f t="shared" si="5"/>
        <v>1.234764247529458E-3</v>
      </c>
      <c r="AJ12" s="17">
        <f>SUMIFS('COBRA outputs'!$C:$C,'COBRA outputs'!$B:$B,'HOIpTP-industry-PM25'!$A12,'COBRA outputs'!$G:$G,'HOIpTP-industry-PM25'!AJ$1,'COBRA outputs'!$D:$D,$B$22,'COBRA outputs'!$F:$F,$B$23)</f>
        <v>1.23898173964699E-3</v>
      </c>
    </row>
    <row r="13" spans="1:36" x14ac:dyDescent="0.35">
      <c r="A13" s="12" t="s">
        <v>11</v>
      </c>
      <c r="B13" s="17">
        <f>SUMIFS('COBRA outputs'!$C:$C,'COBRA outputs'!$B:$B,'HOIpTP-industry-PM25'!$A13,'COBRA outputs'!$G:$G,'HOIpTP-industry-PM25'!B$1,'COBRA outputs'!$D:$D,$B$22,'COBRA outputs'!$F:$F,$B$23)</f>
        <v>1.3815011814151501E-3</v>
      </c>
      <c r="C13">
        <f t="shared" si="6"/>
        <v>1.4269710352837871E-3</v>
      </c>
      <c r="D13">
        <f t="shared" si="6"/>
        <v>1.4724408891524244E-3</v>
      </c>
      <c r="E13">
        <f t="shared" si="6"/>
        <v>1.5179107430210615E-3</v>
      </c>
      <c r="F13">
        <f t="shared" si="6"/>
        <v>1.5633805968896985E-3</v>
      </c>
      <c r="G13">
        <f t="shared" si="6"/>
        <v>1.6088504507583356E-3</v>
      </c>
      <c r="H13">
        <f t="shared" si="6"/>
        <v>1.6543203046269729E-3</v>
      </c>
      <c r="I13" s="17">
        <f>SUMIFS('COBRA outputs'!$C:$C,'COBRA outputs'!$B:$B,'HOIpTP-industry-PM25'!$A13,'COBRA outputs'!$G:$G,'HOIpTP-industry-PM25'!I$1,'COBRA outputs'!$D:$D,$B$22,'COBRA outputs'!$F:$F,$B$23)</f>
        <v>1.6997901584956099E-3</v>
      </c>
      <c r="J13">
        <f t="shared" si="7"/>
        <v>1.7521995710363899E-3</v>
      </c>
      <c r="K13">
        <f t="shared" si="7"/>
        <v>1.8046089835771699E-3</v>
      </c>
      <c r="L13">
        <f t="shared" si="7"/>
        <v>1.8570183961179498E-3</v>
      </c>
      <c r="M13">
        <f t="shared" si="7"/>
        <v>1.9094278086587298E-3</v>
      </c>
      <c r="N13" s="17">
        <f>SUMIFS('COBRA outputs'!$C:$C,'COBRA outputs'!$B:$B,'HOIpTP-industry-PM25'!$A13,'COBRA outputs'!$G:$G,'HOIpTP-industry-PM25'!N$1,'COBRA outputs'!$D:$D,$B$22,'COBRA outputs'!$F:$F,$B$23)</f>
        <v>1.9618372211995098E-3</v>
      </c>
      <c r="O13">
        <f t="shared" si="8"/>
        <v>2.0120678655167947E-3</v>
      </c>
      <c r="P13" s="17">
        <f>SUMIFS('COBRA outputs'!$C:$C,'COBRA outputs'!$B:$B,'HOIpTP-industry-PM25'!$A13,'COBRA outputs'!$G:$G,'HOIpTP-industry-PM25'!P$1,'COBRA outputs'!$D:$D,$B$22,'COBRA outputs'!$F:$F,$B$23)</f>
        <v>2.0622985098340801E-3</v>
      </c>
      <c r="Q13">
        <f t="shared" si="9"/>
        <v>2.1054259199119961E-3</v>
      </c>
      <c r="R13">
        <f t="shared" si="9"/>
        <v>2.1485533299899122E-3</v>
      </c>
      <c r="S13">
        <f t="shared" si="9"/>
        <v>2.1916807400678279E-3</v>
      </c>
      <c r="T13">
        <f t="shared" si="9"/>
        <v>2.2348081501457439E-3</v>
      </c>
      <c r="U13" s="17">
        <f>SUMIFS('COBRA outputs'!$C:$C,'COBRA outputs'!$B:$B,'HOIpTP-industry-PM25'!$A13,'COBRA outputs'!$G:$G,'HOIpTP-industry-PM25'!U$1,'COBRA outputs'!$D:$D,$B$22,'COBRA outputs'!$F:$F,$B$23)</f>
        <v>2.27793556022366E-3</v>
      </c>
      <c r="V13">
        <f t="shared" si="10"/>
        <v>2.3067448327524181E-3</v>
      </c>
      <c r="W13">
        <f t="shared" si="10"/>
        <v>2.3355541052811762E-3</v>
      </c>
      <c r="X13">
        <f t="shared" si="10"/>
        <v>2.3643633778099339E-3</v>
      </c>
      <c r="Y13">
        <f t="shared" si="10"/>
        <v>2.393172650338692E-3</v>
      </c>
      <c r="Z13" s="17">
        <f>SUMIFS('COBRA outputs'!$C:$C,'COBRA outputs'!$B:$B,'HOIpTP-industry-PM25'!$A13,'COBRA outputs'!$G:$G,'HOIpTP-industry-PM25'!Z$1,'COBRA outputs'!$D:$D,$B$22,'COBRA outputs'!$F:$F,$B$23)</f>
        <v>2.4219819228674501E-3</v>
      </c>
      <c r="AA13">
        <f t="shared" si="11"/>
        <v>2.437417232447928E-3</v>
      </c>
      <c r="AB13">
        <f t="shared" si="11"/>
        <v>2.4528525420284058E-3</v>
      </c>
      <c r="AC13">
        <f t="shared" si="11"/>
        <v>2.4682878516088841E-3</v>
      </c>
      <c r="AD13">
        <f t="shared" si="11"/>
        <v>2.483723161189362E-3</v>
      </c>
      <c r="AE13" s="17">
        <f>SUMIFS('COBRA outputs'!$C:$C,'COBRA outputs'!$B:$B,'HOIpTP-industry-PM25'!$A13,'COBRA outputs'!$G:$G,'HOIpTP-industry-PM25'!AE$1,'COBRA outputs'!$D:$D,$B$22,'COBRA outputs'!$F:$F,$B$23)</f>
        <v>2.4991584707698398E-3</v>
      </c>
      <c r="AF13">
        <f t="shared" si="12"/>
        <v>2.5097578138263757E-3</v>
      </c>
      <c r="AG13">
        <f t="shared" si="12"/>
        <v>2.520357156882912E-3</v>
      </c>
      <c r="AH13">
        <f t="shared" si="12"/>
        <v>2.5309564999394479E-3</v>
      </c>
      <c r="AI13">
        <f t="shared" si="12"/>
        <v>2.5415558429959842E-3</v>
      </c>
      <c r="AJ13" s="17">
        <f>SUMIFS('COBRA outputs'!$C:$C,'COBRA outputs'!$B:$B,'HOIpTP-industry-PM25'!$A13,'COBRA outputs'!$G:$G,'HOIpTP-industry-PM25'!AJ$1,'COBRA outputs'!$D:$D,$B$22,'COBRA outputs'!$F:$F,$B$23)</f>
        <v>2.5521551860525201E-3</v>
      </c>
    </row>
    <row r="14" spans="1:36" x14ac:dyDescent="0.35">
      <c r="A14" s="12" t="s">
        <v>151</v>
      </c>
      <c r="B14" s="17">
        <f>SUMIFS('COBRA outputs'!$C:$C,'COBRA outputs'!$B:$B,'HOIpTP-industry-PM25'!$A14,'COBRA outputs'!$G:$G,'HOIpTP-industry-PM25'!B$1,'COBRA outputs'!$D:$D,$B$22,'COBRA outputs'!$F:$F,$B$23)</f>
        <v>4.9501384381299704E-3</v>
      </c>
      <c r="C14">
        <f t="shared" si="6"/>
        <v>5.100003583314929E-3</v>
      </c>
      <c r="D14">
        <f t="shared" si="6"/>
        <v>5.2498687284998876E-3</v>
      </c>
      <c r="E14">
        <f t="shared" si="6"/>
        <v>5.3997338736848461E-3</v>
      </c>
      <c r="F14">
        <f t="shared" si="6"/>
        <v>5.5495990188698047E-3</v>
      </c>
      <c r="G14">
        <f t="shared" si="6"/>
        <v>5.6994641640547633E-3</v>
      </c>
      <c r="H14">
        <f t="shared" si="6"/>
        <v>5.8493293092397218E-3</v>
      </c>
      <c r="I14" s="17">
        <f>SUMIFS('COBRA outputs'!$C:$C,'COBRA outputs'!$B:$B,'HOIpTP-industry-PM25'!$A14,'COBRA outputs'!$G:$G,'HOIpTP-industry-PM25'!I$1,'COBRA outputs'!$D:$D,$B$22,'COBRA outputs'!$F:$F,$B$23)</f>
        <v>5.9991944544246804E-3</v>
      </c>
      <c r="J14">
        <f t="shared" si="7"/>
        <v>6.2014150027326327E-3</v>
      </c>
      <c r="K14">
        <f t="shared" si="7"/>
        <v>6.4036355510405842E-3</v>
      </c>
      <c r="L14">
        <f t="shared" si="7"/>
        <v>6.6058560993485366E-3</v>
      </c>
      <c r="M14">
        <f t="shared" si="7"/>
        <v>6.808076647656488E-3</v>
      </c>
      <c r="N14" s="17">
        <f>SUMIFS('COBRA outputs'!$C:$C,'COBRA outputs'!$B:$B,'HOIpTP-industry-PM25'!$A14,'COBRA outputs'!$G:$G,'HOIpTP-industry-PM25'!N$1,'COBRA outputs'!$D:$D,$B$22,'COBRA outputs'!$F:$F,$B$23)</f>
        <v>7.0102971959644404E-3</v>
      </c>
      <c r="O14">
        <f t="shared" si="8"/>
        <v>7.2249969629315097E-3</v>
      </c>
      <c r="P14" s="17">
        <f>SUMIFS('COBRA outputs'!$C:$C,'COBRA outputs'!$B:$B,'HOIpTP-industry-PM25'!$A14,'COBRA outputs'!$G:$G,'HOIpTP-industry-PM25'!P$1,'COBRA outputs'!$D:$D,$B$22,'COBRA outputs'!$F:$F,$B$23)</f>
        <v>7.4396967298985799E-3</v>
      </c>
      <c r="Q14">
        <f t="shared" si="9"/>
        <v>7.655005406983534E-3</v>
      </c>
      <c r="R14">
        <f t="shared" si="9"/>
        <v>7.8703140840684881E-3</v>
      </c>
      <c r="S14">
        <f t="shared" si="9"/>
        <v>8.0856227611534413E-3</v>
      </c>
      <c r="T14">
        <f t="shared" si="9"/>
        <v>8.3009314382383962E-3</v>
      </c>
      <c r="U14" s="17">
        <f>SUMIFS('COBRA outputs'!$C:$C,'COBRA outputs'!$B:$B,'HOIpTP-industry-PM25'!$A14,'COBRA outputs'!$G:$G,'HOIpTP-industry-PM25'!U$1,'COBRA outputs'!$D:$D,$B$22,'COBRA outputs'!$F:$F,$B$23)</f>
        <v>8.5162401153233494E-3</v>
      </c>
      <c r="V14">
        <f t="shared" si="10"/>
        <v>8.6713705987755373E-3</v>
      </c>
      <c r="W14">
        <f t="shared" si="10"/>
        <v>8.8265010822277251E-3</v>
      </c>
      <c r="X14">
        <f t="shared" si="10"/>
        <v>8.9816315656799147E-3</v>
      </c>
      <c r="Y14">
        <f t="shared" si="10"/>
        <v>9.1367620491321026E-3</v>
      </c>
      <c r="Z14" s="17">
        <f>SUMIFS('COBRA outputs'!$C:$C,'COBRA outputs'!$B:$B,'HOIpTP-industry-PM25'!$A14,'COBRA outputs'!$G:$G,'HOIpTP-industry-PM25'!Z$1,'COBRA outputs'!$D:$D,$B$22,'COBRA outputs'!$F:$F,$B$23)</f>
        <v>9.2918925325842904E-3</v>
      </c>
      <c r="AA14">
        <f t="shared" si="11"/>
        <v>9.3678780509515638E-3</v>
      </c>
      <c r="AB14">
        <f t="shared" si="11"/>
        <v>9.4438635693188389E-3</v>
      </c>
      <c r="AC14">
        <f t="shared" si="11"/>
        <v>9.5198490876861122E-3</v>
      </c>
      <c r="AD14">
        <f t="shared" si="11"/>
        <v>9.5958346060533873E-3</v>
      </c>
      <c r="AE14" s="17">
        <f>SUMIFS('COBRA outputs'!$C:$C,'COBRA outputs'!$B:$B,'HOIpTP-industry-PM25'!$A14,'COBRA outputs'!$G:$G,'HOIpTP-industry-PM25'!AE$1,'COBRA outputs'!$D:$D,$B$22,'COBRA outputs'!$F:$F,$B$23)</f>
        <v>9.6718201244206606E-3</v>
      </c>
      <c r="AF14">
        <f t="shared" si="12"/>
        <v>9.6960598683003066E-3</v>
      </c>
      <c r="AG14">
        <f t="shared" si="12"/>
        <v>9.7202996121799525E-3</v>
      </c>
      <c r="AH14">
        <f t="shared" si="12"/>
        <v>9.7445393560595985E-3</v>
      </c>
      <c r="AI14">
        <f t="shared" si="12"/>
        <v>9.7687790999392444E-3</v>
      </c>
      <c r="AJ14" s="17">
        <f>SUMIFS('COBRA outputs'!$C:$C,'COBRA outputs'!$B:$B,'HOIpTP-industry-PM25'!$A14,'COBRA outputs'!$G:$G,'HOIpTP-industry-PM25'!AJ$1,'COBRA outputs'!$D:$D,$B$22,'COBRA outputs'!$F:$F,$B$23)</f>
        <v>9.7930188438188903E-3</v>
      </c>
    </row>
    <row r="15" spans="1:36" x14ac:dyDescent="0.35">
      <c r="A15" s="12" t="s">
        <v>150</v>
      </c>
      <c r="B15" s="17">
        <f>SUMIFS('COBRA outputs'!$C:$C,'COBRA outputs'!$B:$B,'HOIpTP-industry-PM25'!$A15,'COBRA outputs'!$G:$G,'HOIpTP-industry-PM25'!B$1,'COBRA outputs'!$D:$D,$B$22,'COBRA outputs'!$F:$F,$B$23)</f>
        <v>6.558567847394E-4</v>
      </c>
      <c r="C15">
        <f t="shared" si="6"/>
        <v>6.7738836182885454E-4</v>
      </c>
      <c r="D15">
        <f t="shared" si="6"/>
        <v>6.989199389183092E-4</v>
      </c>
      <c r="E15">
        <f t="shared" si="6"/>
        <v>7.2045151600776374E-4</v>
      </c>
      <c r="F15">
        <f t="shared" si="6"/>
        <v>7.4198309309721829E-4</v>
      </c>
      <c r="G15">
        <f t="shared" si="6"/>
        <v>7.6351467018667284E-4</v>
      </c>
      <c r="H15">
        <f t="shared" si="6"/>
        <v>7.8504624727612749E-4</v>
      </c>
      <c r="I15" s="17">
        <f>SUMIFS('COBRA outputs'!$C:$C,'COBRA outputs'!$B:$B,'HOIpTP-industry-PM25'!$A15,'COBRA outputs'!$G:$G,'HOIpTP-industry-PM25'!I$1,'COBRA outputs'!$D:$D,$B$22,'COBRA outputs'!$F:$F,$B$23)</f>
        <v>8.0657782436558204E-4</v>
      </c>
      <c r="J15">
        <f t="shared" si="7"/>
        <v>8.2814324345856965E-4</v>
      </c>
      <c r="K15">
        <f t="shared" si="7"/>
        <v>8.4970866255155725E-4</v>
      </c>
      <c r="L15">
        <f t="shared" si="7"/>
        <v>8.7127408164454476E-4</v>
      </c>
      <c r="M15">
        <f t="shared" si="7"/>
        <v>8.9283950073753237E-4</v>
      </c>
      <c r="N15" s="17">
        <f>SUMIFS('COBRA outputs'!$C:$C,'COBRA outputs'!$B:$B,'HOIpTP-industry-PM25'!$A15,'COBRA outputs'!$G:$G,'HOIpTP-industry-PM25'!N$1,'COBRA outputs'!$D:$D,$B$22,'COBRA outputs'!$F:$F,$B$23)</f>
        <v>9.1440491983051997E-4</v>
      </c>
      <c r="O15">
        <f t="shared" si="8"/>
        <v>9.32468147476248E-4</v>
      </c>
      <c r="P15" s="17">
        <f>SUMIFS('COBRA outputs'!$C:$C,'COBRA outputs'!$B:$B,'HOIpTP-industry-PM25'!$A15,'COBRA outputs'!$G:$G,'HOIpTP-industry-PM25'!P$1,'COBRA outputs'!$D:$D,$B$22,'COBRA outputs'!$F:$F,$B$23)</f>
        <v>9.5053137512197603E-4</v>
      </c>
      <c r="Q15">
        <f t="shared" si="9"/>
        <v>9.6244032339609881E-4</v>
      </c>
      <c r="R15">
        <f t="shared" si="9"/>
        <v>9.7434927167022159E-4</v>
      </c>
      <c r="S15">
        <f t="shared" si="9"/>
        <v>9.8625821994434448E-4</v>
      </c>
      <c r="T15">
        <f t="shared" si="9"/>
        <v>9.9816716821846726E-4</v>
      </c>
      <c r="U15" s="17">
        <f>SUMIFS('COBRA outputs'!$C:$C,'COBRA outputs'!$B:$B,'HOIpTP-industry-PM25'!$A15,'COBRA outputs'!$G:$G,'HOIpTP-industry-PM25'!U$1,'COBRA outputs'!$D:$D,$B$22,'COBRA outputs'!$F:$F,$B$23)</f>
        <v>1.01007611649259E-3</v>
      </c>
      <c r="V15">
        <f t="shared" si="10"/>
        <v>1.01599938475777E-3</v>
      </c>
      <c r="W15">
        <f t="shared" si="10"/>
        <v>1.0219226530229499E-3</v>
      </c>
      <c r="X15">
        <f t="shared" si="10"/>
        <v>1.0278459212881301E-3</v>
      </c>
      <c r="Y15">
        <f t="shared" si="10"/>
        <v>1.03376918955331E-3</v>
      </c>
      <c r="Z15" s="17">
        <f>SUMIFS('COBRA outputs'!$C:$C,'COBRA outputs'!$B:$B,'HOIpTP-industry-PM25'!$A15,'COBRA outputs'!$G:$G,'HOIpTP-industry-PM25'!Z$1,'COBRA outputs'!$D:$D,$B$22,'COBRA outputs'!$F:$F,$B$23)</f>
        <v>1.03969245781849E-3</v>
      </c>
      <c r="AA15">
        <f t="shared" si="11"/>
        <v>1.0432166086586899E-3</v>
      </c>
      <c r="AB15">
        <f t="shared" si="11"/>
        <v>1.04674075949889E-3</v>
      </c>
      <c r="AC15">
        <f t="shared" si="11"/>
        <v>1.0502649103390899E-3</v>
      </c>
      <c r="AD15">
        <f t="shared" si="11"/>
        <v>1.05378906117929E-3</v>
      </c>
      <c r="AE15" s="17">
        <f>SUMIFS('COBRA outputs'!$C:$C,'COBRA outputs'!$B:$B,'HOIpTP-industry-PM25'!$A15,'COBRA outputs'!$G:$G,'HOIpTP-industry-PM25'!AE$1,'COBRA outputs'!$D:$D,$B$22,'COBRA outputs'!$F:$F,$B$23)</f>
        <v>1.0573132120194899E-3</v>
      </c>
      <c r="AF15">
        <f t="shared" si="12"/>
        <v>1.0624138590802198E-3</v>
      </c>
      <c r="AG15">
        <f t="shared" si="12"/>
        <v>1.06751450614095E-3</v>
      </c>
      <c r="AH15">
        <f t="shared" si="12"/>
        <v>1.0726151532016799E-3</v>
      </c>
      <c r="AI15">
        <f t="shared" si="12"/>
        <v>1.0777158002624101E-3</v>
      </c>
      <c r="AJ15" s="17">
        <f>SUMIFS('COBRA outputs'!$C:$C,'COBRA outputs'!$B:$B,'HOIpTP-industry-PM25'!$A15,'COBRA outputs'!$G:$G,'HOIpTP-industry-PM25'!AJ$1,'COBRA outputs'!$D:$D,$B$22,'COBRA outputs'!$F:$F,$B$23)</f>
        <v>1.08281644732314E-3</v>
      </c>
    </row>
    <row r="16" spans="1:36" x14ac:dyDescent="0.35">
      <c r="A16" s="12" t="s">
        <v>152</v>
      </c>
      <c r="B16" s="17">
        <f>SUMIFS('COBRA outputs'!$C:$C,'COBRA outputs'!$B:$B,'HOIpTP-industry-PM25'!$A16,'COBRA outputs'!$G:$G,'HOIpTP-industry-PM25'!B$1,'COBRA outputs'!$D:$D,$B$22,'COBRA outputs'!$F:$F,$B$23)</f>
        <v>5.9739920273093597E-4</v>
      </c>
      <c r="C16">
        <f t="shared" si="6"/>
        <v>6.178464183334135E-4</v>
      </c>
      <c r="D16">
        <f t="shared" si="6"/>
        <v>6.3829363393589115E-4</v>
      </c>
      <c r="E16">
        <f t="shared" si="6"/>
        <v>6.5874084953836869E-4</v>
      </c>
      <c r="F16">
        <f t="shared" si="6"/>
        <v>6.7918806514084622E-4</v>
      </c>
      <c r="G16">
        <f t="shared" si="6"/>
        <v>6.9963528074332376E-4</v>
      </c>
      <c r="H16">
        <f t="shared" si="6"/>
        <v>7.2008249634580141E-4</v>
      </c>
      <c r="I16" s="17">
        <f>SUMIFS('COBRA outputs'!$C:$C,'COBRA outputs'!$B:$B,'HOIpTP-industry-PM25'!$A16,'COBRA outputs'!$G:$G,'HOIpTP-industry-PM25'!I$1,'COBRA outputs'!$D:$D,$B$22,'COBRA outputs'!$F:$F,$B$23)</f>
        <v>7.4052971194827895E-4</v>
      </c>
      <c r="J16">
        <f t="shared" si="7"/>
        <v>7.605948530070224E-4</v>
      </c>
      <c r="K16">
        <f t="shared" si="7"/>
        <v>7.8065999406576575E-4</v>
      </c>
      <c r="L16">
        <f t="shared" si="7"/>
        <v>8.007251351245092E-4</v>
      </c>
      <c r="M16">
        <f t="shared" si="7"/>
        <v>8.2079027618325254E-4</v>
      </c>
      <c r="N16" s="17">
        <f>SUMIFS('COBRA outputs'!$C:$C,'COBRA outputs'!$B:$B,'HOIpTP-industry-PM25'!$A16,'COBRA outputs'!$G:$G,'HOIpTP-industry-PM25'!N$1,'COBRA outputs'!$D:$D,$B$22,'COBRA outputs'!$F:$F,$B$23)</f>
        <v>8.40855417241996E-4</v>
      </c>
      <c r="O16">
        <f t="shared" si="8"/>
        <v>8.5745035242029547E-4</v>
      </c>
      <c r="P16" s="17">
        <f>SUMIFS('COBRA outputs'!$C:$C,'COBRA outputs'!$B:$B,'HOIpTP-industry-PM25'!$A16,'COBRA outputs'!$G:$G,'HOIpTP-industry-PM25'!P$1,'COBRA outputs'!$D:$D,$B$22,'COBRA outputs'!$F:$F,$B$23)</f>
        <v>8.7404528759859495E-4</v>
      </c>
      <c r="Q16">
        <f t="shared" si="9"/>
        <v>8.843353759613033E-4</v>
      </c>
      <c r="R16">
        <f t="shared" si="9"/>
        <v>8.9462546432401177E-4</v>
      </c>
      <c r="S16">
        <f t="shared" si="9"/>
        <v>9.0491555268672013E-4</v>
      </c>
      <c r="T16">
        <f t="shared" si="9"/>
        <v>9.1520564104942859E-4</v>
      </c>
      <c r="U16" s="17">
        <f>SUMIFS('COBRA outputs'!$C:$C,'COBRA outputs'!$B:$B,'HOIpTP-industry-PM25'!$A16,'COBRA outputs'!$G:$G,'HOIpTP-industry-PM25'!U$1,'COBRA outputs'!$D:$D,$B$22,'COBRA outputs'!$F:$F,$B$23)</f>
        <v>9.2549572941213695E-4</v>
      </c>
      <c r="V16">
        <f t="shared" si="10"/>
        <v>9.3041910911674237E-4</v>
      </c>
      <c r="W16">
        <f t="shared" si="10"/>
        <v>9.353424888213478E-4</v>
      </c>
      <c r="X16">
        <f t="shared" si="10"/>
        <v>9.4026586852595311E-4</v>
      </c>
      <c r="Y16">
        <f t="shared" si="10"/>
        <v>9.4518924823055854E-4</v>
      </c>
      <c r="Z16" s="17">
        <f>SUMIFS('COBRA outputs'!$C:$C,'COBRA outputs'!$B:$B,'HOIpTP-industry-PM25'!$A16,'COBRA outputs'!$G:$G,'HOIpTP-industry-PM25'!Z$1,'COBRA outputs'!$D:$D,$B$22,'COBRA outputs'!$F:$F,$B$23)</f>
        <v>9.5011262793516396E-4</v>
      </c>
      <c r="AA16">
        <f t="shared" si="11"/>
        <v>9.528742368045234E-4</v>
      </c>
      <c r="AB16">
        <f t="shared" si="11"/>
        <v>9.5563584567388274E-4</v>
      </c>
      <c r="AC16">
        <f t="shared" si="11"/>
        <v>9.5839745454324218E-4</v>
      </c>
      <c r="AD16">
        <f t="shared" si="11"/>
        <v>9.6115906341260151E-4</v>
      </c>
      <c r="AE16" s="17">
        <f>SUMIFS('COBRA outputs'!$C:$C,'COBRA outputs'!$B:$B,'HOIpTP-industry-PM25'!$A16,'COBRA outputs'!$G:$G,'HOIpTP-industry-PM25'!AE$1,'COBRA outputs'!$D:$D,$B$22,'COBRA outputs'!$F:$F,$B$23)</f>
        <v>9.6392067228196095E-4</v>
      </c>
      <c r="AF16">
        <f t="shared" si="12"/>
        <v>9.6871796238553879E-4</v>
      </c>
      <c r="AG16">
        <f t="shared" si="12"/>
        <v>9.7351525248911663E-4</v>
      </c>
      <c r="AH16">
        <f t="shared" si="12"/>
        <v>9.7831254259269436E-4</v>
      </c>
      <c r="AI16">
        <f t="shared" si="12"/>
        <v>9.831098326962722E-4</v>
      </c>
      <c r="AJ16" s="17">
        <f>SUMIFS('COBRA outputs'!$C:$C,'COBRA outputs'!$B:$B,'HOIpTP-industry-PM25'!$A16,'COBRA outputs'!$G:$G,'HOIpTP-industry-PM25'!AJ$1,'COBRA outputs'!$D:$D,$B$22,'COBRA outputs'!$F:$F,$B$23)</f>
        <v>9.8790712279985004E-4</v>
      </c>
    </row>
    <row r="17" spans="1:36" x14ac:dyDescent="0.35">
      <c r="A17" s="12" t="s">
        <v>153</v>
      </c>
      <c r="B17" s="17">
        <f>SUMIFS('COBRA outputs'!$C:$C,'COBRA outputs'!$B:$B,'HOIpTP-industry-PM25'!$A17,'COBRA outputs'!$G:$G,'HOIpTP-industry-PM25'!B$1,'COBRA outputs'!$D:$D,$B$22,'COBRA outputs'!$F:$F,$B$23)</f>
        <v>1.59389402768549E-4</v>
      </c>
      <c r="C17">
        <f t="shared" si="6"/>
        <v>1.6205020958750629E-4</v>
      </c>
      <c r="D17">
        <f t="shared" si="6"/>
        <v>1.6471101640646357E-4</v>
      </c>
      <c r="E17">
        <f t="shared" si="6"/>
        <v>1.6737182322542086E-4</v>
      </c>
      <c r="F17">
        <f t="shared" si="6"/>
        <v>1.7003263004437813E-4</v>
      </c>
      <c r="G17">
        <f t="shared" si="6"/>
        <v>1.7269343686333543E-4</v>
      </c>
      <c r="H17">
        <f t="shared" si="6"/>
        <v>1.753542436822927E-4</v>
      </c>
      <c r="I17" s="17">
        <f>SUMIFS('COBRA outputs'!$C:$C,'COBRA outputs'!$B:$B,'HOIpTP-industry-PM25'!$A17,'COBRA outputs'!$G:$G,'HOIpTP-industry-PM25'!I$1,'COBRA outputs'!$D:$D,$B$22,'COBRA outputs'!$F:$F,$B$23)</f>
        <v>1.7801505050125E-4</v>
      </c>
      <c r="J17">
        <f t="shared" si="7"/>
        <v>1.8069209704556661E-4</v>
      </c>
      <c r="K17">
        <f t="shared" si="7"/>
        <v>1.8336914358988321E-4</v>
      </c>
      <c r="L17">
        <f t="shared" si="7"/>
        <v>1.8604619013419979E-4</v>
      </c>
      <c r="M17">
        <f t="shared" si="7"/>
        <v>1.887232366785164E-4</v>
      </c>
      <c r="N17" s="17">
        <f>SUMIFS('COBRA outputs'!$C:$C,'COBRA outputs'!$B:$B,'HOIpTP-industry-PM25'!$A17,'COBRA outputs'!$G:$G,'HOIpTP-industry-PM25'!N$1,'COBRA outputs'!$D:$D,$B$22,'COBRA outputs'!$F:$F,$B$23)</f>
        <v>1.9140028322283301E-4</v>
      </c>
      <c r="O17">
        <f t="shared" si="8"/>
        <v>1.939157635616975E-4</v>
      </c>
      <c r="P17" s="17">
        <f>SUMIFS('COBRA outputs'!$C:$C,'COBRA outputs'!$B:$B,'HOIpTP-industry-PM25'!$A17,'COBRA outputs'!$G:$G,'HOIpTP-industry-PM25'!P$1,'COBRA outputs'!$D:$D,$B$22,'COBRA outputs'!$F:$F,$B$23)</f>
        <v>1.96431243900562E-4</v>
      </c>
      <c r="Q17">
        <f t="shared" si="9"/>
        <v>1.984171703216348E-4</v>
      </c>
      <c r="R17">
        <f t="shared" si="9"/>
        <v>2.0040309674270761E-4</v>
      </c>
      <c r="S17">
        <f t="shared" si="9"/>
        <v>2.0238902316378039E-4</v>
      </c>
      <c r="T17">
        <f t="shared" si="9"/>
        <v>2.0437494958485319E-4</v>
      </c>
      <c r="U17" s="17">
        <f>SUMIFS('COBRA outputs'!$C:$C,'COBRA outputs'!$B:$B,'HOIpTP-industry-PM25'!$A17,'COBRA outputs'!$G:$G,'HOIpTP-industry-PM25'!U$1,'COBRA outputs'!$D:$D,$B$22,'COBRA outputs'!$F:$F,$B$23)</f>
        <v>2.06360876005926E-4</v>
      </c>
      <c r="V17">
        <f t="shared" si="10"/>
        <v>2.077319545123452E-4</v>
      </c>
      <c r="W17">
        <f t="shared" si="10"/>
        <v>2.0910303301876441E-4</v>
      </c>
      <c r="X17">
        <f t="shared" si="10"/>
        <v>2.1047411152518358E-4</v>
      </c>
      <c r="Y17">
        <f t="shared" si="10"/>
        <v>2.1184519003160279E-4</v>
      </c>
      <c r="Z17" s="17">
        <f>SUMIFS('COBRA outputs'!$C:$C,'COBRA outputs'!$B:$B,'HOIpTP-industry-PM25'!$A17,'COBRA outputs'!$G:$G,'HOIpTP-industry-PM25'!Z$1,'COBRA outputs'!$D:$D,$B$22,'COBRA outputs'!$F:$F,$B$23)</f>
        <v>2.1321626853802199E-4</v>
      </c>
      <c r="AA17">
        <f t="shared" si="11"/>
        <v>2.1431695230795939E-4</v>
      </c>
      <c r="AB17">
        <f t="shared" si="11"/>
        <v>2.1541763607789679E-4</v>
      </c>
      <c r="AC17">
        <f t="shared" si="11"/>
        <v>2.1651831984783422E-4</v>
      </c>
      <c r="AD17">
        <f t="shared" si="11"/>
        <v>2.1761900361777161E-4</v>
      </c>
      <c r="AE17" s="17">
        <f>SUMIFS('COBRA outputs'!$C:$C,'COBRA outputs'!$B:$B,'HOIpTP-industry-PM25'!$A17,'COBRA outputs'!$G:$G,'HOIpTP-industry-PM25'!AE$1,'COBRA outputs'!$D:$D,$B$22,'COBRA outputs'!$F:$F,$B$23)</f>
        <v>2.1871968738770901E-4</v>
      </c>
      <c r="AF17">
        <f t="shared" si="12"/>
        <v>2.1993358348554502E-4</v>
      </c>
      <c r="AG17">
        <f t="shared" si="12"/>
        <v>2.21147479583381E-4</v>
      </c>
      <c r="AH17">
        <f t="shared" si="12"/>
        <v>2.2236137568121701E-4</v>
      </c>
      <c r="AI17">
        <f t="shared" si="12"/>
        <v>2.2357527177905298E-4</v>
      </c>
      <c r="AJ17" s="17">
        <f>SUMIFS('COBRA outputs'!$C:$C,'COBRA outputs'!$B:$B,'HOIpTP-industry-PM25'!$A17,'COBRA outputs'!$G:$G,'HOIpTP-industry-PM25'!AJ$1,'COBRA outputs'!$D:$D,$B$22,'COBRA outputs'!$F:$F,$B$23)</f>
        <v>2.2478916787688899E-4</v>
      </c>
    </row>
    <row r="18" spans="1:36" x14ac:dyDescent="0.35">
      <c r="A18" s="12" t="s">
        <v>157</v>
      </c>
      <c r="B18" s="17">
        <f>SUMIFS('COBRA outputs'!$C:$C,'COBRA outputs'!$B:$B,'HOIpTP-industry-PM25'!$A18,'COBRA outputs'!$G:$G,'HOIpTP-industry-PM25'!B$1,'COBRA outputs'!$D:$D,$B$22,'COBRA outputs'!$F:$F,$B$23)</f>
        <v>3.37287050980307E-3</v>
      </c>
      <c r="C18">
        <f t="shared" si="6"/>
        <v>3.4345626544876398E-3</v>
      </c>
      <c r="D18">
        <f t="shared" si="6"/>
        <v>3.49625479917221E-3</v>
      </c>
      <c r="E18">
        <f t="shared" si="6"/>
        <v>3.5579469438567798E-3</v>
      </c>
      <c r="F18">
        <f t="shared" si="6"/>
        <v>3.61963908854135E-3</v>
      </c>
      <c r="G18">
        <f t="shared" si="6"/>
        <v>3.6813312332259198E-3</v>
      </c>
      <c r="H18">
        <f t="shared" si="6"/>
        <v>3.7430233779104901E-3</v>
      </c>
      <c r="I18" s="17">
        <f>SUMIFS('COBRA outputs'!$C:$C,'COBRA outputs'!$B:$B,'HOIpTP-industry-PM25'!$A18,'COBRA outputs'!$G:$G,'HOIpTP-industry-PM25'!I$1,'COBRA outputs'!$D:$D,$B$22,'COBRA outputs'!$F:$F,$B$23)</f>
        <v>3.8047155225950599E-3</v>
      </c>
      <c r="J18">
        <f t="shared" si="7"/>
        <v>3.8756549643206599E-3</v>
      </c>
      <c r="K18">
        <f t="shared" si="7"/>
        <v>3.9465944060462603E-3</v>
      </c>
      <c r="L18">
        <f t="shared" si="7"/>
        <v>4.0175338477718599E-3</v>
      </c>
      <c r="M18">
        <f t="shared" si="7"/>
        <v>4.0884732894974594E-3</v>
      </c>
      <c r="N18" s="17">
        <f>SUMIFS('COBRA outputs'!$C:$C,'COBRA outputs'!$B:$B,'HOIpTP-industry-PM25'!$A18,'COBRA outputs'!$G:$G,'HOIpTP-industry-PM25'!N$1,'COBRA outputs'!$D:$D,$B$22,'COBRA outputs'!$F:$F,$B$23)</f>
        <v>4.1594127312230599E-3</v>
      </c>
      <c r="O18">
        <f t="shared" si="8"/>
        <v>4.2289596651764894E-3</v>
      </c>
      <c r="P18" s="17">
        <f>SUMIFS('COBRA outputs'!$C:$C,'COBRA outputs'!$B:$B,'HOIpTP-industry-PM25'!$A18,'COBRA outputs'!$G:$G,'HOIpTP-industry-PM25'!P$1,'COBRA outputs'!$D:$D,$B$22,'COBRA outputs'!$F:$F,$B$23)</f>
        <v>4.2985065991299198E-3</v>
      </c>
      <c r="Q18">
        <f t="shared" si="9"/>
        <v>4.3660409066443402E-3</v>
      </c>
      <c r="R18">
        <f t="shared" si="9"/>
        <v>4.4335752141587597E-3</v>
      </c>
      <c r="S18">
        <f t="shared" si="9"/>
        <v>4.50110952167318E-3</v>
      </c>
      <c r="T18">
        <f t="shared" si="9"/>
        <v>4.5686438291875995E-3</v>
      </c>
      <c r="U18" s="17">
        <f>SUMIFS('COBRA outputs'!$C:$C,'COBRA outputs'!$B:$B,'HOIpTP-industry-PM25'!$A18,'COBRA outputs'!$G:$G,'HOIpTP-industry-PM25'!U$1,'COBRA outputs'!$D:$D,$B$22,'COBRA outputs'!$F:$F,$B$23)</f>
        <v>4.6361781367020198E-3</v>
      </c>
      <c r="V18">
        <f t="shared" si="10"/>
        <v>4.6904939554093476E-3</v>
      </c>
      <c r="W18">
        <f t="shared" si="10"/>
        <v>4.7448097741166761E-3</v>
      </c>
      <c r="X18">
        <f t="shared" si="10"/>
        <v>4.7991255928240039E-3</v>
      </c>
      <c r="Y18">
        <f t="shared" si="10"/>
        <v>4.8534414115313325E-3</v>
      </c>
      <c r="Z18" s="17">
        <f>SUMIFS('COBRA outputs'!$C:$C,'COBRA outputs'!$B:$B,'HOIpTP-industry-PM25'!$A18,'COBRA outputs'!$G:$G,'HOIpTP-industry-PM25'!Z$1,'COBRA outputs'!$D:$D,$B$22,'COBRA outputs'!$F:$F,$B$23)</f>
        <v>4.9077572302386602E-3</v>
      </c>
      <c r="AA18">
        <f t="shared" si="11"/>
        <v>4.945770080933002E-3</v>
      </c>
      <c r="AB18">
        <f t="shared" si="11"/>
        <v>4.9837829316273438E-3</v>
      </c>
      <c r="AC18">
        <f t="shared" si="11"/>
        <v>5.0217957823216865E-3</v>
      </c>
      <c r="AD18">
        <f t="shared" si="11"/>
        <v>5.0598086330160283E-3</v>
      </c>
      <c r="AE18" s="17">
        <f>SUMIFS('COBRA outputs'!$C:$C,'COBRA outputs'!$B:$B,'HOIpTP-industry-PM25'!$A18,'COBRA outputs'!$G:$G,'HOIpTP-industry-PM25'!AE$1,'COBRA outputs'!$D:$D,$B$22,'COBRA outputs'!$F:$F,$B$23)</f>
        <v>5.0978214837103701E-3</v>
      </c>
      <c r="AF18">
        <f t="shared" si="12"/>
        <v>5.1265352949824141E-3</v>
      </c>
      <c r="AG18">
        <f t="shared" si="12"/>
        <v>5.1552491062544581E-3</v>
      </c>
      <c r="AH18">
        <f t="shared" si="12"/>
        <v>5.1839629175265021E-3</v>
      </c>
      <c r="AI18">
        <f t="shared" si="12"/>
        <v>5.2126767287985461E-3</v>
      </c>
      <c r="AJ18" s="17">
        <f>SUMIFS('COBRA outputs'!$C:$C,'COBRA outputs'!$B:$B,'HOIpTP-industry-PM25'!$A18,'COBRA outputs'!$G:$G,'HOIpTP-industry-PM25'!AJ$1,'COBRA outputs'!$D:$D,$B$22,'COBRA outputs'!$F:$F,$B$23)</f>
        <v>5.2413905400705901E-3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137</v>
      </c>
    </row>
    <row r="23" spans="1:36" x14ac:dyDescent="0.35">
      <c r="A23" s="12" t="s">
        <v>48</v>
      </c>
      <c r="B23" t="s">
        <v>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9F55-4766-4267-A1C7-6B95CD2B8B5A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outputs'!$B:$B,'HOIpTP-industry-SO2'!$A2,'COBRA outputs'!$G:$G,'HOIpTP-industry-SO2'!B$1,'COBRA outputs'!$D:$D,$B$22,'COBRA outputs'!$F:$F,$B$23)</f>
        <v>5.02260180019172E-3</v>
      </c>
      <c r="C2">
        <f>$B2+($I2-$B2)*(C$1-$B$1)/($I$1-$B$1)</f>
        <v>5.0526368478509345E-3</v>
      </c>
      <c r="D2">
        <f t="shared" ref="D2:H12" si="0">$B2+($I2-$B2)*(D$1-$B$1)/($I$1-$B$1)</f>
        <v>5.0826718955101482E-3</v>
      </c>
      <c r="E2">
        <f t="shared" si="0"/>
        <v>5.1127069431693628E-3</v>
      </c>
      <c r="F2">
        <f t="shared" si="0"/>
        <v>5.1427419908285773E-3</v>
      </c>
      <c r="G2">
        <f t="shared" si="0"/>
        <v>5.1727770384877919E-3</v>
      </c>
      <c r="H2">
        <f>$B2+($I2-$B2)*(H$1-$B$1)/($I$1-$B$1)</f>
        <v>5.2028120861470056E-3</v>
      </c>
      <c r="I2" s="17">
        <f>SUMIFS('COBRA outputs'!$C:$C,'COBRA outputs'!$B:$B,'HOIpTP-industry-SO2'!$A2,'COBRA outputs'!$G:$G,'HOIpTP-industry-SO2'!I$1,'COBRA outputs'!$D:$D,$B$22,'COBRA outputs'!$F:$F,$B$23)</f>
        <v>5.2328471338062201E-3</v>
      </c>
      <c r="J2">
        <f>$I2+($N2-$I2)*(J$1-$I$1)/($N$1-$I$1)</f>
        <v>5.3000351638639942E-3</v>
      </c>
      <c r="K2">
        <f t="shared" ref="K2:M12" si="1">$I2+($N2-$I2)*(K$1-$I$1)/($N$1-$I$1)</f>
        <v>5.3672231939217684E-3</v>
      </c>
      <c r="L2">
        <f>$I2+($N2-$I2)*(L$1-$I$1)/($N$1-$I$1)</f>
        <v>5.4344112239795416E-3</v>
      </c>
      <c r="M2">
        <f t="shared" si="1"/>
        <v>5.5015992540373157E-3</v>
      </c>
      <c r="N2" s="17">
        <f>SUMIFS('COBRA outputs'!$C:$C,'COBRA outputs'!$B:$B,'HOIpTP-industry-SO2'!$A2,'COBRA outputs'!$G:$G,'HOIpTP-industry-SO2'!N$1,'COBRA outputs'!$D:$D,$B$22,'COBRA outputs'!$F:$F,$B$23)</f>
        <v>5.5687872840950899E-3</v>
      </c>
      <c r="O2">
        <f>$N2+($P2-$N2)*(O$1-$N$1)/($P$1-$N$1)</f>
        <v>5.69828976743265E-3</v>
      </c>
      <c r="P2" s="17">
        <f>SUMIFS('COBRA outputs'!$C:$C,'COBRA outputs'!$B:$B,'HOIpTP-industry-SO2'!$A2,'COBRA outputs'!$G:$G,'HOIpTP-industry-SO2'!P$1,'COBRA outputs'!$D:$D,$B$22,'COBRA outputs'!$F:$F,$B$23)</f>
        <v>5.8277922507702102E-3</v>
      </c>
      <c r="Q2">
        <f>$P2+($U2-$P2)*(Q$1-$P$1)/($U$1-$P$1)</f>
        <v>5.9135450048340924E-3</v>
      </c>
      <c r="R2">
        <f t="shared" ref="R2:T12" si="2">$P2+($U2-$P2)*(R$1-$P$1)/($U$1-$P$1)</f>
        <v>5.9992977588979746E-3</v>
      </c>
      <c r="S2">
        <f t="shared" si="2"/>
        <v>6.085050512961856E-3</v>
      </c>
      <c r="T2">
        <f t="shared" si="2"/>
        <v>6.1708032670257382E-3</v>
      </c>
      <c r="U2" s="17">
        <f>SUMIFS('COBRA outputs'!$C:$C,'COBRA outputs'!$B:$B,'HOIpTP-industry-SO2'!$A2,'COBRA outputs'!$G:$G,'HOIpTP-industry-SO2'!U$1,'COBRA outputs'!$D:$D,$B$22,'COBRA outputs'!$F:$F,$B$23)</f>
        <v>6.2565560210896204E-3</v>
      </c>
      <c r="V2">
        <f>$U2+($Z2-$U2)*(V$1-$U$1)/($Z$1-$U$1)</f>
        <v>6.3236350634591244E-3</v>
      </c>
      <c r="W2">
        <f t="shared" ref="W2:Y12" si="3">$U2+($Z2-$U2)*(W$1-$U$1)/($Z$1-$U$1)</f>
        <v>6.3907141058286284E-3</v>
      </c>
      <c r="X2">
        <f t="shared" si="3"/>
        <v>6.4577931481981316E-3</v>
      </c>
      <c r="Y2">
        <f t="shared" si="3"/>
        <v>6.5248721905676356E-3</v>
      </c>
      <c r="Z2" s="17">
        <f>SUMIFS('COBRA outputs'!$C:$C,'COBRA outputs'!$B:$B,'HOIpTP-industry-SO2'!$A2,'COBRA outputs'!$G:$G,'HOIpTP-industry-SO2'!Z$1,'COBRA outputs'!$D:$D,$B$22,'COBRA outputs'!$F:$F,$B$23)</f>
        <v>6.5919512329371396E-3</v>
      </c>
      <c r="AA2">
        <f>$Z2+($AE2-$Z2)*(AA$1-$Z$1)/($AE$1-$Z$1)</f>
        <v>6.6281702203863655E-3</v>
      </c>
      <c r="AB2">
        <f>$Z2+($AE2-$Z2)*(AB$1-$Z$1)/($AE$1-$Z$1)</f>
        <v>6.6643892078355913E-3</v>
      </c>
      <c r="AC2">
        <f t="shared" ref="AB2:AD12" si="4">$Z2+($AE2-$Z2)*(AC$1-$Z$1)/($AE$1-$Z$1)</f>
        <v>6.7006081952848181E-3</v>
      </c>
      <c r="AD2">
        <f t="shared" si="4"/>
        <v>6.736827182734044E-3</v>
      </c>
      <c r="AE2" s="17">
        <f>SUMIFS('COBRA outputs'!$C:$C,'COBRA outputs'!$B:$B,'HOIpTP-industry-SO2'!$A2,'COBRA outputs'!$G:$G,'HOIpTP-industry-SO2'!AE$1,'COBRA outputs'!$D:$D,$B$22,'COBRA outputs'!$F:$F,$B$23)</f>
        <v>6.7730461701832698E-3</v>
      </c>
      <c r="AF2">
        <f>$AE2+($AJ2-$AE2)*(AF$1-$AE$1)/($AJ$1-$AE$1)</f>
        <v>6.7808416014651599E-3</v>
      </c>
      <c r="AG2">
        <f t="shared" ref="AG2:AI12" si="5">$AE2+($AJ2-$AE2)*(AG$1-$AE$1)/($AJ$1-$AE$1)</f>
        <v>6.78863703274705E-3</v>
      </c>
      <c r="AH2">
        <f t="shared" si="5"/>
        <v>6.7964324640289401E-3</v>
      </c>
      <c r="AI2">
        <f t="shared" si="5"/>
        <v>6.8042278953108302E-3</v>
      </c>
      <c r="AJ2" s="17">
        <f>SUMIFS('COBRA outputs'!$C:$C,'COBRA outputs'!$B:$B,'HOIpTP-industry-SO2'!$A2,'COBRA outputs'!$G:$G,'HOIpTP-industry-SO2'!AJ$1,'COBRA outputs'!$D:$D,$B$22,'COBRA outputs'!$F:$F,$B$23)</f>
        <v>6.8120233265927203E-3</v>
      </c>
    </row>
    <row r="3" spans="1:36" x14ac:dyDescent="0.35">
      <c r="A3" s="12" t="s">
        <v>148</v>
      </c>
      <c r="B3" s="17">
        <f>SUMIFS('COBRA outputs'!$C:$C,'COBRA outputs'!$B:$B,'HOIpTP-industry-SO2'!$A3,'COBRA outputs'!$G:$G,'HOIpTP-industry-SO2'!B$1,'COBRA outputs'!$D:$D,$B$22,'COBRA outputs'!$F:$F,$B$23)</f>
        <v>2.22379241954289E-5</v>
      </c>
      <c r="C3">
        <f t="shared" ref="C3:H18" si="6">$B3+($I3-$B3)*(C$1-$B$1)/($I$1-$B$1)</f>
        <v>2.2004359390331742E-5</v>
      </c>
      <c r="D3">
        <f t="shared" si="0"/>
        <v>2.1770794585234588E-5</v>
      </c>
      <c r="E3">
        <f t="shared" si="0"/>
        <v>2.153722978013743E-5</v>
      </c>
      <c r="F3">
        <f t="shared" si="0"/>
        <v>2.1303664975040272E-5</v>
      </c>
      <c r="G3">
        <f t="shared" si="0"/>
        <v>2.1070100169943114E-5</v>
      </c>
      <c r="H3">
        <f t="shared" si="0"/>
        <v>2.0836535364845959E-5</v>
      </c>
      <c r="I3" s="17">
        <f>SUMIFS('COBRA outputs'!$C:$C,'COBRA outputs'!$B:$B,'HOIpTP-industry-SO2'!$A3,'COBRA outputs'!$G:$G,'HOIpTP-industry-SO2'!I$1,'COBRA outputs'!$D:$D,$B$22,'COBRA outputs'!$F:$F,$B$23)</f>
        <v>2.0602970559748801E-5</v>
      </c>
      <c r="J3">
        <f t="shared" ref="J3:M18" si="7">$I3+($N3-$I3)*(J$1-$I$1)/($N$1-$I$1)</f>
        <v>2.0427233494711741E-5</v>
      </c>
      <c r="K3">
        <f t="shared" si="1"/>
        <v>2.0251496429674681E-5</v>
      </c>
      <c r="L3">
        <f t="shared" si="1"/>
        <v>2.0075759364637621E-5</v>
      </c>
      <c r="M3">
        <f t="shared" si="1"/>
        <v>1.990002229960056E-5</v>
      </c>
      <c r="N3" s="17">
        <f>SUMIFS('COBRA outputs'!$C:$C,'COBRA outputs'!$B:$B,'HOIpTP-industry-SO2'!$A3,'COBRA outputs'!$G:$G,'HOIpTP-industry-SO2'!N$1,'COBRA outputs'!$D:$D,$B$22,'COBRA outputs'!$F:$F,$B$23)</f>
        <v>1.97242852345635E-5</v>
      </c>
      <c r="O3">
        <f t="shared" ref="O3:O18" si="8">$N3+($P3-$N3)*(O$1-$N$1)/($P$1-$N$1)</f>
        <v>1.3130424061952891E-5</v>
      </c>
      <c r="P3" s="17">
        <f>SUMIFS('COBRA outputs'!$C:$C,'COBRA outputs'!$B:$B,'HOIpTP-industry-SO2'!$A3,'COBRA outputs'!$G:$G,'HOIpTP-industry-SO2'!P$1,'COBRA outputs'!$D:$D,$B$22,'COBRA outputs'!$F:$F,$B$23)</f>
        <v>6.5365628893422798E-6</v>
      </c>
      <c r="Q3">
        <f t="shared" ref="Q3:T18" si="9">$P3+($U3-$P3)*(Q$1-$P$1)/($U$1-$P$1)</f>
        <v>6.4950562725031923E-6</v>
      </c>
      <c r="R3">
        <f t="shared" si="2"/>
        <v>6.4535496556641038E-6</v>
      </c>
      <c r="S3">
        <f t="shared" si="2"/>
        <v>6.4120430388250163E-6</v>
      </c>
      <c r="T3">
        <f t="shared" si="2"/>
        <v>6.3705364219859278E-6</v>
      </c>
      <c r="U3" s="17">
        <f>SUMIFS('COBRA outputs'!$C:$C,'COBRA outputs'!$B:$B,'HOIpTP-industry-SO2'!$A3,'COBRA outputs'!$G:$G,'HOIpTP-industry-SO2'!U$1,'COBRA outputs'!$D:$D,$B$22,'COBRA outputs'!$F:$F,$B$23)</f>
        <v>6.3290298051468403E-6</v>
      </c>
      <c r="V3">
        <f t="shared" ref="V3:Y18" si="10">$U3+($Z3-$U3)*(V$1-$U$1)/($Z$1-$U$1)</f>
        <v>6.3027227163983118E-6</v>
      </c>
      <c r="W3">
        <f t="shared" si="3"/>
        <v>6.2764156276497842E-6</v>
      </c>
      <c r="X3">
        <f t="shared" si="3"/>
        <v>6.2501085389012557E-6</v>
      </c>
      <c r="Y3">
        <f t="shared" si="3"/>
        <v>6.2238014501527281E-6</v>
      </c>
      <c r="Z3" s="17">
        <f>SUMIFS('COBRA outputs'!$C:$C,'COBRA outputs'!$B:$B,'HOIpTP-industry-SO2'!$A3,'COBRA outputs'!$G:$G,'HOIpTP-industry-SO2'!Z$1,'COBRA outputs'!$D:$D,$B$22,'COBRA outputs'!$F:$F,$B$23)</f>
        <v>6.1974943614041996E-6</v>
      </c>
      <c r="AA3">
        <f t="shared" ref="AA3:AD18" si="11">$Z3+($AE3-$Z3)*(AA$1-$Z$1)/($AE$1-$Z$1)</f>
        <v>6.1647554895596157E-6</v>
      </c>
      <c r="AB3">
        <f t="shared" si="4"/>
        <v>6.1320166177150317E-6</v>
      </c>
      <c r="AC3">
        <f t="shared" si="4"/>
        <v>6.0992777458704477E-6</v>
      </c>
      <c r="AD3">
        <f t="shared" si="4"/>
        <v>6.0665388740258638E-6</v>
      </c>
      <c r="AE3" s="17">
        <f>SUMIFS('COBRA outputs'!$C:$C,'COBRA outputs'!$B:$B,'HOIpTP-industry-SO2'!$A3,'COBRA outputs'!$G:$G,'HOIpTP-industry-SO2'!AE$1,'COBRA outputs'!$D:$D,$B$22,'COBRA outputs'!$F:$F,$B$23)</f>
        <v>6.0338000021812798E-6</v>
      </c>
      <c r="AF3">
        <f t="shared" ref="AF3:AI18" si="12">$AE3+($AJ3-$AE3)*(AF$1-$AE$1)/($AJ$1-$AE$1)</f>
        <v>5.9982226184561079E-6</v>
      </c>
      <c r="AG3">
        <f t="shared" si="5"/>
        <v>5.9626452347309359E-6</v>
      </c>
      <c r="AH3">
        <f t="shared" si="5"/>
        <v>5.927067851005764E-6</v>
      </c>
      <c r="AI3">
        <f t="shared" si="5"/>
        <v>5.891490467280592E-6</v>
      </c>
      <c r="AJ3" s="17">
        <f>SUMIFS('COBRA outputs'!$C:$C,'COBRA outputs'!$B:$B,'HOIpTP-industry-SO2'!$A3,'COBRA outputs'!$G:$G,'HOIpTP-industry-SO2'!AJ$1,'COBRA outputs'!$D:$D,$B$22,'COBRA outputs'!$F:$F,$B$23)</f>
        <v>5.8559130835554201E-6</v>
      </c>
    </row>
    <row r="4" spans="1:36" x14ac:dyDescent="0.35">
      <c r="A4" s="12" t="s">
        <v>149</v>
      </c>
      <c r="B4" s="17">
        <f>SUMIFS('COBRA outputs'!$C:$C,'COBRA outputs'!$B:$B,'HOIpTP-industry-SO2'!$A4,'COBRA outputs'!$G:$G,'HOIpTP-industry-SO2'!B$1,'COBRA outputs'!$D:$D,$B$22,'COBRA outputs'!$F:$F,$B$23)</f>
        <v>1.10812140345106</v>
      </c>
      <c r="C4">
        <f t="shared" si="6"/>
        <v>1.1116616483507629</v>
      </c>
      <c r="D4">
        <f t="shared" si="0"/>
        <v>1.1152018932504657</v>
      </c>
      <c r="E4">
        <f t="shared" si="0"/>
        <v>1.1187421381501685</v>
      </c>
      <c r="F4">
        <f t="shared" si="0"/>
        <v>1.1222823830498714</v>
      </c>
      <c r="G4">
        <f t="shared" si="0"/>
        <v>1.1258226279495742</v>
      </c>
      <c r="H4">
        <f t="shared" si="0"/>
        <v>1.1293628728492771</v>
      </c>
      <c r="I4" s="17">
        <f>SUMIFS('COBRA outputs'!$C:$C,'COBRA outputs'!$B:$B,'HOIpTP-industry-SO2'!$A4,'COBRA outputs'!$G:$G,'HOIpTP-industry-SO2'!I$1,'COBRA outputs'!$D:$D,$B$22,'COBRA outputs'!$F:$F,$B$23)</f>
        <v>1.1329031177489799</v>
      </c>
      <c r="J4">
        <f t="shared" si="7"/>
        <v>1.1446393666987038</v>
      </c>
      <c r="K4">
        <f t="shared" si="1"/>
        <v>1.1563756156484279</v>
      </c>
      <c r="L4">
        <f t="shared" si="1"/>
        <v>1.1681118645981519</v>
      </c>
      <c r="M4">
        <f t="shared" si="1"/>
        <v>1.179848113547876</v>
      </c>
      <c r="N4" s="17">
        <f>SUMIFS('COBRA outputs'!$C:$C,'COBRA outputs'!$B:$B,'HOIpTP-industry-SO2'!$A4,'COBRA outputs'!$G:$G,'HOIpTP-industry-SO2'!N$1,'COBRA outputs'!$D:$D,$B$22,'COBRA outputs'!$F:$F,$B$23)</f>
        <v>1.1915843624975999</v>
      </c>
      <c r="O4">
        <f t="shared" si="8"/>
        <v>1.2053218427022001</v>
      </c>
      <c r="P4" s="17">
        <f>SUMIFS('COBRA outputs'!$C:$C,'COBRA outputs'!$B:$B,'HOIpTP-industry-SO2'!$A4,'COBRA outputs'!$G:$G,'HOIpTP-industry-SO2'!P$1,'COBRA outputs'!$D:$D,$B$22,'COBRA outputs'!$F:$F,$B$23)</f>
        <v>1.2190593229068001</v>
      </c>
      <c r="Q4">
        <f t="shared" si="9"/>
        <v>1.2290912108966121</v>
      </c>
      <c r="R4">
        <f t="shared" si="2"/>
        <v>1.2391230988864241</v>
      </c>
      <c r="S4">
        <f t="shared" si="2"/>
        <v>1.2491549868762359</v>
      </c>
      <c r="T4">
        <f t="shared" si="2"/>
        <v>1.259186874866048</v>
      </c>
      <c r="U4" s="17">
        <f>SUMIFS('COBRA outputs'!$C:$C,'COBRA outputs'!$B:$B,'HOIpTP-industry-SO2'!$A4,'COBRA outputs'!$G:$G,'HOIpTP-industry-SO2'!U$1,'COBRA outputs'!$D:$D,$B$22,'COBRA outputs'!$F:$F,$B$23)</f>
        <v>1.26921876285586</v>
      </c>
      <c r="V4">
        <f t="shared" si="10"/>
        <v>1.2734868356359961</v>
      </c>
      <c r="W4">
        <f t="shared" si="3"/>
        <v>1.2777549084161319</v>
      </c>
      <c r="X4">
        <f t="shared" si="3"/>
        <v>1.282022981196268</v>
      </c>
      <c r="Y4">
        <f t="shared" si="3"/>
        <v>1.2862910539764039</v>
      </c>
      <c r="Z4" s="17">
        <f>SUMIFS('COBRA outputs'!$C:$C,'COBRA outputs'!$B:$B,'HOIpTP-industry-SO2'!$A4,'COBRA outputs'!$G:$G,'HOIpTP-industry-SO2'!Z$1,'COBRA outputs'!$D:$D,$B$22,'COBRA outputs'!$F:$F,$B$23)</f>
        <v>1.2905591267565399</v>
      </c>
      <c r="AA4">
        <f t="shared" si="11"/>
        <v>1.2957138786589939</v>
      </c>
      <c r="AB4">
        <f t="shared" si="4"/>
        <v>1.3008686305614479</v>
      </c>
      <c r="AC4">
        <f t="shared" si="4"/>
        <v>1.306023382463902</v>
      </c>
      <c r="AD4">
        <f t="shared" si="4"/>
        <v>1.311178134366356</v>
      </c>
      <c r="AE4" s="17">
        <f>SUMIFS('COBRA outputs'!$C:$C,'COBRA outputs'!$B:$B,'HOIpTP-industry-SO2'!$A4,'COBRA outputs'!$G:$G,'HOIpTP-industry-SO2'!AE$1,'COBRA outputs'!$D:$D,$B$22,'COBRA outputs'!$F:$F,$B$23)</f>
        <v>1.31633288626881</v>
      </c>
      <c r="AF4">
        <f t="shared" si="12"/>
        <v>1.321996259576776</v>
      </c>
      <c r="AG4">
        <f t="shared" si="5"/>
        <v>1.3276596328847421</v>
      </c>
      <c r="AH4">
        <f t="shared" si="5"/>
        <v>1.3333230061927079</v>
      </c>
      <c r="AI4">
        <f t="shared" si="5"/>
        <v>1.338986379500674</v>
      </c>
      <c r="AJ4" s="17">
        <f>SUMIFS('COBRA outputs'!$C:$C,'COBRA outputs'!$B:$B,'HOIpTP-industry-SO2'!$A4,'COBRA outputs'!$G:$G,'HOIpTP-industry-SO2'!AJ$1,'COBRA outputs'!$D:$D,$B$22,'COBRA outputs'!$F:$F,$B$23)</f>
        <v>1.3446497528086401</v>
      </c>
    </row>
    <row r="5" spans="1:36" x14ac:dyDescent="0.35">
      <c r="A5" s="12" t="s">
        <v>159</v>
      </c>
      <c r="B5" s="17">
        <f>SUMIFS('COBRA outputs'!$C:$C,'COBRA outputs'!$B:$B,'HOIpTP-industry-SO2'!$A5,'COBRA outputs'!$G:$G,'HOIpTP-industry-SO2'!B$1,'COBRA outputs'!$D:$D,$B$22,'COBRA outputs'!$F:$F,$B$23)</f>
        <v>5.7269959946264397E-3</v>
      </c>
      <c r="C5">
        <f t="shared" si="6"/>
        <v>5.7876885068879952E-3</v>
      </c>
      <c r="D5">
        <f t="shared" si="0"/>
        <v>5.8483810191495515E-3</v>
      </c>
      <c r="E5">
        <f t="shared" si="0"/>
        <v>5.9090735314111069E-3</v>
      </c>
      <c r="F5">
        <f t="shared" si="0"/>
        <v>5.9697660436726632E-3</v>
      </c>
      <c r="G5">
        <f t="shared" si="0"/>
        <v>6.0304585559342186E-3</v>
      </c>
      <c r="H5">
        <f t="shared" si="0"/>
        <v>6.0911510681957749E-3</v>
      </c>
      <c r="I5" s="17">
        <f>SUMIFS('COBRA outputs'!$C:$C,'COBRA outputs'!$B:$B,'HOIpTP-industry-SO2'!$A5,'COBRA outputs'!$G:$G,'HOIpTP-industry-SO2'!I$1,'COBRA outputs'!$D:$D,$B$22,'COBRA outputs'!$F:$F,$B$23)</f>
        <v>6.1518435804573304E-3</v>
      </c>
      <c r="J5">
        <f t="shared" si="7"/>
        <v>6.1930525156884105E-3</v>
      </c>
      <c r="K5">
        <f t="shared" si="1"/>
        <v>6.2342614509194906E-3</v>
      </c>
      <c r="L5">
        <f t="shared" si="1"/>
        <v>6.2754703861505699E-3</v>
      </c>
      <c r="M5">
        <f t="shared" si="1"/>
        <v>6.31667932138165E-3</v>
      </c>
      <c r="N5" s="17">
        <f>SUMIFS('COBRA outputs'!$C:$C,'COBRA outputs'!$B:$B,'HOIpTP-industry-SO2'!$A5,'COBRA outputs'!$G:$G,'HOIpTP-industry-SO2'!N$1,'COBRA outputs'!$D:$D,$B$22,'COBRA outputs'!$F:$F,$B$23)</f>
        <v>6.3578882566127301E-3</v>
      </c>
      <c r="O5">
        <f t="shared" si="8"/>
        <v>6.3949816297307754E-3</v>
      </c>
      <c r="P5" s="17">
        <f>SUMIFS('COBRA outputs'!$C:$C,'COBRA outputs'!$B:$B,'HOIpTP-industry-SO2'!$A5,'COBRA outputs'!$G:$G,'HOIpTP-industry-SO2'!P$1,'COBRA outputs'!$D:$D,$B$22,'COBRA outputs'!$F:$F,$B$23)</f>
        <v>6.4320750028488199E-3</v>
      </c>
      <c r="Q5">
        <f t="shared" si="9"/>
        <v>6.463111540873122E-3</v>
      </c>
      <c r="R5">
        <f t="shared" si="2"/>
        <v>6.4941480788974241E-3</v>
      </c>
      <c r="S5">
        <f t="shared" si="2"/>
        <v>6.5251846169217262E-3</v>
      </c>
      <c r="T5">
        <f t="shared" si="2"/>
        <v>6.5562211549460283E-3</v>
      </c>
      <c r="U5" s="17">
        <f>SUMIFS('COBRA outputs'!$C:$C,'COBRA outputs'!$B:$B,'HOIpTP-industry-SO2'!$A5,'COBRA outputs'!$G:$G,'HOIpTP-industry-SO2'!U$1,'COBRA outputs'!$D:$D,$B$22,'COBRA outputs'!$F:$F,$B$23)</f>
        <v>6.5872576929703304E-3</v>
      </c>
      <c r="V5">
        <f t="shared" si="10"/>
        <v>6.6162210103355304E-3</v>
      </c>
      <c r="W5">
        <f t="shared" si="3"/>
        <v>6.6451843277007304E-3</v>
      </c>
      <c r="X5">
        <f t="shared" si="3"/>
        <v>6.6741476450659304E-3</v>
      </c>
      <c r="Y5">
        <f t="shared" si="3"/>
        <v>6.7031109624311304E-3</v>
      </c>
      <c r="Z5" s="17">
        <f>SUMIFS('COBRA outputs'!$C:$C,'COBRA outputs'!$B:$B,'HOIpTP-industry-SO2'!$A5,'COBRA outputs'!$G:$G,'HOIpTP-industry-SO2'!Z$1,'COBRA outputs'!$D:$D,$B$22,'COBRA outputs'!$F:$F,$B$23)</f>
        <v>6.7320742797963304E-3</v>
      </c>
      <c r="AA5">
        <f t="shared" si="11"/>
        <v>6.7599974849184208E-3</v>
      </c>
      <c r="AB5">
        <f t="shared" si="4"/>
        <v>6.7879206900405102E-3</v>
      </c>
      <c r="AC5">
        <f t="shared" si="4"/>
        <v>6.8158438951626005E-3</v>
      </c>
      <c r="AD5">
        <f t="shared" si="4"/>
        <v>6.84376710028469E-3</v>
      </c>
      <c r="AE5" s="17">
        <f>SUMIFS('COBRA outputs'!$C:$C,'COBRA outputs'!$B:$B,'HOIpTP-industry-SO2'!$A5,'COBRA outputs'!$G:$G,'HOIpTP-industry-SO2'!AE$1,'COBRA outputs'!$D:$D,$B$22,'COBRA outputs'!$F:$F,$B$23)</f>
        <v>6.8716903054067803E-3</v>
      </c>
      <c r="AF5">
        <f t="shared" si="12"/>
        <v>6.8972181126451442E-3</v>
      </c>
      <c r="AG5">
        <f t="shared" si="5"/>
        <v>6.922745919883508E-3</v>
      </c>
      <c r="AH5">
        <f t="shared" si="5"/>
        <v>6.9482737271218727E-3</v>
      </c>
      <c r="AI5">
        <f t="shared" si="5"/>
        <v>6.9738015343602366E-3</v>
      </c>
      <c r="AJ5" s="17">
        <f>SUMIFS('COBRA outputs'!$C:$C,'COBRA outputs'!$B:$B,'HOIpTP-industry-SO2'!$A5,'COBRA outputs'!$G:$G,'HOIpTP-industry-SO2'!AJ$1,'COBRA outputs'!$D:$D,$B$22,'COBRA outputs'!$F:$F,$B$23)</f>
        <v>6.9993293415986004E-3</v>
      </c>
    </row>
    <row r="6" spans="1:36" x14ac:dyDescent="0.35">
      <c r="A6" s="12" t="s">
        <v>158</v>
      </c>
      <c r="B6" s="17">
        <f>SUMIFS('COBRA outputs'!$C:$C,'COBRA outputs'!$B:$B,'HOIpTP-industry-SO2'!$A6,'COBRA outputs'!$G:$G,'HOIpTP-industry-SO2'!B$1,'COBRA outputs'!$D:$D,$B$22,'COBRA outputs'!$F:$F,$B$23)</f>
        <v>3.7588323767163402E-2</v>
      </c>
      <c r="C6">
        <f t="shared" si="6"/>
        <v>3.7801936560232889E-2</v>
      </c>
      <c r="D6">
        <f t="shared" si="0"/>
        <v>3.8015549353302369E-2</v>
      </c>
      <c r="E6">
        <f t="shared" si="0"/>
        <v>3.8229162146371856E-2</v>
      </c>
      <c r="F6">
        <f t="shared" si="0"/>
        <v>3.8442774939441343E-2</v>
      </c>
      <c r="G6">
        <f t="shared" si="0"/>
        <v>3.865638773251083E-2</v>
      </c>
      <c r="H6">
        <f t="shared" si="0"/>
        <v>3.887000052558031E-2</v>
      </c>
      <c r="I6" s="17">
        <f>SUMIFS('COBRA outputs'!$C:$C,'COBRA outputs'!$B:$B,'HOIpTP-industry-SO2'!$A6,'COBRA outputs'!$G:$G,'HOIpTP-industry-SO2'!I$1,'COBRA outputs'!$D:$D,$B$22,'COBRA outputs'!$F:$F,$B$23)</f>
        <v>3.9083613318649797E-2</v>
      </c>
      <c r="J6">
        <f t="shared" si="7"/>
        <v>3.9448630562420095E-2</v>
      </c>
      <c r="K6">
        <f t="shared" si="1"/>
        <v>3.98136478061904E-2</v>
      </c>
      <c r="L6">
        <f t="shared" si="1"/>
        <v>4.0178665049960698E-2</v>
      </c>
      <c r="M6">
        <f t="shared" si="1"/>
        <v>4.0543682293731002E-2</v>
      </c>
      <c r="N6" s="17">
        <f>SUMIFS('COBRA outputs'!$C:$C,'COBRA outputs'!$B:$B,'HOIpTP-industry-SO2'!$A6,'COBRA outputs'!$G:$G,'HOIpTP-industry-SO2'!N$1,'COBRA outputs'!$D:$D,$B$22,'COBRA outputs'!$F:$F,$B$23)</f>
        <v>4.09086995375013E-2</v>
      </c>
      <c r="O6">
        <f t="shared" si="8"/>
        <v>4.1307445527431999E-2</v>
      </c>
      <c r="P6" s="17">
        <f>SUMIFS('COBRA outputs'!$C:$C,'COBRA outputs'!$B:$B,'HOIpTP-industry-SO2'!$A6,'COBRA outputs'!$G:$G,'HOIpTP-industry-SO2'!P$1,'COBRA outputs'!$D:$D,$B$22,'COBRA outputs'!$F:$F,$B$23)</f>
        <v>4.1706191517362698E-2</v>
      </c>
      <c r="Q6">
        <f t="shared" si="9"/>
        <v>4.2009891078573676E-2</v>
      </c>
      <c r="R6">
        <f t="shared" si="2"/>
        <v>4.2313590639784661E-2</v>
      </c>
      <c r="S6">
        <f t="shared" si="2"/>
        <v>4.2617290200995639E-2</v>
      </c>
      <c r="T6">
        <f t="shared" si="2"/>
        <v>4.2920989762206624E-2</v>
      </c>
      <c r="U6" s="17">
        <f>SUMIFS('COBRA outputs'!$C:$C,'COBRA outputs'!$B:$B,'HOIpTP-industry-SO2'!$A6,'COBRA outputs'!$G:$G,'HOIpTP-industry-SO2'!U$1,'COBRA outputs'!$D:$D,$B$22,'COBRA outputs'!$F:$F,$B$23)</f>
        <v>4.3224689323417602E-2</v>
      </c>
      <c r="V6">
        <f t="shared" si="10"/>
        <v>4.33823107059901E-2</v>
      </c>
      <c r="W6">
        <f t="shared" si="3"/>
        <v>4.3539932088562598E-2</v>
      </c>
      <c r="X6">
        <f t="shared" si="3"/>
        <v>4.3697553471135103E-2</v>
      </c>
      <c r="Y6">
        <f t="shared" si="3"/>
        <v>4.3855174853707601E-2</v>
      </c>
      <c r="Z6" s="17">
        <f>SUMIFS('COBRA outputs'!$C:$C,'COBRA outputs'!$B:$B,'HOIpTP-industry-SO2'!$A6,'COBRA outputs'!$G:$G,'HOIpTP-industry-SO2'!Z$1,'COBRA outputs'!$D:$D,$B$22,'COBRA outputs'!$F:$F,$B$23)</f>
        <v>4.40127962362801E-2</v>
      </c>
      <c r="AA6">
        <f t="shared" si="11"/>
        <v>4.41919521313964E-2</v>
      </c>
      <c r="AB6">
        <f t="shared" si="4"/>
        <v>4.4371108026512701E-2</v>
      </c>
      <c r="AC6">
        <f t="shared" si="4"/>
        <v>4.4550263921628995E-2</v>
      </c>
      <c r="AD6">
        <f t="shared" si="4"/>
        <v>4.4729419816745296E-2</v>
      </c>
      <c r="AE6" s="17">
        <f>SUMIFS('COBRA outputs'!$C:$C,'COBRA outputs'!$B:$B,'HOIpTP-industry-SO2'!$A6,'COBRA outputs'!$G:$G,'HOIpTP-industry-SO2'!AE$1,'COBRA outputs'!$D:$D,$B$22,'COBRA outputs'!$F:$F,$B$23)</f>
        <v>4.4908575711861597E-2</v>
      </c>
      <c r="AF6">
        <f t="shared" si="12"/>
        <v>4.5094914645260199E-2</v>
      </c>
      <c r="AG6">
        <f t="shared" si="5"/>
        <v>4.5281253578658802E-2</v>
      </c>
      <c r="AH6">
        <f t="shared" si="5"/>
        <v>4.5467592512057398E-2</v>
      </c>
      <c r="AI6">
        <f t="shared" si="5"/>
        <v>4.5653931445456E-2</v>
      </c>
      <c r="AJ6" s="17">
        <f>SUMIFS('COBRA outputs'!$C:$C,'COBRA outputs'!$B:$B,'HOIpTP-industry-SO2'!$A6,'COBRA outputs'!$G:$G,'HOIpTP-industry-SO2'!AJ$1,'COBRA outputs'!$D:$D,$B$22,'COBRA outputs'!$F:$F,$B$23)</f>
        <v>4.5840270378854603E-2</v>
      </c>
    </row>
    <row r="7" spans="1:36" x14ac:dyDescent="0.35">
      <c r="A7" s="12" t="s">
        <v>6</v>
      </c>
      <c r="B7" s="17">
        <f>SUMIFS('COBRA outputs'!$C:$C,'COBRA outputs'!$B:$B,'HOIpTP-industry-SO2'!$A7,'COBRA outputs'!$G:$G,'HOIpTP-industry-SO2'!B$1,'COBRA outputs'!$D:$D,$B$22,'COBRA outputs'!$F:$F,$B$23)</f>
        <v>1.71866703099624E-3</v>
      </c>
      <c r="C7">
        <f t="shared" si="6"/>
        <v>1.7346741356508771E-3</v>
      </c>
      <c r="D7">
        <f t="shared" si="0"/>
        <v>1.7506812403055142E-3</v>
      </c>
      <c r="E7">
        <f t="shared" si="0"/>
        <v>1.7666883449601514E-3</v>
      </c>
      <c r="F7">
        <f t="shared" si="0"/>
        <v>1.7826954496147887E-3</v>
      </c>
      <c r="G7">
        <f t="shared" si="0"/>
        <v>1.7987025542694258E-3</v>
      </c>
      <c r="H7">
        <f t="shared" si="0"/>
        <v>1.814709658924063E-3</v>
      </c>
      <c r="I7" s="17">
        <f>SUMIFS('COBRA outputs'!$C:$C,'COBRA outputs'!$B:$B,'HOIpTP-industry-SO2'!$A7,'COBRA outputs'!$G:$G,'HOIpTP-industry-SO2'!I$1,'COBRA outputs'!$D:$D,$B$22,'COBRA outputs'!$F:$F,$B$23)</f>
        <v>1.8307167635787001E-3</v>
      </c>
      <c r="J7">
        <f t="shared" si="7"/>
        <v>1.848458287468036E-3</v>
      </c>
      <c r="K7">
        <f t="shared" si="1"/>
        <v>1.8661998113573719E-3</v>
      </c>
      <c r="L7">
        <f t="shared" si="1"/>
        <v>1.8839413352467081E-3</v>
      </c>
      <c r="M7">
        <f t="shared" si="1"/>
        <v>1.901682859136044E-3</v>
      </c>
      <c r="N7" s="17">
        <f>SUMIFS('COBRA outputs'!$C:$C,'COBRA outputs'!$B:$B,'HOIpTP-industry-SO2'!$A7,'COBRA outputs'!$G:$G,'HOIpTP-industry-SO2'!N$1,'COBRA outputs'!$D:$D,$B$22,'COBRA outputs'!$F:$F,$B$23)</f>
        <v>1.9194243830253799E-3</v>
      </c>
      <c r="O7">
        <f t="shared" si="8"/>
        <v>1.937771917887755E-3</v>
      </c>
      <c r="P7" s="17">
        <f>SUMIFS('COBRA outputs'!$C:$C,'COBRA outputs'!$B:$B,'HOIpTP-industry-SO2'!$A7,'COBRA outputs'!$G:$G,'HOIpTP-industry-SO2'!P$1,'COBRA outputs'!$D:$D,$B$22,'COBRA outputs'!$F:$F,$B$23)</f>
        <v>1.95611945275013E-3</v>
      </c>
      <c r="Q7">
        <f t="shared" si="9"/>
        <v>1.9733541005768642E-3</v>
      </c>
      <c r="R7">
        <f t="shared" si="2"/>
        <v>1.9905887484035979E-3</v>
      </c>
      <c r="S7">
        <f t="shared" si="2"/>
        <v>2.0078233962303321E-3</v>
      </c>
      <c r="T7">
        <f t="shared" si="2"/>
        <v>2.0250580440570659E-3</v>
      </c>
      <c r="U7" s="17">
        <f>SUMIFS('COBRA outputs'!$C:$C,'COBRA outputs'!$B:$B,'HOIpTP-industry-SO2'!$A7,'COBRA outputs'!$G:$G,'HOIpTP-industry-SO2'!U$1,'COBRA outputs'!$D:$D,$B$22,'COBRA outputs'!$F:$F,$B$23)</f>
        <v>2.0422926918838001E-3</v>
      </c>
      <c r="V7">
        <f t="shared" si="10"/>
        <v>2.0568664038188842E-3</v>
      </c>
      <c r="W7">
        <f t="shared" si="3"/>
        <v>2.071440115753968E-3</v>
      </c>
      <c r="X7">
        <f t="shared" si="3"/>
        <v>2.0860138276890521E-3</v>
      </c>
      <c r="Y7">
        <f t="shared" si="3"/>
        <v>2.1005875396241359E-3</v>
      </c>
      <c r="Z7" s="17">
        <f>SUMIFS('COBRA outputs'!$C:$C,'COBRA outputs'!$B:$B,'HOIpTP-industry-SO2'!$A7,'COBRA outputs'!$G:$G,'HOIpTP-industry-SO2'!Z$1,'COBRA outputs'!$D:$D,$B$22,'COBRA outputs'!$F:$F,$B$23)</f>
        <v>2.11516125155922E-3</v>
      </c>
      <c r="AA7">
        <f t="shared" si="11"/>
        <v>2.1276892195612701E-3</v>
      </c>
      <c r="AB7">
        <f t="shared" si="4"/>
        <v>2.1402171875633202E-3</v>
      </c>
      <c r="AC7">
        <f t="shared" si="4"/>
        <v>2.1527451555653698E-3</v>
      </c>
      <c r="AD7">
        <f t="shared" si="4"/>
        <v>2.1652731235674199E-3</v>
      </c>
      <c r="AE7" s="17">
        <f>SUMIFS('COBRA outputs'!$C:$C,'COBRA outputs'!$B:$B,'HOIpTP-industry-SO2'!$A7,'COBRA outputs'!$G:$G,'HOIpTP-industry-SO2'!AE$1,'COBRA outputs'!$D:$D,$B$22,'COBRA outputs'!$F:$F,$B$23)</f>
        <v>2.1778010915694699E-3</v>
      </c>
      <c r="AF7">
        <f t="shared" si="12"/>
        <v>2.1895118374004457E-3</v>
      </c>
      <c r="AG7">
        <f t="shared" si="5"/>
        <v>2.201222583231422E-3</v>
      </c>
      <c r="AH7">
        <f t="shared" si="5"/>
        <v>2.2129333290623978E-3</v>
      </c>
      <c r="AI7">
        <f t="shared" si="5"/>
        <v>2.2246440748933741E-3</v>
      </c>
      <c r="AJ7" s="17">
        <f>SUMIFS('COBRA outputs'!$C:$C,'COBRA outputs'!$B:$B,'HOIpTP-industry-SO2'!$A7,'COBRA outputs'!$G:$G,'HOIpTP-industry-SO2'!AJ$1,'COBRA outputs'!$D:$D,$B$22,'COBRA outputs'!$F:$F,$B$23)</f>
        <v>2.2363548207243499E-3</v>
      </c>
    </row>
    <row r="8" spans="1:36" x14ac:dyDescent="0.35">
      <c r="A8" s="12" t="s">
        <v>12</v>
      </c>
      <c r="B8" s="17">
        <f>SUMIFS('COBRA outputs'!$C:$C,'COBRA outputs'!$B:$B,'HOIpTP-industry-SO2'!$A8,'COBRA outputs'!$G:$G,'HOIpTP-industry-SO2'!B$1,'COBRA outputs'!$D:$D,$B$22,'COBRA outputs'!$F:$F,$B$23)</f>
        <v>1.9648167883737201E-4</v>
      </c>
      <c r="C8">
        <f t="shared" si="6"/>
        <v>1.9808180593959831E-4</v>
      </c>
      <c r="D8">
        <f t="shared" si="0"/>
        <v>1.9968193304182458E-4</v>
      </c>
      <c r="E8">
        <f t="shared" si="0"/>
        <v>2.0128206014405087E-4</v>
      </c>
      <c r="F8">
        <f t="shared" si="0"/>
        <v>2.0288218724627715E-4</v>
      </c>
      <c r="G8">
        <f t="shared" si="0"/>
        <v>2.0448231434850344E-4</v>
      </c>
      <c r="H8">
        <f t="shared" si="0"/>
        <v>2.0608244145072971E-4</v>
      </c>
      <c r="I8" s="17">
        <f>SUMIFS('COBRA outputs'!$C:$C,'COBRA outputs'!$B:$B,'HOIpTP-industry-SO2'!$A8,'COBRA outputs'!$G:$G,'HOIpTP-industry-SO2'!I$1,'COBRA outputs'!$D:$D,$B$22,'COBRA outputs'!$F:$F,$B$23)</f>
        <v>2.0768256855295601E-4</v>
      </c>
      <c r="J8">
        <f t="shared" si="7"/>
        <v>2.089063610154876E-4</v>
      </c>
      <c r="K8">
        <f t="shared" si="1"/>
        <v>2.1013015347801922E-4</v>
      </c>
      <c r="L8">
        <f t="shared" si="1"/>
        <v>2.113539459405508E-4</v>
      </c>
      <c r="M8">
        <f t="shared" si="1"/>
        <v>2.1257773840308242E-4</v>
      </c>
      <c r="N8" s="17">
        <f>SUMIFS('COBRA outputs'!$C:$C,'COBRA outputs'!$B:$B,'HOIpTP-industry-SO2'!$A8,'COBRA outputs'!$G:$G,'HOIpTP-industry-SO2'!N$1,'COBRA outputs'!$D:$D,$B$22,'COBRA outputs'!$F:$F,$B$23)</f>
        <v>2.1380153086561401E-4</v>
      </c>
      <c r="O8">
        <f t="shared" si="8"/>
        <v>2.151357013828565E-4</v>
      </c>
      <c r="P8" s="17">
        <f>SUMIFS('COBRA outputs'!$C:$C,'COBRA outputs'!$B:$B,'HOIpTP-industry-SO2'!$A8,'COBRA outputs'!$G:$G,'HOIpTP-industry-SO2'!P$1,'COBRA outputs'!$D:$D,$B$22,'COBRA outputs'!$F:$F,$B$23)</f>
        <v>2.16469871900099E-4</v>
      </c>
      <c r="Q8">
        <f t="shared" si="9"/>
        <v>2.1778024611346719E-4</v>
      </c>
      <c r="R8">
        <f t="shared" si="2"/>
        <v>2.1909062032683541E-4</v>
      </c>
      <c r="S8">
        <f t="shared" si="2"/>
        <v>2.204009945402036E-4</v>
      </c>
      <c r="T8">
        <f t="shared" si="2"/>
        <v>2.2171136875357182E-4</v>
      </c>
      <c r="U8" s="17">
        <f>SUMIFS('COBRA outputs'!$C:$C,'COBRA outputs'!$B:$B,'HOIpTP-industry-SO2'!$A8,'COBRA outputs'!$G:$G,'HOIpTP-industry-SO2'!U$1,'COBRA outputs'!$D:$D,$B$22,'COBRA outputs'!$F:$F,$B$23)</f>
        <v>2.2302174296694001E-4</v>
      </c>
      <c r="V8">
        <f t="shared" si="10"/>
        <v>2.2396994819142121E-4</v>
      </c>
      <c r="W8">
        <f t="shared" si="3"/>
        <v>2.2491815341590241E-4</v>
      </c>
      <c r="X8">
        <f t="shared" si="3"/>
        <v>2.2586635864038361E-4</v>
      </c>
      <c r="Y8">
        <f t="shared" si="3"/>
        <v>2.2681456386486481E-4</v>
      </c>
      <c r="Z8" s="17">
        <f>SUMIFS('COBRA outputs'!$C:$C,'COBRA outputs'!$B:$B,'HOIpTP-industry-SO2'!$A8,'COBRA outputs'!$G:$G,'HOIpTP-industry-SO2'!Z$1,'COBRA outputs'!$D:$D,$B$22,'COBRA outputs'!$F:$F,$B$23)</f>
        <v>2.2776276908934601E-4</v>
      </c>
      <c r="AA8">
        <f t="shared" si="11"/>
        <v>2.2866389321491161E-4</v>
      </c>
      <c r="AB8">
        <f t="shared" si="4"/>
        <v>2.2956501734047721E-4</v>
      </c>
      <c r="AC8">
        <f t="shared" si="4"/>
        <v>2.3046614146604279E-4</v>
      </c>
      <c r="AD8">
        <f t="shared" si="4"/>
        <v>2.3136726559160839E-4</v>
      </c>
      <c r="AE8" s="17">
        <f>SUMIFS('COBRA outputs'!$C:$C,'COBRA outputs'!$B:$B,'HOIpTP-industry-SO2'!$A8,'COBRA outputs'!$G:$G,'HOIpTP-industry-SO2'!AE$1,'COBRA outputs'!$D:$D,$B$22,'COBRA outputs'!$F:$F,$B$23)</f>
        <v>2.32268389717174E-4</v>
      </c>
      <c r="AF8">
        <f t="shared" si="12"/>
        <v>2.3312411072339619E-4</v>
      </c>
      <c r="AG8">
        <f t="shared" si="5"/>
        <v>2.3397983172961841E-4</v>
      </c>
      <c r="AH8">
        <f t="shared" si="5"/>
        <v>2.348355527358406E-4</v>
      </c>
      <c r="AI8">
        <f t="shared" si="5"/>
        <v>2.3569127374206282E-4</v>
      </c>
      <c r="AJ8" s="17">
        <f>SUMIFS('COBRA outputs'!$C:$C,'COBRA outputs'!$B:$B,'HOIpTP-industry-SO2'!$A8,'COBRA outputs'!$G:$G,'HOIpTP-industry-SO2'!AJ$1,'COBRA outputs'!$D:$D,$B$22,'COBRA outputs'!$F:$F,$B$23)</f>
        <v>2.3654699474828501E-4</v>
      </c>
    </row>
    <row r="9" spans="1:36" x14ac:dyDescent="0.35">
      <c r="A9" s="12" t="s">
        <v>14</v>
      </c>
      <c r="B9" s="17">
        <f>SUMIFS('COBRA outputs'!$C:$C,'COBRA outputs'!$B:$B,'HOIpTP-industry-SO2'!$A9,'COBRA outputs'!$G:$G,'HOIpTP-industry-SO2'!B$1,'COBRA outputs'!$D:$D,$B$22,'COBRA outputs'!$F:$F,$B$23)</f>
        <v>1.3787892679738699E-3</v>
      </c>
      <c r="C9">
        <f t="shared" si="6"/>
        <v>1.4252858895028042E-3</v>
      </c>
      <c r="D9">
        <f t="shared" si="0"/>
        <v>1.4717825110317384E-3</v>
      </c>
      <c r="E9">
        <f t="shared" si="0"/>
        <v>1.5182791325606727E-3</v>
      </c>
      <c r="F9">
        <f t="shared" si="0"/>
        <v>1.5647757540896072E-3</v>
      </c>
      <c r="G9">
        <f t="shared" si="0"/>
        <v>1.6112723756185414E-3</v>
      </c>
      <c r="H9">
        <f t="shared" si="0"/>
        <v>1.6577689971474757E-3</v>
      </c>
      <c r="I9" s="17">
        <f>SUMIFS('COBRA outputs'!$C:$C,'COBRA outputs'!$B:$B,'HOIpTP-industry-SO2'!$A9,'COBRA outputs'!$G:$G,'HOIpTP-industry-SO2'!I$1,'COBRA outputs'!$D:$D,$B$22,'COBRA outputs'!$F:$F,$B$23)</f>
        <v>1.70426561867641E-3</v>
      </c>
      <c r="J9">
        <f t="shared" si="7"/>
        <v>1.755809604491436E-3</v>
      </c>
      <c r="K9">
        <f t="shared" si="1"/>
        <v>1.807353590306462E-3</v>
      </c>
      <c r="L9">
        <f t="shared" si="1"/>
        <v>1.8588975761214882E-3</v>
      </c>
      <c r="M9">
        <f t="shared" si="1"/>
        <v>1.9104415619365142E-3</v>
      </c>
      <c r="N9" s="17">
        <f>SUMIFS('COBRA outputs'!$C:$C,'COBRA outputs'!$B:$B,'HOIpTP-industry-SO2'!$A9,'COBRA outputs'!$G:$G,'HOIpTP-industry-SO2'!N$1,'COBRA outputs'!$D:$D,$B$22,'COBRA outputs'!$F:$F,$B$23)</f>
        <v>1.9619855477515402E-3</v>
      </c>
      <c r="O9">
        <f t="shared" si="8"/>
        <v>2.0106286309265601E-3</v>
      </c>
      <c r="P9" s="17">
        <f>SUMIFS('COBRA outputs'!$C:$C,'COBRA outputs'!$B:$B,'HOIpTP-industry-SO2'!$A9,'COBRA outputs'!$G:$G,'HOIpTP-industry-SO2'!P$1,'COBRA outputs'!$D:$D,$B$22,'COBRA outputs'!$F:$F,$B$23)</f>
        <v>2.0592717141015801E-3</v>
      </c>
      <c r="Q9">
        <f t="shared" si="9"/>
        <v>2.0984864589687758E-3</v>
      </c>
      <c r="R9">
        <f t="shared" si="2"/>
        <v>2.1377012038359721E-3</v>
      </c>
      <c r="S9">
        <f t="shared" si="2"/>
        <v>2.1769159487031679E-3</v>
      </c>
      <c r="T9">
        <f t="shared" si="2"/>
        <v>2.2161306935703641E-3</v>
      </c>
      <c r="U9" s="17">
        <f>SUMIFS('COBRA outputs'!$C:$C,'COBRA outputs'!$B:$B,'HOIpTP-industry-SO2'!$A9,'COBRA outputs'!$G:$G,'HOIpTP-industry-SO2'!U$1,'COBRA outputs'!$D:$D,$B$22,'COBRA outputs'!$F:$F,$B$23)</f>
        <v>2.2553454384375599E-3</v>
      </c>
      <c r="V9">
        <f t="shared" si="10"/>
        <v>2.2808214259048818E-3</v>
      </c>
      <c r="W9">
        <f t="shared" si="3"/>
        <v>2.3062974133722038E-3</v>
      </c>
      <c r="X9">
        <f t="shared" si="3"/>
        <v>2.3317734008395262E-3</v>
      </c>
      <c r="Y9">
        <f t="shared" si="3"/>
        <v>2.3572493883068481E-3</v>
      </c>
      <c r="Z9" s="17">
        <f>SUMIFS('COBRA outputs'!$C:$C,'COBRA outputs'!$B:$B,'HOIpTP-industry-SO2'!$A9,'COBRA outputs'!$G:$G,'HOIpTP-industry-SO2'!Z$1,'COBRA outputs'!$D:$D,$B$22,'COBRA outputs'!$F:$F,$B$23)</f>
        <v>2.3827253757741701E-3</v>
      </c>
      <c r="AA9">
        <f t="shared" si="11"/>
        <v>2.3961057389646221E-3</v>
      </c>
      <c r="AB9">
        <f t="shared" si="4"/>
        <v>2.4094861021550741E-3</v>
      </c>
      <c r="AC9">
        <f t="shared" si="4"/>
        <v>2.4228664653455261E-3</v>
      </c>
      <c r="AD9">
        <f t="shared" si="4"/>
        <v>2.4362468285359781E-3</v>
      </c>
      <c r="AE9" s="17">
        <f>SUMIFS('COBRA outputs'!$C:$C,'COBRA outputs'!$B:$B,'HOIpTP-industry-SO2'!$A9,'COBRA outputs'!$G:$G,'HOIpTP-industry-SO2'!AE$1,'COBRA outputs'!$D:$D,$B$22,'COBRA outputs'!$F:$F,$B$23)</f>
        <v>2.4496271917264301E-3</v>
      </c>
      <c r="AF9">
        <f t="shared" si="12"/>
        <v>2.4597891914511262E-3</v>
      </c>
      <c r="AG9">
        <f t="shared" si="5"/>
        <v>2.4699511911758223E-3</v>
      </c>
      <c r="AH9">
        <f t="shared" si="5"/>
        <v>2.480113190900518E-3</v>
      </c>
      <c r="AI9">
        <f t="shared" si="5"/>
        <v>2.4902751906252141E-3</v>
      </c>
      <c r="AJ9" s="17">
        <f>SUMIFS('COBRA outputs'!$C:$C,'COBRA outputs'!$B:$B,'HOIpTP-industry-SO2'!$A9,'COBRA outputs'!$G:$G,'HOIpTP-industry-SO2'!AJ$1,'COBRA outputs'!$D:$D,$B$22,'COBRA outputs'!$F:$F,$B$23)</f>
        <v>2.5004371903499102E-3</v>
      </c>
    </row>
    <row r="10" spans="1:36" x14ac:dyDescent="0.35">
      <c r="A10" s="12" t="s">
        <v>41</v>
      </c>
      <c r="B10" s="17">
        <f>SUMIFS('COBRA outputs'!$C:$C,'COBRA outputs'!$B:$B,'HOIpTP-industry-SO2'!$A10,'COBRA outputs'!$G:$G,'HOIpTP-industry-SO2'!B$1,'COBRA outputs'!$D:$D,$B$22,'COBRA outputs'!$F:$F,$B$23)</f>
        <v>1.79201543994759</v>
      </c>
      <c r="C10">
        <f t="shared" si="6"/>
        <v>1.7964477627059356</v>
      </c>
      <c r="D10">
        <f t="shared" si="0"/>
        <v>1.8008800854642815</v>
      </c>
      <c r="E10">
        <f t="shared" si="0"/>
        <v>1.8053124082226271</v>
      </c>
      <c r="F10">
        <f t="shared" si="0"/>
        <v>1.8097447309809729</v>
      </c>
      <c r="G10">
        <f t="shared" si="0"/>
        <v>1.8141770537393185</v>
      </c>
      <c r="H10">
        <f t="shared" si="0"/>
        <v>1.8186093764976643</v>
      </c>
      <c r="I10" s="17">
        <f>SUMIFS('COBRA outputs'!$C:$C,'COBRA outputs'!$B:$B,'HOIpTP-industry-SO2'!$A10,'COBRA outputs'!$G:$G,'HOIpTP-industry-SO2'!I$1,'COBRA outputs'!$D:$D,$B$22,'COBRA outputs'!$F:$F,$B$23)</f>
        <v>1.8230416992560099</v>
      </c>
      <c r="J10">
        <f t="shared" si="7"/>
        <v>1.82761327107218</v>
      </c>
      <c r="K10">
        <f t="shared" si="1"/>
        <v>1.83218484288835</v>
      </c>
      <c r="L10">
        <f t="shared" si="1"/>
        <v>1.8367564147045199</v>
      </c>
      <c r="M10">
        <f t="shared" si="1"/>
        <v>1.84132798652069</v>
      </c>
      <c r="N10" s="17">
        <f>SUMIFS('COBRA outputs'!$C:$C,'COBRA outputs'!$B:$B,'HOIpTP-industry-SO2'!$A10,'COBRA outputs'!$G:$G,'HOIpTP-industry-SO2'!N$1,'COBRA outputs'!$D:$D,$B$22,'COBRA outputs'!$F:$F,$B$23)</f>
        <v>1.84589955833686</v>
      </c>
      <c r="O10">
        <f t="shared" si="8"/>
        <v>1.8526247760911199</v>
      </c>
      <c r="P10" s="17">
        <f>SUMIFS('COBRA outputs'!$C:$C,'COBRA outputs'!$B:$B,'HOIpTP-industry-SO2'!$A10,'COBRA outputs'!$G:$G,'HOIpTP-industry-SO2'!P$1,'COBRA outputs'!$D:$D,$B$22,'COBRA outputs'!$F:$F,$B$23)</f>
        <v>1.8593499938453799</v>
      </c>
      <c r="Q10">
        <f t="shared" si="9"/>
        <v>1.870818524341388</v>
      </c>
      <c r="R10">
        <f t="shared" si="2"/>
        <v>1.882287054837396</v>
      </c>
      <c r="S10">
        <f t="shared" si="2"/>
        <v>1.8937555853334038</v>
      </c>
      <c r="T10">
        <f t="shared" si="2"/>
        <v>1.9052241158294119</v>
      </c>
      <c r="U10" s="17">
        <f>SUMIFS('COBRA outputs'!$C:$C,'COBRA outputs'!$B:$B,'HOIpTP-industry-SO2'!$A10,'COBRA outputs'!$G:$G,'HOIpTP-industry-SO2'!U$1,'COBRA outputs'!$D:$D,$B$22,'COBRA outputs'!$F:$F,$B$23)</f>
        <v>1.9166926463254199</v>
      </c>
      <c r="V10">
        <f t="shared" si="10"/>
        <v>1.932417380923708</v>
      </c>
      <c r="W10">
        <f t="shared" si="3"/>
        <v>1.948142115521996</v>
      </c>
      <c r="X10">
        <f t="shared" si="3"/>
        <v>1.9638668501202838</v>
      </c>
      <c r="Y10">
        <f t="shared" si="3"/>
        <v>1.9795915847185719</v>
      </c>
      <c r="Z10" s="17">
        <f>SUMIFS('COBRA outputs'!$C:$C,'COBRA outputs'!$B:$B,'HOIpTP-industry-SO2'!$A10,'COBRA outputs'!$G:$G,'HOIpTP-industry-SO2'!Z$1,'COBRA outputs'!$D:$D,$B$22,'COBRA outputs'!$F:$F,$B$23)</f>
        <v>1.9953163193168599</v>
      </c>
      <c r="AA10">
        <f t="shared" si="11"/>
        <v>2.011364680935178</v>
      </c>
      <c r="AB10">
        <f t="shared" si="4"/>
        <v>2.027413042553496</v>
      </c>
      <c r="AC10">
        <f t="shared" si="4"/>
        <v>2.043461404171814</v>
      </c>
      <c r="AD10">
        <f t="shared" si="4"/>
        <v>2.059509765790132</v>
      </c>
      <c r="AE10" s="17">
        <f>SUMIFS('COBRA outputs'!$C:$C,'COBRA outputs'!$B:$B,'HOIpTP-industry-SO2'!$A10,'COBRA outputs'!$G:$G,'HOIpTP-industry-SO2'!AE$1,'COBRA outputs'!$D:$D,$B$22,'COBRA outputs'!$F:$F,$B$23)</f>
        <v>2.07555812740845</v>
      </c>
      <c r="AF10">
        <f t="shared" si="12"/>
        <v>2.0896693251165721</v>
      </c>
      <c r="AG10">
        <f t="shared" si="5"/>
        <v>2.1037805228246942</v>
      </c>
      <c r="AH10">
        <f t="shared" si="5"/>
        <v>2.1178917205328158</v>
      </c>
      <c r="AI10">
        <f t="shared" si="5"/>
        <v>2.1320029182409379</v>
      </c>
      <c r="AJ10" s="17">
        <f>SUMIFS('COBRA outputs'!$C:$C,'COBRA outputs'!$B:$B,'HOIpTP-industry-SO2'!$A10,'COBRA outputs'!$G:$G,'HOIpTP-industry-SO2'!AJ$1,'COBRA outputs'!$D:$D,$B$22,'COBRA outputs'!$F:$F,$B$23)</f>
        <v>2.14611411594906</v>
      </c>
    </row>
    <row r="11" spans="1:36" x14ac:dyDescent="0.35">
      <c r="A11" s="12" t="s">
        <v>10</v>
      </c>
      <c r="B11" s="17">
        <f>SUMIFS('COBRA outputs'!$C:$C,'COBRA outputs'!$B:$B,'HOIpTP-industry-SO2'!$A11,'COBRA outputs'!$G:$G,'HOIpTP-industry-SO2'!B$1,'COBRA outputs'!$D:$D,$B$22,'COBRA outputs'!$F:$F,$B$23)</f>
        <v>0.30060487789448598</v>
      </c>
      <c r="C11">
        <f t="shared" si="6"/>
        <v>0.30168757602874757</v>
      </c>
      <c r="D11">
        <f t="shared" si="0"/>
        <v>0.30277027416300911</v>
      </c>
      <c r="E11">
        <f t="shared" si="0"/>
        <v>0.30385297229727071</v>
      </c>
      <c r="F11">
        <f t="shared" si="0"/>
        <v>0.30493567043153225</v>
      </c>
      <c r="G11">
        <f t="shared" si="0"/>
        <v>0.30601836856579384</v>
      </c>
      <c r="H11">
        <f t="shared" si="0"/>
        <v>0.30710106670005538</v>
      </c>
      <c r="I11" s="17">
        <f>SUMIFS('COBRA outputs'!$C:$C,'COBRA outputs'!$B:$B,'HOIpTP-industry-SO2'!$A11,'COBRA outputs'!$G:$G,'HOIpTP-industry-SO2'!I$1,'COBRA outputs'!$D:$D,$B$22,'COBRA outputs'!$F:$F,$B$23)</f>
        <v>0.30818376483431698</v>
      </c>
      <c r="J11">
        <f t="shared" si="7"/>
        <v>0.30917804650189901</v>
      </c>
      <c r="K11">
        <f t="shared" si="1"/>
        <v>0.31017232816948098</v>
      </c>
      <c r="L11">
        <f t="shared" si="1"/>
        <v>0.31116660983706301</v>
      </c>
      <c r="M11">
        <f>$I11+($N11-$I11)*(M$1-$I$1)/($N$1-$I$1)</f>
        <v>0.31216089150464499</v>
      </c>
      <c r="N11" s="17">
        <f>SUMIFS('COBRA outputs'!$C:$C,'COBRA outputs'!$B:$B,'HOIpTP-industry-SO2'!$A11,'COBRA outputs'!$G:$G,'HOIpTP-industry-SO2'!N$1,'COBRA outputs'!$D:$D,$B$22,'COBRA outputs'!$F:$F,$B$23)</f>
        <v>0.31315517317222702</v>
      </c>
      <c r="O11">
        <f t="shared" si="8"/>
        <v>0.3144529794413185</v>
      </c>
      <c r="P11" s="17">
        <f>SUMIFS('COBRA outputs'!$C:$C,'COBRA outputs'!$B:$B,'HOIpTP-industry-SO2'!$A11,'COBRA outputs'!$G:$G,'HOIpTP-industry-SO2'!P$1,'COBRA outputs'!$D:$D,$B$22,'COBRA outputs'!$F:$F,$B$23)</f>
        <v>0.31575078571040999</v>
      </c>
      <c r="Q11">
        <f t="shared" si="9"/>
        <v>0.31764781277235421</v>
      </c>
      <c r="R11">
        <f t="shared" si="2"/>
        <v>0.31954483983429838</v>
      </c>
      <c r="S11">
        <f t="shared" si="2"/>
        <v>0.3214418668962426</v>
      </c>
      <c r="T11">
        <f t="shared" si="2"/>
        <v>0.32333889395818677</v>
      </c>
      <c r="U11" s="17">
        <f>SUMIFS('COBRA outputs'!$C:$C,'COBRA outputs'!$B:$B,'HOIpTP-industry-SO2'!$A11,'COBRA outputs'!$G:$G,'HOIpTP-industry-SO2'!U$1,'COBRA outputs'!$D:$D,$B$22,'COBRA outputs'!$F:$F,$B$23)</f>
        <v>0.32523592102013099</v>
      </c>
      <c r="V11">
        <f t="shared" si="10"/>
        <v>0.32762020475793679</v>
      </c>
      <c r="W11">
        <f t="shared" si="3"/>
        <v>0.3300044884957426</v>
      </c>
      <c r="X11">
        <f t="shared" si="3"/>
        <v>0.3323887722335484</v>
      </c>
      <c r="Y11">
        <f t="shared" si="3"/>
        <v>0.33477305597135421</v>
      </c>
      <c r="Z11" s="17">
        <f>SUMIFS('COBRA outputs'!$C:$C,'COBRA outputs'!$B:$B,'HOIpTP-industry-SO2'!$A11,'COBRA outputs'!$G:$G,'HOIpTP-industry-SO2'!Z$1,'COBRA outputs'!$D:$D,$B$22,'COBRA outputs'!$F:$F,$B$23)</f>
        <v>0.33715733970916001</v>
      </c>
      <c r="AA11">
        <f t="shared" si="11"/>
        <v>0.3398252549491862</v>
      </c>
      <c r="AB11">
        <f t="shared" si="4"/>
        <v>0.34249317018921238</v>
      </c>
      <c r="AC11">
        <f t="shared" si="4"/>
        <v>0.34516108542923862</v>
      </c>
      <c r="AD11">
        <f t="shared" si="4"/>
        <v>0.34782900066926481</v>
      </c>
      <c r="AE11" s="17">
        <f>SUMIFS('COBRA outputs'!$C:$C,'COBRA outputs'!$B:$B,'HOIpTP-industry-SO2'!$A11,'COBRA outputs'!$G:$G,'HOIpTP-industry-SO2'!AE$1,'COBRA outputs'!$D:$D,$B$22,'COBRA outputs'!$F:$F,$B$23)</f>
        <v>0.350496915909291</v>
      </c>
      <c r="AF11">
        <f t="shared" si="12"/>
        <v>0.35289316506045137</v>
      </c>
      <c r="AG11">
        <f t="shared" si="5"/>
        <v>0.35528941421161181</v>
      </c>
      <c r="AH11">
        <f t="shared" si="5"/>
        <v>0.35768566336277219</v>
      </c>
      <c r="AI11">
        <f t="shared" si="5"/>
        <v>0.36008191251393262</v>
      </c>
      <c r="AJ11" s="17">
        <f>SUMIFS('COBRA outputs'!$C:$C,'COBRA outputs'!$B:$B,'HOIpTP-industry-SO2'!$A11,'COBRA outputs'!$G:$G,'HOIpTP-industry-SO2'!AJ$1,'COBRA outputs'!$D:$D,$B$22,'COBRA outputs'!$F:$F,$B$23)</f>
        <v>0.362478161665093</v>
      </c>
    </row>
    <row r="12" spans="1:36" x14ac:dyDescent="0.35">
      <c r="A12" s="12" t="s">
        <v>156</v>
      </c>
      <c r="B12" s="17">
        <f>SUMIFS('COBRA outputs'!$C:$C,'COBRA outputs'!$B:$B,'HOIpTP-industry-SO2'!$A12,'COBRA outputs'!$G:$G,'HOIpTP-industry-SO2'!B$1,'COBRA outputs'!$D:$D,$B$22,'COBRA outputs'!$F:$F,$B$23)</f>
        <v>1.49854812976952E-4</v>
      </c>
      <c r="C12">
        <f t="shared" si="6"/>
        <v>1.5269960731588344E-4</v>
      </c>
      <c r="D12">
        <f t="shared" si="0"/>
        <v>1.5554440165481485E-4</v>
      </c>
      <c r="E12">
        <f t="shared" si="0"/>
        <v>1.5838919599374629E-4</v>
      </c>
      <c r="F12">
        <f t="shared" si="0"/>
        <v>1.612339903326777E-4</v>
      </c>
      <c r="G12">
        <f t="shared" si="0"/>
        <v>1.6407878467160914E-4</v>
      </c>
      <c r="H12">
        <f t="shared" si="0"/>
        <v>1.6692357901054055E-4</v>
      </c>
      <c r="I12" s="17">
        <f>SUMIFS('COBRA outputs'!$C:$C,'COBRA outputs'!$B:$B,'HOIpTP-industry-SO2'!$A12,'COBRA outputs'!$G:$G,'HOIpTP-industry-SO2'!I$1,'COBRA outputs'!$D:$D,$B$22,'COBRA outputs'!$F:$F,$B$23)</f>
        <v>1.6976837334947199E-4</v>
      </c>
      <c r="J12">
        <f t="shared" si="7"/>
        <v>1.7320217859466438E-4</v>
      </c>
      <c r="K12">
        <f t="shared" si="1"/>
        <v>1.766359838398568E-4</v>
      </c>
      <c r="L12">
        <f t="shared" si="1"/>
        <v>1.8006978908504919E-4</v>
      </c>
      <c r="M12">
        <f t="shared" si="1"/>
        <v>1.835035943302416E-4</v>
      </c>
      <c r="N12" s="17">
        <f>SUMIFS('COBRA outputs'!$C:$C,'COBRA outputs'!$B:$B,'HOIpTP-industry-SO2'!$A12,'COBRA outputs'!$G:$G,'HOIpTP-industry-SO2'!N$1,'COBRA outputs'!$D:$D,$B$22,'COBRA outputs'!$F:$F,$B$23)</f>
        <v>1.86937399575434E-4</v>
      </c>
      <c r="O12">
        <f t="shared" si="8"/>
        <v>1.905751114719705E-4</v>
      </c>
      <c r="P12" s="17">
        <f>SUMIFS('COBRA outputs'!$C:$C,'COBRA outputs'!$B:$B,'HOIpTP-industry-SO2'!$A12,'COBRA outputs'!$G:$G,'HOIpTP-industry-SO2'!P$1,'COBRA outputs'!$D:$D,$B$22,'COBRA outputs'!$F:$F,$B$23)</f>
        <v>1.94212823368507E-4</v>
      </c>
      <c r="Q12">
        <f t="shared" si="9"/>
        <v>1.9811271074324441E-4</v>
      </c>
      <c r="R12">
        <f t="shared" si="2"/>
        <v>2.020125981179818E-4</v>
      </c>
      <c r="S12">
        <f t="shared" si="2"/>
        <v>2.059124854927192E-4</v>
      </c>
      <c r="T12">
        <f t="shared" si="2"/>
        <v>2.0981237286745659E-4</v>
      </c>
      <c r="U12" s="17">
        <f>SUMIFS('COBRA outputs'!$C:$C,'COBRA outputs'!$B:$B,'HOIpTP-industry-SO2'!$A12,'COBRA outputs'!$G:$G,'HOIpTP-industry-SO2'!U$1,'COBRA outputs'!$D:$D,$B$22,'COBRA outputs'!$F:$F,$B$23)</f>
        <v>2.1371226024219399E-4</v>
      </c>
      <c r="V12">
        <f t="shared" si="10"/>
        <v>2.1701559255348779E-4</v>
      </c>
      <c r="W12">
        <f t="shared" si="3"/>
        <v>2.203189248647816E-4</v>
      </c>
      <c r="X12">
        <f t="shared" si="3"/>
        <v>2.2362225717607539E-4</v>
      </c>
      <c r="Y12">
        <f t="shared" si="3"/>
        <v>2.2692558948736921E-4</v>
      </c>
      <c r="Z12" s="17">
        <f>SUMIFS('COBRA outputs'!$C:$C,'COBRA outputs'!$B:$B,'HOIpTP-industry-SO2'!$A12,'COBRA outputs'!$G:$G,'HOIpTP-industry-SO2'!Z$1,'COBRA outputs'!$D:$D,$B$22,'COBRA outputs'!$F:$F,$B$23)</f>
        <v>2.30228921798663E-4</v>
      </c>
      <c r="AA12">
        <f t="shared" si="11"/>
        <v>2.3192756366634419E-4</v>
      </c>
      <c r="AB12">
        <f t="shared" si="4"/>
        <v>2.3362620553402539E-4</v>
      </c>
      <c r="AC12">
        <f t="shared" si="4"/>
        <v>2.3532484740170661E-4</v>
      </c>
      <c r="AD12">
        <f t="shared" si="4"/>
        <v>2.3702348926938781E-4</v>
      </c>
      <c r="AE12" s="17">
        <f>SUMIFS('COBRA outputs'!$C:$C,'COBRA outputs'!$B:$B,'HOIpTP-industry-SO2'!$A12,'COBRA outputs'!$G:$G,'HOIpTP-industry-SO2'!AE$1,'COBRA outputs'!$D:$D,$B$22,'COBRA outputs'!$F:$F,$B$23)</f>
        <v>2.38722131137069E-4</v>
      </c>
      <c r="AF12">
        <f t="shared" si="12"/>
        <v>2.3958536457878001E-4</v>
      </c>
      <c r="AG12">
        <f t="shared" si="5"/>
        <v>2.40448598020491E-4</v>
      </c>
      <c r="AH12">
        <f t="shared" si="5"/>
        <v>2.4131183146220201E-4</v>
      </c>
      <c r="AI12">
        <f t="shared" si="5"/>
        <v>2.4217506490391299E-4</v>
      </c>
      <c r="AJ12" s="17">
        <f>SUMIFS('COBRA outputs'!$C:$C,'COBRA outputs'!$B:$B,'HOIpTP-industry-SO2'!$A12,'COBRA outputs'!$G:$G,'HOIpTP-industry-SO2'!AJ$1,'COBRA outputs'!$D:$D,$B$22,'COBRA outputs'!$F:$F,$B$23)</f>
        <v>2.43038298345624E-4</v>
      </c>
    </row>
    <row r="13" spans="1:36" x14ac:dyDescent="0.35">
      <c r="A13" s="12" t="s">
        <v>11</v>
      </c>
      <c r="B13" s="17">
        <f>SUMIFS('COBRA outputs'!$C:$C,'COBRA outputs'!$B:$B,'HOIpTP-industry-SO2'!$A13,'COBRA outputs'!$G:$G,'HOIpTP-industry-SO2'!B$1,'COBRA outputs'!$D:$D,$B$22,'COBRA outputs'!$F:$F,$B$23)</f>
        <v>2.7107116849620501E-4</v>
      </c>
      <c r="C13">
        <f t="shared" si="6"/>
        <v>2.8012406306561271E-4</v>
      </c>
      <c r="D13">
        <f t="shared" si="6"/>
        <v>2.8917695763502042E-4</v>
      </c>
      <c r="E13">
        <f t="shared" si="6"/>
        <v>2.9822985220442813E-4</v>
      </c>
      <c r="F13">
        <f t="shared" si="6"/>
        <v>3.0728274677383589E-4</v>
      </c>
      <c r="G13">
        <f t="shared" si="6"/>
        <v>3.1633564134324359E-4</v>
      </c>
      <c r="H13">
        <f t="shared" si="6"/>
        <v>3.253885359126513E-4</v>
      </c>
      <c r="I13" s="17">
        <f>SUMIFS('COBRA outputs'!$C:$C,'COBRA outputs'!$B:$B,'HOIpTP-industry-SO2'!$A13,'COBRA outputs'!$G:$G,'HOIpTP-industry-SO2'!I$1,'COBRA outputs'!$D:$D,$B$22,'COBRA outputs'!$F:$F,$B$23)</f>
        <v>3.3444143048205901E-4</v>
      </c>
      <c r="J13">
        <f t="shared" si="7"/>
        <v>3.4486931162999523E-4</v>
      </c>
      <c r="K13">
        <f t="shared" si="7"/>
        <v>3.5529719277793139E-4</v>
      </c>
      <c r="L13">
        <f t="shared" si="7"/>
        <v>3.6572507392586761E-4</v>
      </c>
      <c r="M13">
        <f t="shared" si="7"/>
        <v>3.7615295507380377E-4</v>
      </c>
      <c r="N13" s="17">
        <f>SUMIFS('COBRA outputs'!$C:$C,'COBRA outputs'!$B:$B,'HOIpTP-industry-SO2'!$A13,'COBRA outputs'!$G:$G,'HOIpTP-industry-SO2'!N$1,'COBRA outputs'!$D:$D,$B$22,'COBRA outputs'!$F:$F,$B$23)</f>
        <v>3.8658083622173999E-4</v>
      </c>
      <c r="O13">
        <f t="shared" si="8"/>
        <v>3.9657450760325599E-4</v>
      </c>
      <c r="P13" s="17">
        <f>SUMIFS('COBRA outputs'!$C:$C,'COBRA outputs'!$B:$B,'HOIpTP-industry-SO2'!$A13,'COBRA outputs'!$G:$G,'HOIpTP-industry-SO2'!P$1,'COBRA outputs'!$D:$D,$B$22,'COBRA outputs'!$F:$F,$B$23)</f>
        <v>4.0656817898477199E-4</v>
      </c>
      <c r="Q13">
        <f t="shared" si="9"/>
        <v>4.1514309897379398E-4</v>
      </c>
      <c r="R13">
        <f t="shared" si="9"/>
        <v>4.2371801896281598E-4</v>
      </c>
      <c r="S13">
        <f t="shared" si="9"/>
        <v>4.3229293895183802E-4</v>
      </c>
      <c r="T13">
        <f t="shared" si="9"/>
        <v>4.4086785894086001E-4</v>
      </c>
      <c r="U13" s="17">
        <f>SUMIFS('COBRA outputs'!$C:$C,'COBRA outputs'!$B:$B,'HOIpTP-industry-SO2'!$A13,'COBRA outputs'!$G:$G,'HOIpTP-industry-SO2'!U$1,'COBRA outputs'!$D:$D,$B$22,'COBRA outputs'!$F:$F,$B$23)</f>
        <v>4.49442778929882E-4</v>
      </c>
      <c r="V13">
        <f t="shared" si="10"/>
        <v>4.5520387499738498E-4</v>
      </c>
      <c r="W13">
        <f t="shared" si="10"/>
        <v>4.6096497106488802E-4</v>
      </c>
      <c r="X13">
        <f t="shared" si="10"/>
        <v>4.66726067132391E-4</v>
      </c>
      <c r="Y13">
        <f t="shared" si="10"/>
        <v>4.7248716319989403E-4</v>
      </c>
      <c r="Z13" s="17">
        <f>SUMIFS('COBRA outputs'!$C:$C,'COBRA outputs'!$B:$B,'HOIpTP-industry-SO2'!$A13,'COBRA outputs'!$G:$G,'HOIpTP-industry-SO2'!Z$1,'COBRA outputs'!$D:$D,$B$22,'COBRA outputs'!$F:$F,$B$23)</f>
        <v>4.7824825926739701E-4</v>
      </c>
      <c r="AA13">
        <f t="shared" si="11"/>
        <v>4.8129450351936504E-4</v>
      </c>
      <c r="AB13">
        <f t="shared" si="11"/>
        <v>4.8434074777133301E-4</v>
      </c>
      <c r="AC13">
        <f t="shared" si="11"/>
        <v>4.8738699202330104E-4</v>
      </c>
      <c r="AD13">
        <f t="shared" si="11"/>
        <v>4.9043323627526907E-4</v>
      </c>
      <c r="AE13" s="17">
        <f>SUMIFS('COBRA outputs'!$C:$C,'COBRA outputs'!$B:$B,'HOIpTP-industry-SO2'!$A13,'COBRA outputs'!$G:$G,'HOIpTP-industry-SO2'!AE$1,'COBRA outputs'!$D:$D,$B$22,'COBRA outputs'!$F:$F,$B$23)</f>
        <v>4.9347948052723704E-4</v>
      </c>
      <c r="AF13">
        <f t="shared" si="12"/>
        <v>4.9553954931459341E-4</v>
      </c>
      <c r="AG13">
        <f t="shared" si="12"/>
        <v>4.9759961810194977E-4</v>
      </c>
      <c r="AH13">
        <f t="shared" si="12"/>
        <v>4.9965968688930624E-4</v>
      </c>
      <c r="AI13">
        <f t="shared" si="12"/>
        <v>5.017197556766626E-4</v>
      </c>
      <c r="AJ13" s="17">
        <f>SUMIFS('COBRA outputs'!$C:$C,'COBRA outputs'!$B:$B,'HOIpTP-industry-SO2'!$A13,'COBRA outputs'!$G:$G,'HOIpTP-industry-SO2'!AJ$1,'COBRA outputs'!$D:$D,$B$22,'COBRA outputs'!$F:$F,$B$23)</f>
        <v>5.0377982446401896E-4</v>
      </c>
    </row>
    <row r="14" spans="1:36" x14ac:dyDescent="0.35">
      <c r="A14" s="12" t="s">
        <v>151</v>
      </c>
      <c r="B14" s="17">
        <f>SUMIFS('COBRA outputs'!$C:$C,'COBRA outputs'!$B:$B,'HOIpTP-industry-SO2'!$A14,'COBRA outputs'!$G:$G,'HOIpTP-industry-SO2'!B$1,'COBRA outputs'!$D:$D,$B$22,'COBRA outputs'!$F:$F,$B$23)</f>
        <v>9.8709803183980407E-4</v>
      </c>
      <c r="C14">
        <f t="shared" si="6"/>
        <v>1.0173951031194363E-3</v>
      </c>
      <c r="D14">
        <f t="shared" si="6"/>
        <v>1.0476921743990686E-3</v>
      </c>
      <c r="E14">
        <f t="shared" si="6"/>
        <v>1.0779892456787008E-3</v>
      </c>
      <c r="F14">
        <f t="shared" si="6"/>
        <v>1.1082863169583333E-3</v>
      </c>
      <c r="G14">
        <f t="shared" si="6"/>
        <v>1.1385833882379655E-3</v>
      </c>
      <c r="H14">
        <f t="shared" si="6"/>
        <v>1.1688804595175978E-3</v>
      </c>
      <c r="I14" s="17">
        <f>SUMIFS('COBRA outputs'!$C:$C,'COBRA outputs'!$B:$B,'HOIpTP-industry-SO2'!$A14,'COBRA outputs'!$G:$G,'HOIpTP-industry-SO2'!I$1,'COBRA outputs'!$D:$D,$B$22,'COBRA outputs'!$F:$F,$B$23)</f>
        <v>1.19917753079723E-3</v>
      </c>
      <c r="J14">
        <f t="shared" si="7"/>
        <v>1.2399773093217099E-3</v>
      </c>
      <c r="K14">
        <f t="shared" si="7"/>
        <v>1.28077708784619E-3</v>
      </c>
      <c r="L14">
        <f t="shared" si="7"/>
        <v>1.32157686637067E-3</v>
      </c>
      <c r="M14">
        <f t="shared" si="7"/>
        <v>1.3623766448951501E-3</v>
      </c>
      <c r="N14" s="17">
        <f>SUMIFS('COBRA outputs'!$C:$C,'COBRA outputs'!$B:$B,'HOIpTP-industry-SO2'!$A14,'COBRA outputs'!$G:$G,'HOIpTP-industry-SO2'!N$1,'COBRA outputs'!$D:$D,$B$22,'COBRA outputs'!$F:$F,$B$23)</f>
        <v>1.40317642341963E-3</v>
      </c>
      <c r="O14">
        <f t="shared" si="8"/>
        <v>1.44649379408016E-3</v>
      </c>
      <c r="P14" s="17">
        <f>SUMIFS('COBRA outputs'!$C:$C,'COBRA outputs'!$B:$B,'HOIpTP-industry-SO2'!$A14,'COBRA outputs'!$G:$G,'HOIpTP-industry-SO2'!P$1,'COBRA outputs'!$D:$D,$B$22,'COBRA outputs'!$F:$F,$B$23)</f>
        <v>1.48981116474069E-3</v>
      </c>
      <c r="Q14">
        <f t="shared" si="9"/>
        <v>1.533164293130274E-3</v>
      </c>
      <c r="R14">
        <f t="shared" si="9"/>
        <v>1.576517421519858E-3</v>
      </c>
      <c r="S14">
        <f t="shared" si="9"/>
        <v>1.619870549909442E-3</v>
      </c>
      <c r="T14">
        <f t="shared" si="9"/>
        <v>1.663223678299026E-3</v>
      </c>
      <c r="U14" s="17">
        <f>SUMIFS('COBRA outputs'!$C:$C,'COBRA outputs'!$B:$B,'HOIpTP-industry-SO2'!$A14,'COBRA outputs'!$G:$G,'HOIpTP-industry-SO2'!U$1,'COBRA outputs'!$D:$D,$B$22,'COBRA outputs'!$F:$F,$B$23)</f>
        <v>1.70657680668861E-3</v>
      </c>
      <c r="V14">
        <f t="shared" si="10"/>
        <v>1.7379426366453861E-3</v>
      </c>
      <c r="W14">
        <f t="shared" si="10"/>
        <v>1.7693084666021621E-3</v>
      </c>
      <c r="X14">
        <f t="shared" si="10"/>
        <v>1.8006742965589379E-3</v>
      </c>
      <c r="Y14">
        <f t="shared" si="10"/>
        <v>1.832040126515714E-3</v>
      </c>
      <c r="Z14" s="17">
        <f>SUMIFS('COBRA outputs'!$C:$C,'COBRA outputs'!$B:$B,'HOIpTP-industry-SO2'!$A14,'COBRA outputs'!$G:$G,'HOIpTP-industry-SO2'!Z$1,'COBRA outputs'!$D:$D,$B$22,'COBRA outputs'!$F:$F,$B$23)</f>
        <v>1.86340595647249E-3</v>
      </c>
      <c r="AA14">
        <f t="shared" si="11"/>
        <v>1.878622141553686E-3</v>
      </c>
      <c r="AB14">
        <f t="shared" si="11"/>
        <v>1.893838326634882E-3</v>
      </c>
      <c r="AC14">
        <f t="shared" si="11"/>
        <v>1.909054511716078E-3</v>
      </c>
      <c r="AD14">
        <f t="shared" si="11"/>
        <v>1.924270696797274E-3</v>
      </c>
      <c r="AE14" s="17">
        <f>SUMIFS('COBRA outputs'!$C:$C,'COBRA outputs'!$B:$B,'HOIpTP-industry-SO2'!$A14,'COBRA outputs'!$G:$G,'HOIpTP-industry-SO2'!AE$1,'COBRA outputs'!$D:$D,$B$22,'COBRA outputs'!$F:$F,$B$23)</f>
        <v>1.93948688187847E-3</v>
      </c>
      <c r="AF14">
        <f t="shared" si="12"/>
        <v>1.94431359861502E-3</v>
      </c>
      <c r="AG14">
        <f t="shared" si="12"/>
        <v>1.94914031535157E-3</v>
      </c>
      <c r="AH14">
        <f t="shared" si="12"/>
        <v>1.95396703208812E-3</v>
      </c>
      <c r="AI14">
        <f t="shared" si="12"/>
        <v>1.9587937488246701E-3</v>
      </c>
      <c r="AJ14" s="17">
        <f>SUMIFS('COBRA outputs'!$C:$C,'COBRA outputs'!$B:$B,'HOIpTP-industry-SO2'!$A14,'COBRA outputs'!$G:$G,'HOIpTP-industry-SO2'!AJ$1,'COBRA outputs'!$D:$D,$B$22,'COBRA outputs'!$F:$F,$B$23)</f>
        <v>1.9636204655612199E-3</v>
      </c>
    </row>
    <row r="15" spans="1:36" x14ac:dyDescent="0.35">
      <c r="A15" s="12" t="s">
        <v>150</v>
      </c>
      <c r="B15" s="17">
        <f>SUMIFS('COBRA outputs'!$C:$C,'COBRA outputs'!$B:$B,'HOIpTP-industry-SO2'!$A15,'COBRA outputs'!$G:$G,'HOIpTP-industry-SO2'!B$1,'COBRA outputs'!$D:$D,$B$22,'COBRA outputs'!$F:$F,$B$23)</f>
        <v>1.2711263204666899E-4</v>
      </c>
      <c r="C15">
        <f t="shared" si="6"/>
        <v>1.31355347989067E-4</v>
      </c>
      <c r="D15">
        <f t="shared" si="6"/>
        <v>1.3559806393146498E-4</v>
      </c>
      <c r="E15">
        <f t="shared" si="6"/>
        <v>1.3984077987386299E-4</v>
      </c>
      <c r="F15">
        <f t="shared" si="6"/>
        <v>1.44083495816261E-4</v>
      </c>
      <c r="G15">
        <f t="shared" si="6"/>
        <v>1.48326211758659E-4</v>
      </c>
      <c r="H15">
        <f t="shared" si="6"/>
        <v>1.5256892770105699E-4</v>
      </c>
      <c r="I15" s="17">
        <f>SUMIFS('COBRA outputs'!$C:$C,'COBRA outputs'!$B:$B,'HOIpTP-industry-SO2'!$A15,'COBRA outputs'!$G:$G,'HOIpTP-industry-SO2'!I$1,'COBRA outputs'!$D:$D,$B$22,'COBRA outputs'!$F:$F,$B$23)</f>
        <v>1.5681164364345499E-4</v>
      </c>
      <c r="J15">
        <f t="shared" si="7"/>
        <v>1.6106622475824819E-4</v>
      </c>
      <c r="K15">
        <f t="shared" si="7"/>
        <v>1.6532080587304139E-4</v>
      </c>
      <c r="L15">
        <f t="shared" si="7"/>
        <v>1.6957538698783462E-4</v>
      </c>
      <c r="M15">
        <f t="shared" si="7"/>
        <v>1.7382996810262781E-4</v>
      </c>
      <c r="N15" s="17">
        <f>SUMIFS('COBRA outputs'!$C:$C,'COBRA outputs'!$B:$B,'HOIpTP-industry-SO2'!$A15,'COBRA outputs'!$G:$G,'HOIpTP-industry-SO2'!N$1,'COBRA outputs'!$D:$D,$B$22,'COBRA outputs'!$F:$F,$B$23)</f>
        <v>1.7808454921742101E-4</v>
      </c>
      <c r="O15">
        <f t="shared" si="8"/>
        <v>1.816469363693745E-4</v>
      </c>
      <c r="P15" s="17">
        <f>SUMIFS('COBRA outputs'!$C:$C,'COBRA outputs'!$B:$B,'HOIpTP-industry-SO2'!$A15,'COBRA outputs'!$G:$G,'HOIpTP-industry-SO2'!P$1,'COBRA outputs'!$D:$D,$B$22,'COBRA outputs'!$F:$F,$B$23)</f>
        <v>1.8520932352132801E-4</v>
      </c>
      <c r="Q15">
        <f t="shared" si="9"/>
        <v>1.875560120555282E-4</v>
      </c>
      <c r="R15">
        <f t="shared" si="9"/>
        <v>1.8990270058972841E-4</v>
      </c>
      <c r="S15">
        <f t="shared" si="9"/>
        <v>1.922493891239286E-4</v>
      </c>
      <c r="T15">
        <f t="shared" si="9"/>
        <v>1.9459607765812882E-4</v>
      </c>
      <c r="U15" s="17">
        <f>SUMIFS('COBRA outputs'!$C:$C,'COBRA outputs'!$B:$B,'HOIpTP-industry-SO2'!$A15,'COBRA outputs'!$G:$G,'HOIpTP-industry-SO2'!U$1,'COBRA outputs'!$D:$D,$B$22,'COBRA outputs'!$F:$F,$B$23)</f>
        <v>1.9694276619232901E-4</v>
      </c>
      <c r="V15">
        <f t="shared" si="10"/>
        <v>1.9811740871188862E-4</v>
      </c>
      <c r="W15">
        <f t="shared" si="10"/>
        <v>1.992920512314482E-4</v>
      </c>
      <c r="X15">
        <f t="shared" si="10"/>
        <v>2.0046669375100781E-4</v>
      </c>
      <c r="Y15">
        <f t="shared" si="10"/>
        <v>2.016413362705674E-4</v>
      </c>
      <c r="Z15" s="17">
        <f>SUMIFS('COBRA outputs'!$C:$C,'COBRA outputs'!$B:$B,'HOIpTP-industry-SO2'!$A15,'COBRA outputs'!$G:$G,'HOIpTP-industry-SO2'!Z$1,'COBRA outputs'!$D:$D,$B$22,'COBRA outputs'!$F:$F,$B$23)</f>
        <v>2.0281597879012701E-4</v>
      </c>
      <c r="AA15">
        <f t="shared" si="11"/>
        <v>2.0348635813489461E-4</v>
      </c>
      <c r="AB15">
        <f t="shared" si="11"/>
        <v>2.0415673747966221E-4</v>
      </c>
      <c r="AC15">
        <f t="shared" si="11"/>
        <v>2.0482711682442981E-4</v>
      </c>
      <c r="AD15">
        <f t="shared" si="11"/>
        <v>2.054974961691974E-4</v>
      </c>
      <c r="AE15" s="17">
        <f>SUMIFS('COBRA outputs'!$C:$C,'COBRA outputs'!$B:$B,'HOIpTP-industry-SO2'!$A15,'COBRA outputs'!$G:$G,'HOIpTP-industry-SO2'!AE$1,'COBRA outputs'!$D:$D,$B$22,'COBRA outputs'!$F:$F,$B$23)</f>
        <v>2.06167875513965E-4</v>
      </c>
      <c r="AF15">
        <f t="shared" si="12"/>
        <v>2.071288386547384E-4</v>
      </c>
      <c r="AG15">
        <f t="shared" si="12"/>
        <v>2.080898017955118E-4</v>
      </c>
      <c r="AH15">
        <f t="shared" si="12"/>
        <v>2.090507649362852E-4</v>
      </c>
      <c r="AI15">
        <f t="shared" si="12"/>
        <v>2.100117280770586E-4</v>
      </c>
      <c r="AJ15" s="17">
        <f>SUMIFS('COBRA outputs'!$C:$C,'COBRA outputs'!$B:$B,'HOIpTP-industry-SO2'!$A15,'COBRA outputs'!$G:$G,'HOIpTP-industry-SO2'!AJ$1,'COBRA outputs'!$D:$D,$B$22,'COBRA outputs'!$F:$F,$B$23)</f>
        <v>2.1097269121783199E-4</v>
      </c>
    </row>
    <row r="16" spans="1:36" x14ac:dyDescent="0.35">
      <c r="A16" s="12" t="s">
        <v>152</v>
      </c>
      <c r="B16" s="17">
        <f>SUMIFS('COBRA outputs'!$C:$C,'COBRA outputs'!$B:$B,'HOIpTP-industry-SO2'!$A16,'COBRA outputs'!$G:$G,'HOIpTP-industry-SO2'!B$1,'COBRA outputs'!$D:$D,$B$22,'COBRA outputs'!$F:$F,$B$23)</f>
        <v>1.16944652069882E-4</v>
      </c>
      <c r="C16">
        <f t="shared" si="6"/>
        <v>1.2099941485971772E-4</v>
      </c>
      <c r="D16">
        <f t="shared" si="6"/>
        <v>1.2505417764955342E-4</v>
      </c>
      <c r="E16">
        <f t="shared" si="6"/>
        <v>1.2910894043938914E-4</v>
      </c>
      <c r="F16">
        <f t="shared" si="6"/>
        <v>1.3316370322922485E-4</v>
      </c>
      <c r="G16">
        <f t="shared" si="6"/>
        <v>1.3721846601906057E-4</v>
      </c>
      <c r="H16">
        <f t="shared" si="6"/>
        <v>1.4127322880889628E-4</v>
      </c>
      <c r="I16" s="17">
        <f>SUMIFS('COBRA outputs'!$C:$C,'COBRA outputs'!$B:$B,'HOIpTP-industry-SO2'!$A16,'COBRA outputs'!$G:$G,'HOIpTP-industry-SO2'!I$1,'COBRA outputs'!$D:$D,$B$22,'COBRA outputs'!$F:$F,$B$23)</f>
        <v>1.45327991598732E-4</v>
      </c>
      <c r="J16">
        <f t="shared" si="7"/>
        <v>1.4931426477907901E-4</v>
      </c>
      <c r="K16">
        <f t="shared" si="7"/>
        <v>1.5330053795942601E-4</v>
      </c>
      <c r="L16">
        <f t="shared" si="7"/>
        <v>1.57286811139773E-4</v>
      </c>
      <c r="M16">
        <f t="shared" si="7"/>
        <v>1.6127308432012E-4</v>
      </c>
      <c r="N16" s="17">
        <f>SUMIFS('COBRA outputs'!$C:$C,'COBRA outputs'!$B:$B,'HOIpTP-industry-SO2'!$A16,'COBRA outputs'!$G:$G,'HOIpTP-industry-SO2'!N$1,'COBRA outputs'!$D:$D,$B$22,'COBRA outputs'!$F:$F,$B$23)</f>
        <v>1.6525935750046701E-4</v>
      </c>
      <c r="O16">
        <f t="shared" si="8"/>
        <v>1.6855797836412551E-4</v>
      </c>
      <c r="P16" s="17">
        <f>SUMIFS('COBRA outputs'!$C:$C,'COBRA outputs'!$B:$B,'HOIpTP-industry-SO2'!$A16,'COBRA outputs'!$G:$G,'HOIpTP-industry-SO2'!P$1,'COBRA outputs'!$D:$D,$B$22,'COBRA outputs'!$F:$F,$B$23)</f>
        <v>1.71856599227784E-4</v>
      </c>
      <c r="Q16">
        <f t="shared" si="9"/>
        <v>1.7390120936239419E-4</v>
      </c>
      <c r="R16">
        <f t="shared" si="9"/>
        <v>1.7594581949700441E-4</v>
      </c>
      <c r="S16">
        <f t="shared" si="9"/>
        <v>1.7799042963161459E-4</v>
      </c>
      <c r="T16">
        <f t="shared" si="9"/>
        <v>1.8003503976622481E-4</v>
      </c>
      <c r="U16" s="17">
        <f>SUMIFS('COBRA outputs'!$C:$C,'COBRA outputs'!$B:$B,'HOIpTP-industry-SO2'!$A16,'COBRA outputs'!$G:$G,'HOIpTP-industry-SO2'!U$1,'COBRA outputs'!$D:$D,$B$22,'COBRA outputs'!$F:$F,$B$23)</f>
        <v>1.82079649900835E-4</v>
      </c>
      <c r="V16">
        <f t="shared" si="10"/>
        <v>1.830662438622888E-4</v>
      </c>
      <c r="W16">
        <f t="shared" si="10"/>
        <v>1.840528378237426E-4</v>
      </c>
      <c r="X16">
        <f t="shared" si="10"/>
        <v>1.850394317851964E-4</v>
      </c>
      <c r="Y16">
        <f t="shared" si="10"/>
        <v>1.860260257466502E-4</v>
      </c>
      <c r="Z16" s="17">
        <f>SUMIFS('COBRA outputs'!$C:$C,'COBRA outputs'!$B:$B,'HOIpTP-industry-SO2'!$A16,'COBRA outputs'!$G:$G,'HOIpTP-industry-SO2'!Z$1,'COBRA outputs'!$D:$D,$B$22,'COBRA outputs'!$F:$F,$B$23)</f>
        <v>1.87012619708104E-4</v>
      </c>
      <c r="AA16">
        <f t="shared" si="11"/>
        <v>1.8754024126269299E-4</v>
      </c>
      <c r="AB16">
        <f t="shared" si="11"/>
        <v>1.8806786281728199E-4</v>
      </c>
      <c r="AC16">
        <f t="shared" si="11"/>
        <v>1.8859548437187101E-4</v>
      </c>
      <c r="AD16">
        <f t="shared" si="11"/>
        <v>1.8912310592646001E-4</v>
      </c>
      <c r="AE16" s="17">
        <f>SUMIFS('COBRA outputs'!$C:$C,'COBRA outputs'!$B:$B,'HOIpTP-industry-SO2'!$A16,'COBRA outputs'!$G:$G,'HOIpTP-industry-SO2'!AE$1,'COBRA outputs'!$D:$D,$B$22,'COBRA outputs'!$F:$F,$B$23)</f>
        <v>1.8965072748104901E-4</v>
      </c>
      <c r="AF16">
        <f t="shared" si="12"/>
        <v>1.9056242566924941E-4</v>
      </c>
      <c r="AG16">
        <f t="shared" si="12"/>
        <v>1.9147412385744981E-4</v>
      </c>
      <c r="AH16">
        <f t="shared" si="12"/>
        <v>1.9238582204565019E-4</v>
      </c>
      <c r="AI16">
        <f t="shared" si="12"/>
        <v>1.9329752023385059E-4</v>
      </c>
      <c r="AJ16" s="17">
        <f>SUMIFS('COBRA outputs'!$C:$C,'COBRA outputs'!$B:$B,'HOIpTP-industry-SO2'!$A16,'COBRA outputs'!$G:$G,'HOIpTP-industry-SO2'!AJ$1,'COBRA outputs'!$D:$D,$B$22,'COBRA outputs'!$F:$F,$B$23)</f>
        <v>1.9420921842205099E-4</v>
      </c>
    </row>
    <row r="17" spans="1:36" x14ac:dyDescent="0.35">
      <c r="A17" s="12" t="s">
        <v>153</v>
      </c>
      <c r="B17" s="17">
        <f>SUMIFS('COBRA outputs'!$C:$C,'COBRA outputs'!$B:$B,'HOIpTP-industry-SO2'!$A17,'COBRA outputs'!$G:$G,'HOIpTP-industry-SO2'!B$1,'COBRA outputs'!$D:$D,$B$22,'COBRA outputs'!$F:$F,$B$23)</f>
        <v>3.0954555467282998E-5</v>
      </c>
      <c r="C17">
        <f t="shared" si="6"/>
        <v>3.1480635307157681E-5</v>
      </c>
      <c r="D17">
        <f t="shared" si="6"/>
        <v>3.2006715147032371E-5</v>
      </c>
      <c r="E17">
        <f t="shared" si="6"/>
        <v>3.2532794986907054E-5</v>
      </c>
      <c r="F17">
        <f t="shared" si="6"/>
        <v>3.3058874826781743E-5</v>
      </c>
      <c r="G17">
        <f t="shared" si="6"/>
        <v>3.3584954666656426E-5</v>
      </c>
      <c r="H17">
        <f t="shared" si="6"/>
        <v>3.4111034506531116E-5</v>
      </c>
      <c r="I17" s="17">
        <f>SUMIFS('COBRA outputs'!$C:$C,'COBRA outputs'!$B:$B,'HOIpTP-industry-SO2'!$A17,'COBRA outputs'!$G:$G,'HOIpTP-industry-SO2'!I$1,'COBRA outputs'!$D:$D,$B$22,'COBRA outputs'!$F:$F,$B$23)</f>
        <v>3.4637114346405798E-5</v>
      </c>
      <c r="J17">
        <f t="shared" si="7"/>
        <v>3.5165316585465416E-5</v>
      </c>
      <c r="K17">
        <f t="shared" si="7"/>
        <v>3.5693518824525041E-5</v>
      </c>
      <c r="L17">
        <f t="shared" si="7"/>
        <v>3.6221721063584659E-5</v>
      </c>
      <c r="M17">
        <f t="shared" si="7"/>
        <v>3.6749923302644284E-5</v>
      </c>
      <c r="N17" s="17">
        <f>SUMIFS('COBRA outputs'!$C:$C,'COBRA outputs'!$B:$B,'HOIpTP-industry-SO2'!$A17,'COBRA outputs'!$G:$G,'HOIpTP-industry-SO2'!N$1,'COBRA outputs'!$D:$D,$B$22,'COBRA outputs'!$F:$F,$B$23)</f>
        <v>3.7278125541703902E-5</v>
      </c>
      <c r="O17">
        <f t="shared" si="8"/>
        <v>3.777637247839955E-5</v>
      </c>
      <c r="P17" s="17">
        <f>SUMIFS('COBRA outputs'!$C:$C,'COBRA outputs'!$B:$B,'HOIpTP-industry-SO2'!$A17,'COBRA outputs'!$G:$G,'HOIpTP-industry-SO2'!P$1,'COBRA outputs'!$D:$D,$B$22,'COBRA outputs'!$F:$F,$B$23)</f>
        <v>3.8274619415095197E-5</v>
      </c>
      <c r="Q17">
        <f t="shared" si="9"/>
        <v>3.8668761820373796E-5</v>
      </c>
      <c r="R17">
        <f t="shared" si="9"/>
        <v>3.9062904225652395E-5</v>
      </c>
      <c r="S17">
        <f t="shared" si="9"/>
        <v>3.9457046630931001E-5</v>
      </c>
      <c r="T17">
        <f t="shared" si="9"/>
        <v>3.98511890362096E-5</v>
      </c>
      <c r="U17" s="17">
        <f>SUMIFS('COBRA outputs'!$C:$C,'COBRA outputs'!$B:$B,'HOIpTP-industry-SO2'!$A17,'COBRA outputs'!$G:$G,'HOIpTP-industry-SO2'!U$1,'COBRA outputs'!$D:$D,$B$22,'COBRA outputs'!$F:$F,$B$23)</f>
        <v>4.0245331441488199E-5</v>
      </c>
      <c r="V17">
        <f t="shared" si="10"/>
        <v>4.0519962689674698E-5</v>
      </c>
      <c r="W17">
        <f t="shared" si="10"/>
        <v>4.0794593937861196E-5</v>
      </c>
      <c r="X17">
        <f t="shared" si="10"/>
        <v>4.1069225186047702E-5</v>
      </c>
      <c r="Y17">
        <f t="shared" si="10"/>
        <v>4.13438564342342E-5</v>
      </c>
      <c r="Z17" s="17">
        <f>SUMIFS('COBRA outputs'!$C:$C,'COBRA outputs'!$B:$B,'HOIpTP-industry-SO2'!$A17,'COBRA outputs'!$G:$G,'HOIpTP-industry-SO2'!Z$1,'COBRA outputs'!$D:$D,$B$22,'COBRA outputs'!$F:$F,$B$23)</f>
        <v>4.1618487682420699E-5</v>
      </c>
      <c r="AA17">
        <f t="shared" si="11"/>
        <v>4.18376222295981E-5</v>
      </c>
      <c r="AB17">
        <f t="shared" si="11"/>
        <v>4.2056756776775501E-5</v>
      </c>
      <c r="AC17">
        <f t="shared" si="11"/>
        <v>4.2275891323952895E-5</v>
      </c>
      <c r="AD17">
        <f t="shared" si="11"/>
        <v>4.2495025871130297E-5</v>
      </c>
      <c r="AE17" s="17">
        <f>SUMIFS('COBRA outputs'!$C:$C,'COBRA outputs'!$B:$B,'HOIpTP-industry-SO2'!$A17,'COBRA outputs'!$G:$G,'HOIpTP-industry-SO2'!AE$1,'COBRA outputs'!$D:$D,$B$22,'COBRA outputs'!$F:$F,$B$23)</f>
        <v>4.2714160418307698E-5</v>
      </c>
      <c r="AF17">
        <f t="shared" si="12"/>
        <v>4.2954089609020259E-5</v>
      </c>
      <c r="AG17">
        <f t="shared" si="12"/>
        <v>4.3194018799732821E-5</v>
      </c>
      <c r="AH17">
        <f t="shared" si="12"/>
        <v>4.3433947990445376E-5</v>
      </c>
      <c r="AI17">
        <f t="shared" si="12"/>
        <v>4.3673877181157937E-5</v>
      </c>
      <c r="AJ17" s="17">
        <f>SUMIFS('COBRA outputs'!$C:$C,'COBRA outputs'!$B:$B,'HOIpTP-industry-SO2'!$A17,'COBRA outputs'!$G:$G,'HOIpTP-industry-SO2'!AJ$1,'COBRA outputs'!$D:$D,$B$22,'COBRA outputs'!$F:$F,$B$23)</f>
        <v>4.3913806371870499E-5</v>
      </c>
    </row>
    <row r="18" spans="1:36" x14ac:dyDescent="0.35">
      <c r="A18" s="12" t="s">
        <v>157</v>
      </c>
      <c r="B18" s="17">
        <f>SUMIFS('COBRA outputs'!$C:$C,'COBRA outputs'!$B:$B,'HOIpTP-industry-SO2'!$A18,'COBRA outputs'!$G:$G,'HOIpTP-industry-SO2'!B$1,'COBRA outputs'!$D:$D,$B$22,'COBRA outputs'!$F:$F,$B$23)</f>
        <v>6.5959204086029504E-4</v>
      </c>
      <c r="C18">
        <f t="shared" si="6"/>
        <v>6.7182975973987971E-4</v>
      </c>
      <c r="D18">
        <f t="shared" si="6"/>
        <v>6.8406747861946449E-4</v>
      </c>
      <c r="E18">
        <f t="shared" si="6"/>
        <v>6.9630519749904916E-4</v>
      </c>
      <c r="F18">
        <f t="shared" si="6"/>
        <v>7.0854291637863383E-4</v>
      </c>
      <c r="G18">
        <f t="shared" si="6"/>
        <v>7.207806352582185E-4</v>
      </c>
      <c r="H18">
        <f t="shared" si="6"/>
        <v>7.3301835413780328E-4</v>
      </c>
      <c r="I18" s="17">
        <f>SUMIFS('COBRA outputs'!$C:$C,'COBRA outputs'!$B:$B,'HOIpTP-industry-SO2'!$A18,'COBRA outputs'!$G:$G,'HOIpTP-industry-SO2'!I$1,'COBRA outputs'!$D:$D,$B$22,'COBRA outputs'!$F:$F,$B$23)</f>
        <v>7.4525607301738795E-4</v>
      </c>
      <c r="J18">
        <f t="shared" si="7"/>
        <v>7.593147612406098E-4</v>
      </c>
      <c r="K18">
        <f t="shared" si="7"/>
        <v>7.7337344946383155E-4</v>
      </c>
      <c r="L18">
        <f t="shared" si="7"/>
        <v>7.874321376870534E-4</v>
      </c>
      <c r="M18">
        <f t="shared" si="7"/>
        <v>8.0149082591027515E-4</v>
      </c>
      <c r="N18" s="17">
        <f>SUMIFS('COBRA outputs'!$C:$C,'COBRA outputs'!$B:$B,'HOIpTP-industry-SO2'!$A18,'COBRA outputs'!$G:$G,'HOIpTP-industry-SO2'!N$1,'COBRA outputs'!$D:$D,$B$22,'COBRA outputs'!$F:$F,$B$23)</f>
        <v>8.15549514133497E-4</v>
      </c>
      <c r="O18">
        <f t="shared" si="8"/>
        <v>8.2931822585687802E-4</v>
      </c>
      <c r="P18" s="17">
        <f>SUMIFS('COBRA outputs'!$C:$C,'COBRA outputs'!$B:$B,'HOIpTP-industry-SO2'!$A18,'COBRA outputs'!$G:$G,'HOIpTP-industry-SO2'!P$1,'COBRA outputs'!$D:$D,$B$22,'COBRA outputs'!$F:$F,$B$23)</f>
        <v>8.4308693758025903E-4</v>
      </c>
      <c r="Q18">
        <f t="shared" si="9"/>
        <v>8.5646180076837325E-4</v>
      </c>
      <c r="R18">
        <f t="shared" si="9"/>
        <v>8.6983666395648747E-4</v>
      </c>
      <c r="S18">
        <f t="shared" si="9"/>
        <v>8.8321152714460158E-4</v>
      </c>
      <c r="T18">
        <f t="shared" si="9"/>
        <v>8.965863903327158E-4</v>
      </c>
      <c r="U18" s="17">
        <f>SUMIFS('COBRA outputs'!$C:$C,'COBRA outputs'!$B:$B,'HOIpTP-industry-SO2'!$A18,'COBRA outputs'!$G:$G,'HOIpTP-industry-SO2'!U$1,'COBRA outputs'!$D:$D,$B$22,'COBRA outputs'!$F:$F,$B$23)</f>
        <v>9.0996125352083002E-4</v>
      </c>
      <c r="V18">
        <f t="shared" si="10"/>
        <v>9.2076758106711116E-4</v>
      </c>
      <c r="W18">
        <f t="shared" si="10"/>
        <v>9.3157390861339242E-4</v>
      </c>
      <c r="X18">
        <f t="shared" si="10"/>
        <v>9.4238023615967356E-4</v>
      </c>
      <c r="Y18">
        <f t="shared" si="10"/>
        <v>9.5318656370595482E-4</v>
      </c>
      <c r="Z18" s="17">
        <f>SUMIFS('COBRA outputs'!$C:$C,'COBRA outputs'!$B:$B,'HOIpTP-industry-SO2'!$A18,'COBRA outputs'!$G:$G,'HOIpTP-industry-SO2'!Z$1,'COBRA outputs'!$D:$D,$B$22,'COBRA outputs'!$F:$F,$B$23)</f>
        <v>9.6399289125223596E-4</v>
      </c>
      <c r="AA18">
        <f t="shared" si="11"/>
        <v>9.7154916269321073E-4</v>
      </c>
      <c r="AB18">
        <f t="shared" si="11"/>
        <v>9.7910543413418549E-4</v>
      </c>
      <c r="AC18">
        <f t="shared" si="11"/>
        <v>9.8666170557516037E-4</v>
      </c>
      <c r="AD18">
        <f t="shared" si="11"/>
        <v>9.9421797701613503E-4</v>
      </c>
      <c r="AE18" s="17">
        <f>SUMIFS('COBRA outputs'!$C:$C,'COBRA outputs'!$B:$B,'HOIpTP-industry-SO2'!$A18,'COBRA outputs'!$G:$G,'HOIpTP-industry-SO2'!AE$1,'COBRA outputs'!$D:$D,$B$22,'COBRA outputs'!$F:$F,$B$23)</f>
        <v>1.0017742484571099E-3</v>
      </c>
      <c r="AF18">
        <f t="shared" si="12"/>
        <v>1.0074933889956319E-3</v>
      </c>
      <c r="AG18">
        <f t="shared" si="12"/>
        <v>1.0132125295341538E-3</v>
      </c>
      <c r="AH18">
        <f t="shared" si="12"/>
        <v>1.018931670072676E-3</v>
      </c>
      <c r="AI18">
        <f t="shared" si="12"/>
        <v>1.024650810611198E-3</v>
      </c>
      <c r="AJ18" s="17">
        <f>SUMIFS('COBRA outputs'!$C:$C,'COBRA outputs'!$B:$B,'HOIpTP-industry-SO2'!$A18,'COBRA outputs'!$G:$G,'HOIpTP-industry-SO2'!AJ$1,'COBRA outputs'!$D:$D,$B$22,'COBRA outputs'!$F:$F,$B$23)</f>
        <v>1.0303699511497199E-3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137</v>
      </c>
    </row>
    <row r="23" spans="1:36" x14ac:dyDescent="0.35">
      <c r="A23" s="12" t="s">
        <v>48</v>
      </c>
      <c r="B23" t="s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E25A-8230-4CE7-814F-4D0990EA0CF9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outputs'!$B:$B,'HOIpTP-LULUCF-NOx'!$A2,'COBRA outputs'!$G:$G,'HOIpTP-LULUCF-NOx'!B$1,'COBRA outputs'!$D:$D,$B$22,'COBRA outputs'!$F:$F,$B$23)</f>
        <v>5.30771734227192E-3</v>
      </c>
      <c r="C2">
        <f>$B2+($I2-$B2)*(C$1-$B$1)/($I$1-$B$1)</f>
        <v>5.3538922374212015E-3</v>
      </c>
      <c r="D2">
        <f t="shared" ref="D2:H12" si="0">$B2+($I2-$B2)*(D$1-$B$1)/($I$1-$B$1)</f>
        <v>5.400067132570483E-3</v>
      </c>
      <c r="E2">
        <f t="shared" si="0"/>
        <v>5.4462420277197644E-3</v>
      </c>
      <c r="F2">
        <f t="shared" si="0"/>
        <v>5.4924169228690459E-3</v>
      </c>
      <c r="G2">
        <f t="shared" si="0"/>
        <v>5.5385918180183274E-3</v>
      </c>
      <c r="H2">
        <f>$B2+($I2-$B2)*(H$1-$B$1)/($I$1-$B$1)</f>
        <v>5.5847667131676089E-3</v>
      </c>
      <c r="I2" s="17">
        <f>SUMIFS('COBRA outputs'!$C:$C,'COBRA outputs'!$B:$B,'HOIpTP-LULUCF-NOx'!$A2,'COBRA outputs'!$G:$G,'HOIpTP-LULUCF-NOx'!I$1,'COBRA outputs'!$D:$D,$B$22,'COBRA outputs'!$F:$F,$B$23)</f>
        <v>5.6309416083168903E-3</v>
      </c>
      <c r="J2">
        <f>$I2+($N2-$I2)*(J$1-$I$1)/($N$1-$I$1)</f>
        <v>5.7148835886332225E-3</v>
      </c>
      <c r="K2">
        <f t="shared" ref="K2:M12" si="1">$I2+($N2-$I2)*(K$1-$I$1)/($N$1-$I$1)</f>
        <v>5.7988255689495546E-3</v>
      </c>
      <c r="L2">
        <f>$I2+($N2-$I2)*(L$1-$I$1)/($N$1-$I$1)</f>
        <v>5.8827675492658859E-3</v>
      </c>
      <c r="M2">
        <f t="shared" si="1"/>
        <v>5.9667095295822181E-3</v>
      </c>
      <c r="N2" s="17">
        <f>SUMIFS('COBRA outputs'!$C:$C,'COBRA outputs'!$B:$B,'HOIpTP-LULUCF-NOx'!$A2,'COBRA outputs'!$G:$G,'HOIpTP-LULUCF-NOx'!N$1,'COBRA outputs'!$D:$D,$B$22,'COBRA outputs'!$F:$F,$B$23)</f>
        <v>6.0506515098985502E-3</v>
      </c>
      <c r="O2">
        <f>$N2+($P2-$N2)*(O$1-$N$1)/($P$1-$N$1)</f>
        <v>6.2014311524625897E-3</v>
      </c>
      <c r="P2" s="17">
        <f>SUMIFS('COBRA outputs'!$C:$C,'COBRA outputs'!$B:$B,'HOIpTP-LULUCF-NOx'!$A2,'COBRA outputs'!$G:$G,'HOIpTP-LULUCF-NOx'!P$1,'COBRA outputs'!$D:$D,$B$22,'COBRA outputs'!$F:$F,$B$23)</f>
        <v>6.3522107950266301E-3</v>
      </c>
      <c r="Q2">
        <f>$P2+($U2-$P2)*(Q$1-$P$1)/($U$1-$P$1)</f>
        <v>6.4495419143857221E-3</v>
      </c>
      <c r="R2">
        <f t="shared" ref="R2:T12" si="2">$P2+($U2-$P2)*(R$1-$P$1)/($U$1-$P$1)</f>
        <v>6.5468730337448142E-3</v>
      </c>
      <c r="S2">
        <f t="shared" si="2"/>
        <v>6.6442041531039062E-3</v>
      </c>
      <c r="T2">
        <f t="shared" si="2"/>
        <v>6.7415352724629982E-3</v>
      </c>
      <c r="U2" s="17">
        <f>SUMIFS('COBRA outputs'!$C:$C,'COBRA outputs'!$B:$B,'HOIpTP-LULUCF-NOx'!$A2,'COBRA outputs'!$G:$G,'HOIpTP-LULUCF-NOx'!U$1,'COBRA outputs'!$D:$D,$B$22,'COBRA outputs'!$F:$F,$B$23)</f>
        <v>6.8388663918220903E-3</v>
      </c>
      <c r="V2">
        <f>$U2+($Z2-$U2)*(V$1-$U$1)/($Z$1-$U$1)</f>
        <v>6.9109689066643261E-3</v>
      </c>
      <c r="W2">
        <f t="shared" ref="W2:Y12" si="3">$U2+($Z2-$U2)*(W$1-$U$1)/($Z$1-$U$1)</f>
        <v>6.9830714215065618E-3</v>
      </c>
      <c r="X2">
        <f t="shared" si="3"/>
        <v>7.0551739363487985E-3</v>
      </c>
      <c r="Y2">
        <f t="shared" si="3"/>
        <v>7.1272764511910343E-3</v>
      </c>
      <c r="Z2" s="17">
        <f>SUMIFS('COBRA outputs'!$C:$C,'COBRA outputs'!$B:$B,'HOIpTP-LULUCF-NOx'!$A2,'COBRA outputs'!$G:$G,'HOIpTP-LULUCF-NOx'!Z$1,'COBRA outputs'!$D:$D,$B$22,'COBRA outputs'!$F:$F,$B$23)</f>
        <v>7.1993789660332701E-3</v>
      </c>
      <c r="AA2">
        <f>$Z2+($AE2-$Z2)*(AA$1-$Z$1)/($AE$1-$Z$1)</f>
        <v>7.2321502850917424E-3</v>
      </c>
      <c r="AB2">
        <f>$Z2+($AE2-$Z2)*(AB$1-$Z$1)/($AE$1-$Z$1)</f>
        <v>7.2649216041502139E-3</v>
      </c>
      <c r="AC2">
        <f t="shared" ref="AB2:AD12" si="4">$Z2+($AE2-$Z2)*(AC$1-$Z$1)/($AE$1-$Z$1)</f>
        <v>7.2976929232086863E-3</v>
      </c>
      <c r="AD2">
        <f t="shared" si="4"/>
        <v>7.3304642422671578E-3</v>
      </c>
      <c r="AE2" s="17">
        <f>SUMIFS('COBRA outputs'!$C:$C,'COBRA outputs'!$B:$B,'HOIpTP-LULUCF-NOx'!$A2,'COBRA outputs'!$G:$G,'HOIpTP-LULUCF-NOx'!AE$1,'COBRA outputs'!$D:$D,$B$22,'COBRA outputs'!$F:$F,$B$23)</f>
        <v>7.3632355613256302E-3</v>
      </c>
      <c r="AF2">
        <f>$AE2+($AJ2-$AE2)*(AF$1-$AE$1)/($AJ$1-$AE$1)</f>
        <v>7.364370741006928E-3</v>
      </c>
      <c r="AG2">
        <f t="shared" ref="AG2:AI12" si="5">$AE2+($AJ2-$AE2)*(AG$1-$AE$1)/($AJ$1-$AE$1)</f>
        <v>7.3655059206882258E-3</v>
      </c>
      <c r="AH2">
        <f t="shared" si="5"/>
        <v>7.3666411003695245E-3</v>
      </c>
      <c r="AI2">
        <f t="shared" si="5"/>
        <v>7.3677762800508223E-3</v>
      </c>
      <c r="AJ2" s="17">
        <f>SUMIFS('COBRA outputs'!$C:$C,'COBRA outputs'!$B:$B,'HOIpTP-LULUCF-NOx'!$A2,'COBRA outputs'!$G:$G,'HOIpTP-LULUCF-NOx'!AJ$1,'COBRA outputs'!$D:$D,$B$22,'COBRA outputs'!$F:$F,$B$23)</f>
        <v>7.3689114597321201E-3</v>
      </c>
    </row>
    <row r="3" spans="1:36" x14ac:dyDescent="0.35">
      <c r="A3" s="12" t="s">
        <v>148</v>
      </c>
      <c r="B3" s="17">
        <f>SUMIFS('COBRA outputs'!$C:$C,'COBRA outputs'!$B:$B,'HOIpTP-LULUCF-NOx'!$A3,'COBRA outputs'!$G:$G,'HOIpTP-LULUCF-NOx'!B$1,'COBRA outputs'!$D:$D,$B$22,'COBRA outputs'!$F:$F,$B$23)</f>
        <v>1.03201952356161E-5</v>
      </c>
      <c r="C3">
        <f t="shared" ref="C3:H18" si="6">$B3+($I3-$B3)*(C$1-$B$1)/($I$1-$B$1)</f>
        <v>1.0204686627447673E-5</v>
      </c>
      <c r="D3">
        <f t="shared" si="0"/>
        <v>1.0089178019279245E-5</v>
      </c>
      <c r="E3">
        <f t="shared" si="0"/>
        <v>9.9736694111108182E-6</v>
      </c>
      <c r="F3">
        <f t="shared" si="0"/>
        <v>9.8581608029423926E-6</v>
      </c>
      <c r="G3">
        <f t="shared" si="0"/>
        <v>9.7426521947739653E-6</v>
      </c>
      <c r="H3">
        <f t="shared" si="0"/>
        <v>9.627143586605538E-6</v>
      </c>
      <c r="I3" s="17">
        <f>SUMIFS('COBRA outputs'!$C:$C,'COBRA outputs'!$B:$B,'HOIpTP-LULUCF-NOx'!$A3,'COBRA outputs'!$G:$G,'HOIpTP-LULUCF-NOx'!I$1,'COBRA outputs'!$D:$D,$B$22,'COBRA outputs'!$F:$F,$B$23)</f>
        <v>9.5116349784371107E-6</v>
      </c>
      <c r="J3">
        <f t="shared" ref="J3:M18" si="7">$I3+($N3-$I3)*(J$1-$I$1)/($N$1-$I$1)</f>
        <v>9.4218676803320166E-6</v>
      </c>
      <c r="K3">
        <f t="shared" si="1"/>
        <v>9.3321003822269226E-6</v>
      </c>
      <c r="L3">
        <f t="shared" si="1"/>
        <v>9.2423330841218285E-6</v>
      </c>
      <c r="M3">
        <f t="shared" si="1"/>
        <v>9.1525657860167344E-6</v>
      </c>
      <c r="N3" s="17">
        <f>SUMIFS('COBRA outputs'!$C:$C,'COBRA outputs'!$B:$B,'HOIpTP-LULUCF-NOx'!$A3,'COBRA outputs'!$G:$G,'HOIpTP-LULUCF-NOx'!N$1,'COBRA outputs'!$D:$D,$B$22,'COBRA outputs'!$F:$F,$B$23)</f>
        <v>9.0627984879116404E-6</v>
      </c>
      <c r="O3">
        <f t="shared" ref="O3:O18" si="8">$N3+($P3-$N3)*(O$1-$N$1)/($P$1-$N$1)</f>
        <v>6.0163331661705854E-6</v>
      </c>
      <c r="P3" s="17">
        <f>SUMIFS('COBRA outputs'!$C:$C,'COBRA outputs'!$B:$B,'HOIpTP-LULUCF-NOx'!$A3,'COBRA outputs'!$G:$G,'HOIpTP-LULUCF-NOx'!P$1,'COBRA outputs'!$D:$D,$B$22,'COBRA outputs'!$F:$F,$B$23)</f>
        <v>2.9698678444295299E-6</v>
      </c>
      <c r="Q3">
        <f t="shared" ref="Q3:T18" si="9">$P3+($U3-$P3)*(Q$1-$P$1)/($U$1-$P$1)</f>
        <v>2.9488680431280401E-6</v>
      </c>
      <c r="R3">
        <f t="shared" si="2"/>
        <v>2.9278682418265498E-6</v>
      </c>
      <c r="S3">
        <f t="shared" si="2"/>
        <v>2.90686844052506E-6</v>
      </c>
      <c r="T3">
        <f t="shared" si="2"/>
        <v>2.8858686392235697E-6</v>
      </c>
      <c r="U3" s="17">
        <f>SUMIFS('COBRA outputs'!$C:$C,'COBRA outputs'!$B:$B,'HOIpTP-LULUCF-NOx'!$A3,'COBRA outputs'!$G:$G,'HOIpTP-LULUCF-NOx'!U$1,'COBRA outputs'!$D:$D,$B$22,'COBRA outputs'!$F:$F,$B$23)</f>
        <v>2.8648688379220799E-6</v>
      </c>
      <c r="V3">
        <f t="shared" ref="V3:Y18" si="10">$U3+($Z3-$U3)*(V$1-$U$1)/($Z$1-$U$1)</f>
        <v>2.8509300478720199E-6</v>
      </c>
      <c r="W3">
        <f t="shared" si="3"/>
        <v>2.83699125782196E-6</v>
      </c>
      <c r="X3">
        <f t="shared" si="3"/>
        <v>2.8230524677719E-6</v>
      </c>
      <c r="Y3">
        <f t="shared" si="3"/>
        <v>2.8091136777218401E-6</v>
      </c>
      <c r="Z3" s="17">
        <f>SUMIFS('COBRA outputs'!$C:$C,'COBRA outputs'!$B:$B,'HOIpTP-LULUCF-NOx'!$A3,'COBRA outputs'!$G:$G,'HOIpTP-LULUCF-NOx'!Z$1,'COBRA outputs'!$D:$D,$B$22,'COBRA outputs'!$F:$F,$B$23)</f>
        <v>2.7951748876717801E-6</v>
      </c>
      <c r="AA3">
        <f t="shared" ref="AA3:AD18" si="11">$Z3+($AE3-$Z3)*(AA$1-$Z$1)/($AE$1-$Z$1)</f>
        <v>2.7784182454318881E-6</v>
      </c>
      <c r="AB3">
        <f t="shared" si="4"/>
        <v>2.761661603191996E-6</v>
      </c>
      <c r="AC3">
        <f t="shared" si="4"/>
        <v>2.744904960952104E-6</v>
      </c>
      <c r="AD3">
        <f t="shared" si="4"/>
        <v>2.7281483187122119E-6</v>
      </c>
      <c r="AE3" s="17">
        <f>SUMIFS('COBRA outputs'!$C:$C,'COBRA outputs'!$B:$B,'HOIpTP-LULUCF-NOx'!$A3,'COBRA outputs'!$G:$G,'HOIpTP-LULUCF-NOx'!AE$1,'COBRA outputs'!$D:$D,$B$22,'COBRA outputs'!$F:$F,$B$23)</f>
        <v>2.7113916764723198E-6</v>
      </c>
      <c r="AF3">
        <f t="shared" ref="AF3:AI18" si="12">$AE3+($AJ3-$AE3)*(AF$1-$AE$1)/($AJ$1-$AE$1)</f>
        <v>2.6936455820221278E-6</v>
      </c>
      <c r="AG3">
        <f t="shared" si="5"/>
        <v>2.6758994875719357E-6</v>
      </c>
      <c r="AH3">
        <f t="shared" si="5"/>
        <v>2.6581533931217441E-6</v>
      </c>
      <c r="AI3">
        <f t="shared" si="5"/>
        <v>2.640407298671552E-6</v>
      </c>
      <c r="AJ3" s="17">
        <f>SUMIFS('COBRA outputs'!$C:$C,'COBRA outputs'!$B:$B,'HOIpTP-LULUCF-NOx'!$A3,'COBRA outputs'!$G:$G,'HOIpTP-LULUCF-NOx'!AJ$1,'COBRA outputs'!$D:$D,$B$22,'COBRA outputs'!$F:$F,$B$23)</f>
        <v>2.62266120422136E-6</v>
      </c>
    </row>
    <row r="4" spans="1:36" x14ac:dyDescent="0.35">
      <c r="A4" s="12" t="s">
        <v>149</v>
      </c>
      <c r="B4" s="17">
        <f>SUMIFS('COBRA outputs'!$C:$C,'COBRA outputs'!$B:$B,'HOIpTP-LULUCF-NOx'!$A4,'COBRA outputs'!$G:$G,'HOIpTP-LULUCF-NOx'!B$1,'COBRA outputs'!$D:$D,$B$22,'COBRA outputs'!$F:$F,$B$23)</f>
        <v>3.5253125904098899</v>
      </c>
      <c r="C4">
        <f t="shared" si="6"/>
        <v>3.5461108215281927</v>
      </c>
      <c r="D4">
        <f t="shared" si="0"/>
        <v>3.5669090526464955</v>
      </c>
      <c r="E4">
        <f t="shared" si="0"/>
        <v>3.5877072837647983</v>
      </c>
      <c r="F4">
        <f t="shared" si="0"/>
        <v>3.6085055148831016</v>
      </c>
      <c r="G4">
        <f t="shared" si="0"/>
        <v>3.6293037460014044</v>
      </c>
      <c r="H4">
        <f t="shared" si="0"/>
        <v>3.6501019771197072</v>
      </c>
      <c r="I4" s="17">
        <f>SUMIFS('COBRA outputs'!$C:$C,'COBRA outputs'!$B:$B,'HOIpTP-LULUCF-NOx'!$A4,'COBRA outputs'!$G:$G,'HOIpTP-LULUCF-NOx'!I$1,'COBRA outputs'!$D:$D,$B$22,'COBRA outputs'!$F:$F,$B$23)</f>
        <v>3.67090020823801</v>
      </c>
      <c r="J4">
        <f t="shared" si="7"/>
        <v>3.7196398621304239</v>
      </c>
      <c r="K4">
        <f t="shared" si="1"/>
        <v>3.7683795160228382</v>
      </c>
      <c r="L4">
        <f t="shared" si="1"/>
        <v>3.817119169915252</v>
      </c>
      <c r="M4">
        <f t="shared" si="1"/>
        <v>3.8658588238076663</v>
      </c>
      <c r="N4" s="17">
        <f>SUMIFS('COBRA outputs'!$C:$C,'COBRA outputs'!$B:$B,'HOIpTP-LULUCF-NOx'!$A4,'COBRA outputs'!$G:$G,'HOIpTP-LULUCF-NOx'!N$1,'COBRA outputs'!$D:$D,$B$22,'COBRA outputs'!$F:$F,$B$23)</f>
        <v>3.9145984777000802</v>
      </c>
      <c r="O4">
        <f t="shared" si="8"/>
        <v>3.9553818423620699</v>
      </c>
      <c r="P4" s="17">
        <f>SUMIFS('COBRA outputs'!$C:$C,'COBRA outputs'!$B:$B,'HOIpTP-LULUCF-NOx'!$A4,'COBRA outputs'!$G:$G,'HOIpTP-LULUCF-NOx'!P$1,'COBRA outputs'!$D:$D,$B$22,'COBRA outputs'!$F:$F,$B$23)</f>
        <v>3.9961652070240601</v>
      </c>
      <c r="Q4">
        <f t="shared" si="9"/>
        <v>4.0122818125619801</v>
      </c>
      <c r="R4">
        <f t="shared" si="2"/>
        <v>4.0283984180999006</v>
      </c>
      <c r="S4">
        <f t="shared" si="2"/>
        <v>4.0445150236378202</v>
      </c>
      <c r="T4">
        <f t="shared" si="2"/>
        <v>4.0606316291757398</v>
      </c>
      <c r="U4" s="17">
        <f>SUMIFS('COBRA outputs'!$C:$C,'COBRA outputs'!$B:$B,'HOIpTP-LULUCF-NOx'!$A4,'COBRA outputs'!$G:$G,'HOIpTP-LULUCF-NOx'!U$1,'COBRA outputs'!$D:$D,$B$22,'COBRA outputs'!$F:$F,$B$23)</f>
        <v>4.0767482347136603</v>
      </c>
      <c r="V4">
        <f t="shared" si="10"/>
        <v>4.0920504266587123</v>
      </c>
      <c r="W4">
        <f t="shared" si="3"/>
        <v>4.1073526186037643</v>
      </c>
      <c r="X4">
        <f t="shared" si="3"/>
        <v>4.1226548105488163</v>
      </c>
      <c r="Y4">
        <f t="shared" si="3"/>
        <v>4.1379570024938683</v>
      </c>
      <c r="Z4" s="17">
        <f>SUMIFS('COBRA outputs'!$C:$C,'COBRA outputs'!$B:$B,'HOIpTP-LULUCF-NOx'!$A4,'COBRA outputs'!$G:$G,'HOIpTP-LULUCF-NOx'!Z$1,'COBRA outputs'!$D:$D,$B$22,'COBRA outputs'!$F:$F,$B$23)</f>
        <v>4.1532591944389203</v>
      </c>
      <c r="AA4">
        <f t="shared" si="11"/>
        <v>4.1732587709235247</v>
      </c>
      <c r="AB4">
        <f t="shared" si="4"/>
        <v>4.1932583474081282</v>
      </c>
      <c r="AC4">
        <f t="shared" si="4"/>
        <v>4.2132579238927326</v>
      </c>
      <c r="AD4">
        <f t="shared" si="4"/>
        <v>4.2332575003773361</v>
      </c>
      <c r="AE4" s="17">
        <f>SUMIFS('COBRA outputs'!$C:$C,'COBRA outputs'!$B:$B,'HOIpTP-LULUCF-NOx'!$A4,'COBRA outputs'!$G:$G,'HOIpTP-LULUCF-NOx'!AE$1,'COBRA outputs'!$D:$D,$B$22,'COBRA outputs'!$F:$F,$B$23)</f>
        <v>4.2532570768619404</v>
      </c>
      <c r="AF4">
        <f t="shared" si="12"/>
        <v>4.2722112142420281</v>
      </c>
      <c r="AG4">
        <f t="shared" si="5"/>
        <v>4.2911653516221158</v>
      </c>
      <c r="AH4">
        <f t="shared" si="5"/>
        <v>4.3101194890022043</v>
      </c>
      <c r="AI4">
        <f t="shared" si="5"/>
        <v>4.329073626382292</v>
      </c>
      <c r="AJ4" s="17">
        <f>SUMIFS('COBRA outputs'!$C:$C,'COBRA outputs'!$B:$B,'HOIpTP-LULUCF-NOx'!$A4,'COBRA outputs'!$G:$G,'HOIpTP-LULUCF-NOx'!AJ$1,'COBRA outputs'!$D:$D,$B$22,'COBRA outputs'!$F:$F,$B$23)</f>
        <v>4.3480277637623796</v>
      </c>
    </row>
    <row r="5" spans="1:36" x14ac:dyDescent="0.35">
      <c r="A5" s="12" t="s">
        <v>159</v>
      </c>
      <c r="B5" s="17">
        <f>SUMIFS('COBRA outputs'!$C:$C,'COBRA outputs'!$B:$B,'HOIpTP-LULUCF-NOx'!$A5,'COBRA outputs'!$G:$G,'HOIpTP-LULUCF-NOx'!B$1,'COBRA outputs'!$D:$D,$B$22,'COBRA outputs'!$F:$F,$B$23)</f>
        <v>2.1908660504453E-2</v>
      </c>
      <c r="C5">
        <f t="shared" si="6"/>
        <v>2.2147443283275673E-2</v>
      </c>
      <c r="D5">
        <f t="shared" si="0"/>
        <v>2.2386226062098342E-2</v>
      </c>
      <c r="E5">
        <f t="shared" si="0"/>
        <v>2.2625008840921015E-2</v>
      </c>
      <c r="F5">
        <f t="shared" si="0"/>
        <v>2.2863791619743685E-2</v>
      </c>
      <c r="G5">
        <f t="shared" si="0"/>
        <v>2.3102574398566358E-2</v>
      </c>
      <c r="H5">
        <f t="shared" si="0"/>
        <v>2.3341357177389027E-2</v>
      </c>
      <c r="I5" s="17">
        <f>SUMIFS('COBRA outputs'!$C:$C,'COBRA outputs'!$B:$B,'HOIpTP-LULUCF-NOx'!$A5,'COBRA outputs'!$G:$G,'HOIpTP-LULUCF-NOx'!I$1,'COBRA outputs'!$D:$D,$B$22,'COBRA outputs'!$F:$F,$B$23)</f>
        <v>2.35801399562117E-2</v>
      </c>
      <c r="J5">
        <f t="shared" si="7"/>
        <v>2.372967102977722E-2</v>
      </c>
      <c r="K5">
        <f t="shared" si="1"/>
        <v>2.3879202103342739E-2</v>
      </c>
      <c r="L5">
        <f t="shared" si="1"/>
        <v>2.4028733176908262E-2</v>
      </c>
      <c r="M5">
        <f t="shared" si="1"/>
        <v>2.4178264250473782E-2</v>
      </c>
      <c r="N5" s="17">
        <f>SUMIFS('COBRA outputs'!$C:$C,'COBRA outputs'!$B:$B,'HOIpTP-LULUCF-NOx'!$A5,'COBRA outputs'!$G:$G,'HOIpTP-LULUCF-NOx'!N$1,'COBRA outputs'!$D:$D,$B$22,'COBRA outputs'!$F:$F,$B$23)</f>
        <v>2.4327795324039302E-2</v>
      </c>
      <c r="O5">
        <f t="shared" si="8"/>
        <v>2.44753371735675E-2</v>
      </c>
      <c r="P5" s="17">
        <f>SUMIFS('COBRA outputs'!$C:$C,'COBRA outputs'!$B:$B,'HOIpTP-LULUCF-NOx'!$A5,'COBRA outputs'!$G:$G,'HOIpTP-LULUCF-NOx'!P$1,'COBRA outputs'!$D:$D,$B$22,'COBRA outputs'!$F:$F,$B$23)</f>
        <v>2.4622879023095699E-2</v>
      </c>
      <c r="Q5">
        <f t="shared" si="9"/>
        <v>2.4754943563359479E-2</v>
      </c>
      <c r="R5">
        <f t="shared" si="2"/>
        <v>2.4887008103623258E-2</v>
      </c>
      <c r="S5">
        <f t="shared" si="2"/>
        <v>2.5019072643887041E-2</v>
      </c>
      <c r="T5">
        <f t="shared" si="2"/>
        <v>2.515113718415082E-2</v>
      </c>
      <c r="U5" s="17">
        <f>SUMIFS('COBRA outputs'!$C:$C,'COBRA outputs'!$B:$B,'HOIpTP-LULUCF-NOx'!$A5,'COBRA outputs'!$G:$G,'HOIpTP-LULUCF-NOx'!U$1,'COBRA outputs'!$D:$D,$B$22,'COBRA outputs'!$F:$F,$B$23)</f>
        <v>2.5283201724414599E-2</v>
      </c>
      <c r="V5">
        <f t="shared" si="10"/>
        <v>2.5403307038980361E-2</v>
      </c>
      <c r="W5">
        <f t="shared" si="3"/>
        <v>2.5523412353546122E-2</v>
      </c>
      <c r="X5">
        <f t="shared" si="3"/>
        <v>2.5643517668111879E-2</v>
      </c>
      <c r="Y5">
        <f t="shared" si="3"/>
        <v>2.5763622982677641E-2</v>
      </c>
      <c r="Z5" s="17">
        <f>SUMIFS('COBRA outputs'!$C:$C,'COBRA outputs'!$B:$B,'HOIpTP-LULUCF-NOx'!$A5,'COBRA outputs'!$G:$G,'HOIpTP-LULUCF-NOx'!Z$1,'COBRA outputs'!$D:$D,$B$22,'COBRA outputs'!$F:$F,$B$23)</f>
        <v>2.5883728297243402E-2</v>
      </c>
      <c r="AA5">
        <f t="shared" si="11"/>
        <v>2.599471802026156E-2</v>
      </c>
      <c r="AB5">
        <f t="shared" si="4"/>
        <v>2.6105707743279721E-2</v>
      </c>
      <c r="AC5">
        <f t="shared" si="4"/>
        <v>2.6216697466297879E-2</v>
      </c>
      <c r="AD5">
        <f t="shared" si="4"/>
        <v>2.6327687189316041E-2</v>
      </c>
      <c r="AE5" s="17">
        <f>SUMIFS('COBRA outputs'!$C:$C,'COBRA outputs'!$B:$B,'HOIpTP-LULUCF-NOx'!$A5,'COBRA outputs'!$G:$G,'HOIpTP-LULUCF-NOx'!AE$1,'COBRA outputs'!$D:$D,$B$22,'COBRA outputs'!$F:$F,$B$23)</f>
        <v>2.6438676912334199E-2</v>
      </c>
      <c r="AF5">
        <f t="shared" si="12"/>
        <v>2.6540772147290739E-2</v>
      </c>
      <c r="AG5">
        <f t="shared" si="5"/>
        <v>2.664286738224728E-2</v>
      </c>
      <c r="AH5">
        <f t="shared" si="5"/>
        <v>2.674496261720382E-2</v>
      </c>
      <c r="AI5">
        <f t="shared" si="5"/>
        <v>2.684705785216036E-2</v>
      </c>
      <c r="AJ5" s="17">
        <f>SUMIFS('COBRA outputs'!$C:$C,'COBRA outputs'!$B:$B,'HOIpTP-LULUCF-NOx'!$A5,'COBRA outputs'!$G:$G,'HOIpTP-LULUCF-NOx'!AJ$1,'COBRA outputs'!$D:$D,$B$22,'COBRA outputs'!$F:$F,$B$23)</f>
        <v>2.69491530871169E-2</v>
      </c>
    </row>
    <row r="6" spans="1:36" x14ac:dyDescent="0.35">
      <c r="A6" s="12" t="s">
        <v>158</v>
      </c>
      <c r="B6" s="17">
        <f>SUMIFS('COBRA outputs'!$C:$C,'COBRA outputs'!$B:$B,'HOIpTP-LULUCF-NOx'!$A6,'COBRA outputs'!$G:$G,'HOIpTP-LULUCF-NOx'!B$1,'COBRA outputs'!$D:$D,$B$22,'COBRA outputs'!$F:$F,$B$23)</f>
        <v>0.14530587919303001</v>
      </c>
      <c r="C6">
        <f t="shared" si="6"/>
        <v>0.14612414193665244</v>
      </c>
      <c r="D6">
        <f t="shared" si="0"/>
        <v>0.14694240468027486</v>
      </c>
      <c r="E6">
        <f t="shared" si="0"/>
        <v>0.14776066742389729</v>
      </c>
      <c r="F6">
        <f t="shared" si="0"/>
        <v>0.14857893016751972</v>
      </c>
      <c r="G6">
        <f t="shared" si="0"/>
        <v>0.14939719291114215</v>
      </c>
      <c r="H6">
        <f t="shared" si="0"/>
        <v>0.15021545565476457</v>
      </c>
      <c r="I6" s="17">
        <f>SUMIFS('COBRA outputs'!$C:$C,'COBRA outputs'!$B:$B,'HOIpTP-LULUCF-NOx'!$A6,'COBRA outputs'!$G:$G,'HOIpTP-LULUCF-NOx'!I$1,'COBRA outputs'!$D:$D,$B$22,'COBRA outputs'!$F:$F,$B$23)</f>
        <v>0.151033718398387</v>
      </c>
      <c r="J6">
        <f t="shared" si="7"/>
        <v>0.1524682084608848</v>
      </c>
      <c r="K6">
        <f t="shared" si="1"/>
        <v>0.15390269852338259</v>
      </c>
      <c r="L6">
        <f t="shared" si="1"/>
        <v>0.15533718858588041</v>
      </c>
      <c r="M6">
        <f t="shared" si="1"/>
        <v>0.15677167864837821</v>
      </c>
      <c r="N6" s="17">
        <f>SUMIFS('COBRA outputs'!$C:$C,'COBRA outputs'!$B:$B,'HOIpTP-LULUCF-NOx'!$A6,'COBRA outputs'!$G:$G,'HOIpTP-LULUCF-NOx'!N$1,'COBRA outputs'!$D:$D,$B$22,'COBRA outputs'!$F:$F,$B$23)</f>
        <v>0.15820616871087601</v>
      </c>
      <c r="O6">
        <f t="shared" si="8"/>
        <v>0.1597835676606085</v>
      </c>
      <c r="P6" s="17">
        <f>SUMIFS('COBRA outputs'!$C:$C,'COBRA outputs'!$B:$B,'HOIpTP-LULUCF-NOx'!$A6,'COBRA outputs'!$G:$G,'HOIpTP-LULUCF-NOx'!P$1,'COBRA outputs'!$D:$D,$B$22,'COBRA outputs'!$F:$F,$B$23)</f>
        <v>0.16136096661034099</v>
      </c>
      <c r="Q6">
        <f t="shared" si="9"/>
        <v>0.16257984875156758</v>
      </c>
      <c r="R6">
        <f t="shared" si="2"/>
        <v>0.1637987308927942</v>
      </c>
      <c r="S6">
        <f t="shared" si="2"/>
        <v>0.16501761303402079</v>
      </c>
      <c r="T6">
        <f t="shared" si="2"/>
        <v>0.16623649517524741</v>
      </c>
      <c r="U6" s="17">
        <f>SUMIFS('COBRA outputs'!$C:$C,'COBRA outputs'!$B:$B,'HOIpTP-LULUCF-NOx'!$A6,'COBRA outputs'!$G:$G,'HOIpTP-LULUCF-NOx'!U$1,'COBRA outputs'!$D:$D,$B$22,'COBRA outputs'!$F:$F,$B$23)</f>
        <v>0.167455377316474</v>
      </c>
      <c r="V6">
        <f t="shared" si="10"/>
        <v>0.16810407952755321</v>
      </c>
      <c r="W6">
        <f t="shared" si="3"/>
        <v>0.1687527817386324</v>
      </c>
      <c r="X6">
        <f t="shared" si="3"/>
        <v>0.16940148394971161</v>
      </c>
      <c r="Y6">
        <f t="shared" si="3"/>
        <v>0.17005018616079079</v>
      </c>
      <c r="Z6" s="17">
        <f>SUMIFS('COBRA outputs'!$C:$C,'COBRA outputs'!$B:$B,'HOIpTP-LULUCF-NOx'!$A6,'COBRA outputs'!$G:$G,'HOIpTP-LULUCF-NOx'!Z$1,'COBRA outputs'!$D:$D,$B$22,'COBRA outputs'!$F:$F,$B$23)</f>
        <v>0.17069888837187</v>
      </c>
      <c r="AA6">
        <f t="shared" si="11"/>
        <v>0.17143698291529161</v>
      </c>
      <c r="AB6">
        <f t="shared" si="4"/>
        <v>0.17217507745871322</v>
      </c>
      <c r="AC6">
        <f t="shared" si="4"/>
        <v>0.1729131720021348</v>
      </c>
      <c r="AD6">
        <f t="shared" si="4"/>
        <v>0.1736512665455564</v>
      </c>
      <c r="AE6" s="17">
        <f>SUMIFS('COBRA outputs'!$C:$C,'COBRA outputs'!$B:$B,'HOIpTP-LULUCF-NOx'!$A6,'COBRA outputs'!$G:$G,'HOIpTP-LULUCF-NOx'!AE$1,'COBRA outputs'!$D:$D,$B$22,'COBRA outputs'!$F:$F,$B$23)</f>
        <v>0.17438936108897801</v>
      </c>
      <c r="AF6">
        <f t="shared" si="12"/>
        <v>0.17515153603531042</v>
      </c>
      <c r="AG6">
        <f t="shared" si="5"/>
        <v>0.17591371098164282</v>
      </c>
      <c r="AH6">
        <f t="shared" si="5"/>
        <v>0.1766758859279752</v>
      </c>
      <c r="AI6">
        <f t="shared" si="5"/>
        <v>0.17743806087430761</v>
      </c>
      <c r="AJ6" s="17">
        <f>SUMIFS('COBRA outputs'!$C:$C,'COBRA outputs'!$B:$B,'HOIpTP-LULUCF-NOx'!$A6,'COBRA outputs'!$G:$G,'HOIpTP-LULUCF-NOx'!AJ$1,'COBRA outputs'!$D:$D,$B$22,'COBRA outputs'!$F:$F,$B$23)</f>
        <v>0.17820023582064001</v>
      </c>
    </row>
    <row r="7" spans="1:36" x14ac:dyDescent="0.35">
      <c r="A7" s="12" t="s">
        <v>6</v>
      </c>
      <c r="B7" s="17">
        <f>SUMIFS('COBRA outputs'!$C:$C,'COBRA outputs'!$B:$B,'HOIpTP-LULUCF-NOx'!$A7,'COBRA outputs'!$G:$G,'HOIpTP-LULUCF-NOx'!B$1,'COBRA outputs'!$D:$D,$B$22,'COBRA outputs'!$F:$F,$B$23)</f>
        <v>8.5179682819493396E-3</v>
      </c>
      <c r="C7">
        <f t="shared" si="6"/>
        <v>8.5987927605896079E-3</v>
      </c>
      <c r="D7">
        <f t="shared" si="0"/>
        <v>8.6796172392298778E-3</v>
      </c>
      <c r="E7">
        <f t="shared" si="0"/>
        <v>8.760441717870146E-3</v>
      </c>
      <c r="F7">
        <f t="shared" si="0"/>
        <v>8.8412661965104142E-3</v>
      </c>
      <c r="G7">
        <f t="shared" si="0"/>
        <v>8.9220906751506825E-3</v>
      </c>
      <c r="H7">
        <f t="shared" si="0"/>
        <v>9.0029151537909524E-3</v>
      </c>
      <c r="I7" s="17">
        <f>SUMIFS('COBRA outputs'!$C:$C,'COBRA outputs'!$B:$B,'HOIpTP-LULUCF-NOx'!$A7,'COBRA outputs'!$G:$G,'HOIpTP-LULUCF-NOx'!I$1,'COBRA outputs'!$D:$D,$B$22,'COBRA outputs'!$F:$F,$B$23)</f>
        <v>9.0837396324312206E-3</v>
      </c>
      <c r="J7">
        <f t="shared" si="7"/>
        <v>9.1734366332611381E-3</v>
      </c>
      <c r="K7">
        <f t="shared" si="1"/>
        <v>9.2631336340910555E-3</v>
      </c>
      <c r="L7">
        <f t="shared" si="1"/>
        <v>9.3528306349209746E-3</v>
      </c>
      <c r="M7">
        <f t="shared" si="1"/>
        <v>9.4425276357508921E-3</v>
      </c>
      <c r="N7" s="17">
        <f>SUMIFS('COBRA outputs'!$C:$C,'COBRA outputs'!$B:$B,'HOIpTP-LULUCF-NOx'!$A7,'COBRA outputs'!$G:$G,'HOIpTP-LULUCF-NOx'!N$1,'COBRA outputs'!$D:$D,$B$22,'COBRA outputs'!$F:$F,$B$23)</f>
        <v>9.5322246365808095E-3</v>
      </c>
      <c r="O7">
        <f t="shared" si="8"/>
        <v>9.6250304394095154E-3</v>
      </c>
      <c r="P7" s="17">
        <f>SUMIFS('COBRA outputs'!$C:$C,'COBRA outputs'!$B:$B,'HOIpTP-LULUCF-NOx'!$A7,'COBRA outputs'!$G:$G,'HOIpTP-LULUCF-NOx'!P$1,'COBRA outputs'!$D:$D,$B$22,'COBRA outputs'!$F:$F,$B$23)</f>
        <v>9.7178362422382196E-3</v>
      </c>
      <c r="Q7">
        <f t="shared" si="9"/>
        <v>9.8053651221661955E-3</v>
      </c>
      <c r="R7">
        <f t="shared" si="2"/>
        <v>9.8928940020941714E-3</v>
      </c>
      <c r="S7">
        <f t="shared" si="2"/>
        <v>9.980422882022149E-3</v>
      </c>
      <c r="T7">
        <f t="shared" si="2"/>
        <v>1.0067951761950125E-2</v>
      </c>
      <c r="U7" s="17">
        <f>SUMIFS('COBRA outputs'!$C:$C,'COBRA outputs'!$B:$B,'HOIpTP-LULUCF-NOx'!$A7,'COBRA outputs'!$G:$G,'HOIpTP-LULUCF-NOx'!U$1,'COBRA outputs'!$D:$D,$B$22,'COBRA outputs'!$F:$F,$B$23)</f>
        <v>1.0155480641878101E-2</v>
      </c>
      <c r="V7">
        <f t="shared" si="10"/>
        <v>1.0229886273962801E-2</v>
      </c>
      <c r="W7">
        <f t="shared" si="3"/>
        <v>1.0304291906047501E-2</v>
      </c>
      <c r="X7">
        <f t="shared" si="3"/>
        <v>1.0378697538132199E-2</v>
      </c>
      <c r="Y7">
        <f t="shared" si="3"/>
        <v>1.04531031702169E-2</v>
      </c>
      <c r="Z7" s="17">
        <f>SUMIFS('COBRA outputs'!$C:$C,'COBRA outputs'!$B:$B,'HOIpTP-LULUCF-NOx'!$A7,'COBRA outputs'!$G:$G,'HOIpTP-LULUCF-NOx'!Z$1,'COBRA outputs'!$D:$D,$B$22,'COBRA outputs'!$F:$F,$B$23)</f>
        <v>1.05275088023016E-2</v>
      </c>
      <c r="AA7">
        <f t="shared" si="11"/>
        <v>1.059152835184292E-2</v>
      </c>
      <c r="AB7">
        <f t="shared" si="4"/>
        <v>1.0655547901384239E-2</v>
      </c>
      <c r="AC7">
        <f t="shared" si="4"/>
        <v>1.071956745092556E-2</v>
      </c>
      <c r="AD7">
        <f t="shared" si="4"/>
        <v>1.0783587000466879E-2</v>
      </c>
      <c r="AE7" s="17">
        <f>SUMIFS('COBRA outputs'!$C:$C,'COBRA outputs'!$B:$B,'HOIpTP-LULUCF-NOx'!$A7,'COBRA outputs'!$G:$G,'HOIpTP-LULUCF-NOx'!AE$1,'COBRA outputs'!$D:$D,$B$22,'COBRA outputs'!$F:$F,$B$23)</f>
        <v>1.08476065500082E-2</v>
      </c>
      <c r="AF7">
        <f t="shared" si="12"/>
        <v>1.090725275657594E-2</v>
      </c>
      <c r="AG7">
        <f t="shared" si="5"/>
        <v>1.096689896314368E-2</v>
      </c>
      <c r="AH7">
        <f t="shared" si="5"/>
        <v>1.1026545169711419E-2</v>
      </c>
      <c r="AI7">
        <f t="shared" si="5"/>
        <v>1.1086191376279159E-2</v>
      </c>
      <c r="AJ7" s="17">
        <f>SUMIFS('COBRA outputs'!$C:$C,'COBRA outputs'!$B:$B,'HOIpTP-LULUCF-NOx'!$A7,'COBRA outputs'!$G:$G,'HOIpTP-LULUCF-NOx'!AJ$1,'COBRA outputs'!$D:$D,$B$22,'COBRA outputs'!$F:$F,$B$23)</f>
        <v>1.11458375828469E-2</v>
      </c>
    </row>
    <row r="8" spans="1:36" x14ac:dyDescent="0.35">
      <c r="A8" s="12" t="s">
        <v>12</v>
      </c>
      <c r="B8" s="17">
        <f>SUMIFS('COBRA outputs'!$C:$C,'COBRA outputs'!$B:$B,'HOIpTP-LULUCF-NOx'!$A8,'COBRA outputs'!$G:$G,'HOIpTP-LULUCF-NOx'!B$1,'COBRA outputs'!$D:$D,$B$22,'COBRA outputs'!$F:$F,$B$23)</f>
        <v>3.8257808694650502E-4</v>
      </c>
      <c r="C8">
        <f t="shared" si="6"/>
        <v>3.9314226424617E-4</v>
      </c>
      <c r="D8">
        <f t="shared" si="0"/>
        <v>4.0370644154583504E-4</v>
      </c>
      <c r="E8">
        <f t="shared" si="0"/>
        <v>4.1427061884550002E-4</v>
      </c>
      <c r="F8">
        <f t="shared" si="0"/>
        <v>4.24834796145165E-4</v>
      </c>
      <c r="G8">
        <f t="shared" si="0"/>
        <v>4.3539897344482999E-4</v>
      </c>
      <c r="H8">
        <f t="shared" si="0"/>
        <v>4.4596315074449502E-4</v>
      </c>
      <c r="I8" s="17">
        <f>SUMIFS('COBRA outputs'!$C:$C,'COBRA outputs'!$B:$B,'HOIpTP-LULUCF-NOx'!$A8,'COBRA outputs'!$G:$G,'HOIpTP-LULUCF-NOx'!I$1,'COBRA outputs'!$D:$D,$B$22,'COBRA outputs'!$F:$F,$B$23)</f>
        <v>4.5652732804416001E-4</v>
      </c>
      <c r="J8">
        <f t="shared" si="7"/>
        <v>4.6820658430109702E-4</v>
      </c>
      <c r="K8">
        <f t="shared" si="1"/>
        <v>4.7988584055803403E-4</v>
      </c>
      <c r="L8">
        <f t="shared" si="1"/>
        <v>4.9156509681497098E-4</v>
      </c>
      <c r="M8">
        <f t="shared" si="1"/>
        <v>5.03244353071908E-4</v>
      </c>
      <c r="N8" s="17">
        <f>SUMIFS('COBRA outputs'!$C:$C,'COBRA outputs'!$B:$B,'HOIpTP-LULUCF-NOx'!$A8,'COBRA outputs'!$G:$G,'HOIpTP-LULUCF-NOx'!N$1,'COBRA outputs'!$D:$D,$B$22,'COBRA outputs'!$F:$F,$B$23)</f>
        <v>5.1492360932884501E-4</v>
      </c>
      <c r="O8">
        <f t="shared" si="8"/>
        <v>5.2608937582504143E-4</v>
      </c>
      <c r="P8" s="17">
        <f>SUMIFS('COBRA outputs'!$C:$C,'COBRA outputs'!$B:$B,'HOIpTP-LULUCF-NOx'!$A8,'COBRA outputs'!$G:$G,'HOIpTP-LULUCF-NOx'!P$1,'COBRA outputs'!$D:$D,$B$22,'COBRA outputs'!$F:$F,$B$23)</f>
        <v>5.3725514232123796E-4</v>
      </c>
      <c r="Q8">
        <f t="shared" si="9"/>
        <v>5.4673510762143782E-4</v>
      </c>
      <c r="R8">
        <f t="shared" si="2"/>
        <v>5.5621507292163757E-4</v>
      </c>
      <c r="S8">
        <f t="shared" si="2"/>
        <v>5.6569503822183744E-4</v>
      </c>
      <c r="T8">
        <f t="shared" si="2"/>
        <v>5.7517500352203719E-4</v>
      </c>
      <c r="U8" s="17">
        <f>SUMIFS('COBRA outputs'!$C:$C,'COBRA outputs'!$B:$B,'HOIpTP-LULUCF-NOx'!$A8,'COBRA outputs'!$G:$G,'HOIpTP-LULUCF-NOx'!U$1,'COBRA outputs'!$D:$D,$B$22,'COBRA outputs'!$F:$F,$B$23)</f>
        <v>5.8465496882223705E-4</v>
      </c>
      <c r="V8">
        <f t="shared" si="10"/>
        <v>5.9099249630801859E-4</v>
      </c>
      <c r="W8">
        <f t="shared" si="3"/>
        <v>5.9733002379380024E-4</v>
      </c>
      <c r="X8">
        <f t="shared" si="3"/>
        <v>6.0366755127958178E-4</v>
      </c>
      <c r="Y8">
        <f t="shared" si="3"/>
        <v>6.1000507876536342E-4</v>
      </c>
      <c r="Z8" s="17">
        <f>SUMIFS('COBRA outputs'!$C:$C,'COBRA outputs'!$B:$B,'HOIpTP-LULUCF-NOx'!$A8,'COBRA outputs'!$G:$G,'HOIpTP-LULUCF-NOx'!Z$1,'COBRA outputs'!$D:$D,$B$22,'COBRA outputs'!$F:$F,$B$23)</f>
        <v>6.1634260625114496E-4</v>
      </c>
      <c r="AA8">
        <f t="shared" si="11"/>
        <v>6.1973808175092363E-4</v>
      </c>
      <c r="AB8">
        <f t="shared" si="4"/>
        <v>6.2313355725070218E-4</v>
      </c>
      <c r="AC8">
        <f t="shared" si="4"/>
        <v>6.2652903275048084E-4</v>
      </c>
      <c r="AD8">
        <f t="shared" si="4"/>
        <v>6.2992450825025939E-4</v>
      </c>
      <c r="AE8" s="17">
        <f>SUMIFS('COBRA outputs'!$C:$C,'COBRA outputs'!$B:$B,'HOIpTP-LULUCF-NOx'!$A8,'COBRA outputs'!$G:$G,'HOIpTP-LULUCF-NOx'!AE$1,'COBRA outputs'!$D:$D,$B$22,'COBRA outputs'!$F:$F,$B$23)</f>
        <v>6.3331998375003805E-4</v>
      </c>
      <c r="AF8">
        <f t="shared" si="12"/>
        <v>6.35640350125895E-4</v>
      </c>
      <c r="AG8">
        <f t="shared" si="5"/>
        <v>6.3796071650175205E-4</v>
      </c>
      <c r="AH8">
        <f t="shared" si="5"/>
        <v>6.40281082877609E-4</v>
      </c>
      <c r="AI8">
        <f t="shared" si="5"/>
        <v>6.4260144925346605E-4</v>
      </c>
      <c r="AJ8" s="17">
        <f>SUMIFS('COBRA outputs'!$C:$C,'COBRA outputs'!$B:$B,'HOIpTP-LULUCF-NOx'!$A8,'COBRA outputs'!$G:$G,'HOIpTP-LULUCF-NOx'!AJ$1,'COBRA outputs'!$D:$D,$B$22,'COBRA outputs'!$F:$F,$B$23)</f>
        <v>6.4492181562932299E-4</v>
      </c>
    </row>
    <row r="9" spans="1:36" x14ac:dyDescent="0.35">
      <c r="A9" s="12" t="s">
        <v>14</v>
      </c>
      <c r="B9" s="17">
        <f>SUMIFS('COBRA outputs'!$C:$C,'COBRA outputs'!$B:$B,'HOIpTP-LULUCF-NOx'!$A9,'COBRA outputs'!$G:$G,'HOIpTP-LULUCF-NOx'!B$1,'COBRA outputs'!$D:$D,$B$22,'COBRA outputs'!$F:$F,$B$23)</f>
        <v>6.4952332304323099E-4</v>
      </c>
      <c r="C9">
        <f t="shared" si="6"/>
        <v>6.7074379235705943E-4</v>
      </c>
      <c r="D9">
        <f t="shared" si="0"/>
        <v>6.9196426167088786E-4</v>
      </c>
      <c r="E9">
        <f t="shared" si="0"/>
        <v>7.1318473098471629E-4</v>
      </c>
      <c r="F9">
        <f t="shared" si="0"/>
        <v>7.3440520029854472E-4</v>
      </c>
      <c r="G9">
        <f t="shared" si="0"/>
        <v>7.5562566961237315E-4</v>
      </c>
      <c r="H9">
        <f t="shared" si="0"/>
        <v>7.7684613892620158E-4</v>
      </c>
      <c r="I9" s="17">
        <f>SUMIFS('COBRA outputs'!$C:$C,'COBRA outputs'!$B:$B,'HOIpTP-LULUCF-NOx'!$A9,'COBRA outputs'!$G:$G,'HOIpTP-LULUCF-NOx'!I$1,'COBRA outputs'!$D:$D,$B$22,'COBRA outputs'!$F:$F,$B$23)</f>
        <v>7.9806660824003001E-4</v>
      </c>
      <c r="J9">
        <f t="shared" si="7"/>
        <v>8.2155411659821378E-4</v>
      </c>
      <c r="K9">
        <f t="shared" si="1"/>
        <v>8.4504162495639755E-4</v>
      </c>
      <c r="L9">
        <f t="shared" si="1"/>
        <v>8.6852913331458143E-4</v>
      </c>
      <c r="M9">
        <f t="shared" si="1"/>
        <v>8.9201664167276519E-4</v>
      </c>
      <c r="N9" s="17">
        <f>SUMIFS('COBRA outputs'!$C:$C,'COBRA outputs'!$B:$B,'HOIpTP-LULUCF-NOx'!$A9,'COBRA outputs'!$G:$G,'HOIpTP-LULUCF-NOx'!N$1,'COBRA outputs'!$D:$D,$B$22,'COBRA outputs'!$F:$F,$B$23)</f>
        <v>9.1550415003094896E-4</v>
      </c>
      <c r="O9">
        <f t="shared" si="8"/>
        <v>9.3745317777647647E-4</v>
      </c>
      <c r="P9" s="17">
        <f>SUMIFS('COBRA outputs'!$C:$C,'COBRA outputs'!$B:$B,'HOIpTP-LULUCF-NOx'!$A9,'COBRA outputs'!$G:$G,'HOIpTP-LULUCF-NOx'!P$1,'COBRA outputs'!$D:$D,$B$22,'COBRA outputs'!$F:$F,$B$23)</f>
        <v>9.5940220552200397E-4</v>
      </c>
      <c r="Q9">
        <f t="shared" si="9"/>
        <v>9.7670650488591707E-4</v>
      </c>
      <c r="R9">
        <f t="shared" si="2"/>
        <v>9.9401080424983039E-4</v>
      </c>
      <c r="S9">
        <f t="shared" si="2"/>
        <v>1.0113151036137435E-3</v>
      </c>
      <c r="T9">
        <f t="shared" si="2"/>
        <v>1.0286194029776568E-3</v>
      </c>
      <c r="U9" s="17">
        <f>SUMIFS('COBRA outputs'!$C:$C,'COBRA outputs'!$B:$B,'HOIpTP-LULUCF-NOx'!$A9,'COBRA outputs'!$G:$G,'HOIpTP-LULUCF-NOx'!U$1,'COBRA outputs'!$D:$D,$B$22,'COBRA outputs'!$F:$F,$B$23)</f>
        <v>1.0459237023415699E-3</v>
      </c>
      <c r="V9">
        <f t="shared" si="10"/>
        <v>1.05633449361908E-3</v>
      </c>
      <c r="W9">
        <f t="shared" si="3"/>
        <v>1.0667452848965901E-3</v>
      </c>
      <c r="X9">
        <f t="shared" si="3"/>
        <v>1.0771560761740999E-3</v>
      </c>
      <c r="Y9">
        <f t="shared" si="3"/>
        <v>1.08756686745161E-3</v>
      </c>
      <c r="Z9" s="17">
        <f>SUMIFS('COBRA outputs'!$C:$C,'COBRA outputs'!$B:$B,'HOIpTP-LULUCF-NOx'!$A9,'COBRA outputs'!$G:$G,'HOIpTP-LULUCF-NOx'!Z$1,'COBRA outputs'!$D:$D,$B$22,'COBRA outputs'!$F:$F,$B$23)</f>
        <v>1.0979776587291201E-3</v>
      </c>
      <c r="AA9">
        <f t="shared" si="11"/>
        <v>1.102700065657504E-3</v>
      </c>
      <c r="AB9">
        <f t="shared" si="4"/>
        <v>1.107422472585888E-3</v>
      </c>
      <c r="AC9">
        <f t="shared" si="4"/>
        <v>1.112144879514272E-3</v>
      </c>
      <c r="AD9">
        <f t="shared" si="4"/>
        <v>1.116867286442656E-3</v>
      </c>
      <c r="AE9" s="17">
        <f>SUMIFS('COBRA outputs'!$C:$C,'COBRA outputs'!$B:$B,'HOIpTP-LULUCF-NOx'!$A9,'COBRA outputs'!$G:$G,'HOIpTP-LULUCF-NOx'!AE$1,'COBRA outputs'!$D:$D,$B$22,'COBRA outputs'!$F:$F,$B$23)</f>
        <v>1.1215896933710399E-3</v>
      </c>
      <c r="AF9">
        <f t="shared" si="12"/>
        <v>1.124745454165188E-3</v>
      </c>
      <c r="AG9">
        <f t="shared" si="5"/>
        <v>1.1279012149593361E-3</v>
      </c>
      <c r="AH9">
        <f t="shared" si="5"/>
        <v>1.1310569757534839E-3</v>
      </c>
      <c r="AI9">
        <f t="shared" si="5"/>
        <v>1.134212736547632E-3</v>
      </c>
      <c r="AJ9" s="17">
        <f>SUMIFS('COBRA outputs'!$C:$C,'COBRA outputs'!$B:$B,'HOIpTP-LULUCF-NOx'!$A9,'COBRA outputs'!$G:$G,'HOIpTP-LULUCF-NOx'!AJ$1,'COBRA outputs'!$D:$D,$B$22,'COBRA outputs'!$F:$F,$B$23)</f>
        <v>1.1373684973417801E-3</v>
      </c>
    </row>
    <row r="10" spans="1:36" x14ac:dyDescent="0.35">
      <c r="A10" s="12" t="s">
        <v>41</v>
      </c>
      <c r="B10" s="17">
        <f>SUMIFS('COBRA outputs'!$C:$C,'COBRA outputs'!$B:$B,'HOIpTP-LULUCF-NOx'!$A10,'COBRA outputs'!$G:$G,'HOIpTP-LULUCF-NOx'!B$1,'COBRA outputs'!$D:$D,$B$22,'COBRA outputs'!$F:$F,$B$23)</f>
        <v>0.84444526544818699</v>
      </c>
      <c r="C10">
        <f t="shared" si="6"/>
        <v>0.84570166762203625</v>
      </c>
      <c r="D10">
        <f t="shared" si="0"/>
        <v>0.84695806979588562</v>
      </c>
      <c r="E10">
        <f t="shared" si="0"/>
        <v>0.84821447196973487</v>
      </c>
      <c r="F10">
        <f t="shared" si="0"/>
        <v>0.84947087414358413</v>
      </c>
      <c r="G10">
        <f t="shared" si="0"/>
        <v>0.85072727631743339</v>
      </c>
      <c r="H10">
        <f t="shared" si="0"/>
        <v>0.85198367849128276</v>
      </c>
      <c r="I10" s="17">
        <f>SUMIFS('COBRA outputs'!$C:$C,'COBRA outputs'!$B:$B,'HOIpTP-LULUCF-NOx'!$A10,'COBRA outputs'!$G:$G,'HOIpTP-LULUCF-NOx'!I$1,'COBRA outputs'!$D:$D,$B$22,'COBRA outputs'!$F:$F,$B$23)</f>
        <v>0.85324008066513202</v>
      </c>
      <c r="J10">
        <f t="shared" si="7"/>
        <v>0.85455024960722559</v>
      </c>
      <c r="K10">
        <f t="shared" si="1"/>
        <v>0.85586041854931916</v>
      </c>
      <c r="L10">
        <f t="shared" si="1"/>
        <v>0.85717058749141284</v>
      </c>
      <c r="M10">
        <f t="shared" si="1"/>
        <v>0.85848075643350641</v>
      </c>
      <c r="N10" s="17">
        <f>SUMIFS('COBRA outputs'!$C:$C,'COBRA outputs'!$B:$B,'HOIpTP-LULUCF-NOx'!$A10,'COBRA outputs'!$G:$G,'HOIpTP-LULUCF-NOx'!N$1,'COBRA outputs'!$D:$D,$B$22,'COBRA outputs'!$F:$F,$B$23)</f>
        <v>0.85979092537559998</v>
      </c>
      <c r="O10">
        <f t="shared" si="8"/>
        <v>0.86215677863801599</v>
      </c>
      <c r="P10" s="17">
        <f>SUMIFS('COBRA outputs'!$C:$C,'COBRA outputs'!$B:$B,'HOIpTP-LULUCF-NOx'!$A10,'COBRA outputs'!$G:$G,'HOIpTP-LULUCF-NOx'!P$1,'COBRA outputs'!$D:$D,$B$22,'COBRA outputs'!$F:$F,$B$23)</f>
        <v>0.86452263190043199</v>
      </c>
      <c r="Q10">
        <f t="shared" si="9"/>
        <v>0.86915014732619922</v>
      </c>
      <c r="R10">
        <f t="shared" si="2"/>
        <v>0.87377766275196644</v>
      </c>
      <c r="S10">
        <f t="shared" si="2"/>
        <v>0.87840517817773356</v>
      </c>
      <c r="T10">
        <f t="shared" si="2"/>
        <v>0.88303269360350078</v>
      </c>
      <c r="U10" s="17">
        <f>SUMIFS('COBRA outputs'!$C:$C,'COBRA outputs'!$B:$B,'HOIpTP-LULUCF-NOx'!$A10,'COBRA outputs'!$G:$G,'HOIpTP-LULUCF-NOx'!U$1,'COBRA outputs'!$D:$D,$B$22,'COBRA outputs'!$F:$F,$B$23)</f>
        <v>0.88766020902926801</v>
      </c>
      <c r="V10">
        <f t="shared" si="10"/>
        <v>0.89428576185257036</v>
      </c>
      <c r="W10">
        <f t="shared" si="3"/>
        <v>0.90091131467587282</v>
      </c>
      <c r="X10">
        <f t="shared" si="3"/>
        <v>0.90753686749917517</v>
      </c>
      <c r="Y10">
        <f t="shared" si="3"/>
        <v>0.91416242032247763</v>
      </c>
      <c r="Z10" s="17">
        <f>SUMIFS('COBRA outputs'!$C:$C,'COBRA outputs'!$B:$B,'HOIpTP-LULUCF-NOx'!$A10,'COBRA outputs'!$G:$G,'HOIpTP-LULUCF-NOx'!Z$1,'COBRA outputs'!$D:$D,$B$22,'COBRA outputs'!$F:$F,$B$23)</f>
        <v>0.92078797314577998</v>
      </c>
      <c r="AA10">
        <f t="shared" si="11"/>
        <v>0.92741213296078218</v>
      </c>
      <c r="AB10">
        <f t="shared" si="4"/>
        <v>0.93403629277578437</v>
      </c>
      <c r="AC10">
        <f t="shared" si="4"/>
        <v>0.94066045259078657</v>
      </c>
      <c r="AD10">
        <f t="shared" si="4"/>
        <v>0.94728461240578876</v>
      </c>
      <c r="AE10" s="17">
        <f>SUMIFS('COBRA outputs'!$C:$C,'COBRA outputs'!$B:$B,'HOIpTP-LULUCF-NOx'!$A10,'COBRA outputs'!$G:$G,'HOIpTP-LULUCF-NOx'!AE$1,'COBRA outputs'!$D:$D,$B$22,'COBRA outputs'!$F:$F,$B$23)</f>
        <v>0.95390877222079096</v>
      </c>
      <c r="AF10">
        <f t="shared" si="12"/>
        <v>0.95950924699150997</v>
      </c>
      <c r="AG10">
        <f t="shared" si="5"/>
        <v>0.96510972176222898</v>
      </c>
      <c r="AH10">
        <f t="shared" si="5"/>
        <v>0.97071019653294799</v>
      </c>
      <c r="AI10">
        <f t="shared" si="5"/>
        <v>0.976310671303667</v>
      </c>
      <c r="AJ10" s="17">
        <f>SUMIFS('COBRA outputs'!$C:$C,'COBRA outputs'!$B:$B,'HOIpTP-LULUCF-NOx'!$A10,'COBRA outputs'!$G:$G,'HOIpTP-LULUCF-NOx'!AJ$1,'COBRA outputs'!$D:$D,$B$22,'COBRA outputs'!$F:$F,$B$23)</f>
        <v>0.98191114607438601</v>
      </c>
    </row>
    <row r="11" spans="1:36" x14ac:dyDescent="0.35">
      <c r="A11" s="12" t="s">
        <v>10</v>
      </c>
      <c r="B11" s="17">
        <f>SUMIFS('COBRA outputs'!$C:$C,'COBRA outputs'!$B:$B,'HOIpTP-LULUCF-NOx'!$A11,'COBRA outputs'!$G:$G,'HOIpTP-LULUCF-NOx'!B$1,'COBRA outputs'!$D:$D,$B$22,'COBRA outputs'!$F:$F,$B$23)</f>
        <v>0.14158237572207599</v>
      </c>
      <c r="C11">
        <f t="shared" si="6"/>
        <v>0.14195834890697415</v>
      </c>
      <c r="D11">
        <f t="shared" si="0"/>
        <v>0.14233432209187227</v>
      </c>
      <c r="E11">
        <f t="shared" si="0"/>
        <v>0.14271029527677043</v>
      </c>
      <c r="F11">
        <f t="shared" si="0"/>
        <v>0.14308626846166855</v>
      </c>
      <c r="G11">
        <f t="shared" si="0"/>
        <v>0.14346224164656671</v>
      </c>
      <c r="H11">
        <f t="shared" si="0"/>
        <v>0.14383821483146483</v>
      </c>
      <c r="I11" s="17">
        <f>SUMIFS('COBRA outputs'!$C:$C,'COBRA outputs'!$B:$B,'HOIpTP-LULUCF-NOx'!$A11,'COBRA outputs'!$G:$G,'HOIpTP-LULUCF-NOx'!I$1,'COBRA outputs'!$D:$D,$B$22,'COBRA outputs'!$F:$F,$B$23)</f>
        <v>0.14421418801636299</v>
      </c>
      <c r="J11">
        <f t="shared" si="7"/>
        <v>0.14453569990527279</v>
      </c>
      <c r="K11">
        <f t="shared" si="1"/>
        <v>0.14485721179418259</v>
      </c>
      <c r="L11">
        <f t="shared" si="1"/>
        <v>0.1451787236830924</v>
      </c>
      <c r="M11">
        <f>$I11+($N11-$I11)*(M$1-$I$1)/($N$1-$I$1)</f>
        <v>0.1455002355720022</v>
      </c>
      <c r="N11" s="17">
        <f>SUMIFS('COBRA outputs'!$C:$C,'COBRA outputs'!$B:$B,'HOIpTP-LULUCF-NOx'!$A11,'COBRA outputs'!$G:$G,'HOIpTP-LULUCF-NOx'!N$1,'COBRA outputs'!$D:$D,$B$22,'COBRA outputs'!$F:$F,$B$23)</f>
        <v>0.145821747460912</v>
      </c>
      <c r="O11">
        <f t="shared" si="8"/>
        <v>0.14629115756135952</v>
      </c>
      <c r="P11" s="17">
        <f>SUMIFS('COBRA outputs'!$C:$C,'COBRA outputs'!$B:$B,'HOIpTP-LULUCF-NOx'!$A11,'COBRA outputs'!$G:$G,'HOIpTP-LULUCF-NOx'!P$1,'COBRA outputs'!$D:$D,$B$22,'COBRA outputs'!$F:$F,$B$23)</f>
        <v>0.14676056766180701</v>
      </c>
      <c r="Q11">
        <f t="shared" si="9"/>
        <v>0.14752098658428039</v>
      </c>
      <c r="R11">
        <f t="shared" si="2"/>
        <v>0.14828140550675381</v>
      </c>
      <c r="S11">
        <f t="shared" si="2"/>
        <v>0.1490418244292272</v>
      </c>
      <c r="T11">
        <f t="shared" si="2"/>
        <v>0.14980224335170061</v>
      </c>
      <c r="U11" s="17">
        <f>SUMIFS('COBRA outputs'!$C:$C,'COBRA outputs'!$B:$B,'HOIpTP-LULUCF-NOx'!$A11,'COBRA outputs'!$G:$G,'HOIpTP-LULUCF-NOx'!U$1,'COBRA outputs'!$D:$D,$B$22,'COBRA outputs'!$F:$F,$B$23)</f>
        <v>0.150562662274174</v>
      </c>
      <c r="V11">
        <f t="shared" si="10"/>
        <v>0.15155230084038959</v>
      </c>
      <c r="W11">
        <f t="shared" si="3"/>
        <v>0.15254193940660521</v>
      </c>
      <c r="X11">
        <f t="shared" si="3"/>
        <v>0.1535315779728208</v>
      </c>
      <c r="Y11">
        <f t="shared" si="3"/>
        <v>0.15452121653903642</v>
      </c>
      <c r="Z11" s="17">
        <f>SUMIFS('COBRA outputs'!$C:$C,'COBRA outputs'!$B:$B,'HOIpTP-LULUCF-NOx'!$A11,'COBRA outputs'!$G:$G,'HOIpTP-LULUCF-NOx'!Z$1,'COBRA outputs'!$D:$D,$B$22,'COBRA outputs'!$F:$F,$B$23)</f>
        <v>0.155510855105252</v>
      </c>
      <c r="AA11">
        <f t="shared" si="11"/>
        <v>0.1566141755694114</v>
      </c>
      <c r="AB11">
        <f t="shared" si="4"/>
        <v>0.1577174960335708</v>
      </c>
      <c r="AC11">
        <f t="shared" si="4"/>
        <v>0.15882081649773019</v>
      </c>
      <c r="AD11">
        <f t="shared" si="4"/>
        <v>0.15992413696188959</v>
      </c>
      <c r="AE11" s="17">
        <f>SUMIFS('COBRA outputs'!$C:$C,'COBRA outputs'!$B:$B,'HOIpTP-LULUCF-NOx'!$A11,'COBRA outputs'!$G:$G,'HOIpTP-LULUCF-NOx'!AE$1,'COBRA outputs'!$D:$D,$B$22,'COBRA outputs'!$F:$F,$B$23)</f>
        <v>0.16102745742604899</v>
      </c>
      <c r="AF11">
        <f t="shared" si="12"/>
        <v>0.16198508076348839</v>
      </c>
      <c r="AG11">
        <f t="shared" si="5"/>
        <v>0.16294270410092779</v>
      </c>
      <c r="AH11">
        <f t="shared" si="5"/>
        <v>0.16390032743836719</v>
      </c>
      <c r="AI11">
        <f t="shared" si="5"/>
        <v>0.16485795077580659</v>
      </c>
      <c r="AJ11" s="17">
        <f>SUMIFS('COBRA outputs'!$C:$C,'COBRA outputs'!$B:$B,'HOIpTP-LULUCF-NOx'!$A11,'COBRA outputs'!$G:$G,'HOIpTP-LULUCF-NOx'!AJ$1,'COBRA outputs'!$D:$D,$B$22,'COBRA outputs'!$F:$F,$B$23)</f>
        <v>0.16581557411324599</v>
      </c>
    </row>
    <row r="12" spans="1:36" x14ac:dyDescent="0.35">
      <c r="A12" s="12" t="s">
        <v>156</v>
      </c>
      <c r="B12" s="17">
        <f>SUMIFS('COBRA outputs'!$C:$C,'COBRA outputs'!$B:$B,'HOIpTP-LULUCF-NOx'!$A12,'COBRA outputs'!$G:$G,'HOIpTP-LULUCF-NOx'!B$1,'COBRA outputs'!$D:$D,$B$22,'COBRA outputs'!$F:$F,$B$23)</f>
        <v>7.1045134845606301E-5</v>
      </c>
      <c r="C12">
        <f t="shared" si="6"/>
        <v>7.2297285121308686E-5</v>
      </c>
      <c r="D12">
        <f t="shared" si="0"/>
        <v>7.3549435397011071E-5</v>
      </c>
      <c r="E12">
        <f t="shared" si="0"/>
        <v>7.4801585672713456E-5</v>
      </c>
      <c r="F12">
        <f t="shared" si="0"/>
        <v>7.6053735948415841E-5</v>
      </c>
      <c r="G12">
        <f t="shared" si="0"/>
        <v>7.7305886224118226E-5</v>
      </c>
      <c r="H12">
        <f t="shared" si="0"/>
        <v>7.8558036499820611E-5</v>
      </c>
      <c r="I12" s="17">
        <f>SUMIFS('COBRA outputs'!$C:$C,'COBRA outputs'!$B:$B,'HOIpTP-LULUCF-NOx'!$A12,'COBRA outputs'!$G:$G,'HOIpTP-LULUCF-NOx'!I$1,'COBRA outputs'!$D:$D,$B$22,'COBRA outputs'!$F:$F,$B$23)</f>
        <v>7.9810186775522996E-5</v>
      </c>
      <c r="J12">
        <f t="shared" si="7"/>
        <v>8.1348821267153792E-5</v>
      </c>
      <c r="K12">
        <f t="shared" si="1"/>
        <v>8.2887455758784602E-5</v>
      </c>
      <c r="L12">
        <f t="shared" si="1"/>
        <v>8.4426090250415398E-5</v>
      </c>
      <c r="M12">
        <f t="shared" si="1"/>
        <v>8.5964724742046208E-5</v>
      </c>
      <c r="N12" s="17">
        <f>SUMIFS('COBRA outputs'!$C:$C,'COBRA outputs'!$B:$B,'HOIpTP-LULUCF-NOx'!$A12,'COBRA outputs'!$G:$G,'HOIpTP-LULUCF-NOx'!N$1,'COBRA outputs'!$D:$D,$B$22,'COBRA outputs'!$F:$F,$B$23)</f>
        <v>8.7503359233677004E-5</v>
      </c>
      <c r="O12">
        <f t="shared" si="8"/>
        <v>8.9144266603621299E-5</v>
      </c>
      <c r="P12" s="17">
        <f>SUMIFS('COBRA outputs'!$C:$C,'COBRA outputs'!$B:$B,'HOIpTP-LULUCF-NOx'!$A12,'COBRA outputs'!$G:$G,'HOIpTP-LULUCF-NOx'!P$1,'COBRA outputs'!$D:$D,$B$22,'COBRA outputs'!$F:$F,$B$23)</f>
        <v>9.0785173973565594E-5</v>
      </c>
      <c r="Q12">
        <f t="shared" si="9"/>
        <v>9.2531801058983969E-5</v>
      </c>
      <c r="R12">
        <f t="shared" si="2"/>
        <v>9.4278428144402358E-5</v>
      </c>
      <c r="S12">
        <f t="shared" si="2"/>
        <v>9.6025055229820733E-5</v>
      </c>
      <c r="T12">
        <f t="shared" si="2"/>
        <v>9.7771682315239122E-5</v>
      </c>
      <c r="U12" s="17">
        <f>SUMIFS('COBRA outputs'!$C:$C,'COBRA outputs'!$B:$B,'HOIpTP-LULUCF-NOx'!$A12,'COBRA outputs'!$G:$G,'HOIpTP-LULUCF-NOx'!U$1,'COBRA outputs'!$D:$D,$B$22,'COBRA outputs'!$F:$F,$B$23)</f>
        <v>9.9518309400657497E-5</v>
      </c>
      <c r="V12">
        <f t="shared" si="10"/>
        <v>1.0094505661244779E-4</v>
      </c>
      <c r="W12">
        <f t="shared" si="3"/>
        <v>1.023718038242381E-4</v>
      </c>
      <c r="X12">
        <f t="shared" si="3"/>
        <v>1.037985510360284E-4</v>
      </c>
      <c r="Y12">
        <f t="shared" si="3"/>
        <v>1.052252982478187E-4</v>
      </c>
      <c r="Z12" s="17">
        <f>SUMIFS('COBRA outputs'!$C:$C,'COBRA outputs'!$B:$B,'HOIpTP-LULUCF-NOx'!$A12,'COBRA outputs'!$G:$G,'HOIpTP-LULUCF-NOx'!Z$1,'COBRA outputs'!$D:$D,$B$22,'COBRA outputs'!$F:$F,$B$23)</f>
        <v>1.06652045459609E-4</v>
      </c>
      <c r="AA12">
        <f t="shared" si="11"/>
        <v>1.07277822431368E-4</v>
      </c>
      <c r="AB12">
        <f t="shared" si="4"/>
        <v>1.07903599403127E-4</v>
      </c>
      <c r="AC12">
        <f t="shared" si="4"/>
        <v>1.08529376374886E-4</v>
      </c>
      <c r="AD12">
        <f t="shared" si="4"/>
        <v>1.09155153346645E-4</v>
      </c>
      <c r="AE12" s="17">
        <f>SUMIFS('COBRA outputs'!$C:$C,'COBRA outputs'!$B:$B,'HOIpTP-LULUCF-NOx'!$A12,'COBRA outputs'!$G:$G,'HOIpTP-LULUCF-NOx'!AE$1,'COBRA outputs'!$D:$D,$B$22,'COBRA outputs'!$F:$F,$B$23)</f>
        <v>1.09780930318404E-4</v>
      </c>
      <c r="AF12">
        <f t="shared" si="12"/>
        <v>1.100041086816446E-4</v>
      </c>
      <c r="AG12">
        <f t="shared" si="5"/>
        <v>1.102272870448852E-4</v>
      </c>
      <c r="AH12">
        <f t="shared" si="5"/>
        <v>1.104504654081258E-4</v>
      </c>
      <c r="AI12">
        <f t="shared" si="5"/>
        <v>1.106736437713664E-4</v>
      </c>
      <c r="AJ12" s="17">
        <f>SUMIFS('COBRA outputs'!$C:$C,'COBRA outputs'!$B:$B,'HOIpTP-LULUCF-NOx'!$A12,'COBRA outputs'!$G:$G,'HOIpTP-LULUCF-NOx'!AJ$1,'COBRA outputs'!$D:$D,$B$22,'COBRA outputs'!$F:$F,$B$23)</f>
        <v>1.1089682213460701E-4</v>
      </c>
    </row>
    <row r="13" spans="1:36" x14ac:dyDescent="0.35">
      <c r="A13" s="12" t="s">
        <v>11</v>
      </c>
      <c r="B13" s="17">
        <f>SUMIFS('COBRA outputs'!$C:$C,'COBRA outputs'!$B:$B,'HOIpTP-LULUCF-NOx'!$A13,'COBRA outputs'!$G:$G,'HOIpTP-LULUCF-NOx'!B$1,'COBRA outputs'!$D:$D,$B$22,'COBRA outputs'!$F:$F,$B$23)</f>
        <v>1.2827092599240701E-4</v>
      </c>
      <c r="C13">
        <f t="shared" si="6"/>
        <v>1.3240292275373973E-4</v>
      </c>
      <c r="D13">
        <f t="shared" si="6"/>
        <v>1.3653491951507243E-4</v>
      </c>
      <c r="E13">
        <f t="shared" si="6"/>
        <v>1.4066691627640516E-4</v>
      </c>
      <c r="F13">
        <f t="shared" si="6"/>
        <v>1.4479891303773785E-4</v>
      </c>
      <c r="G13">
        <f t="shared" si="6"/>
        <v>1.4893090979907058E-4</v>
      </c>
      <c r="H13">
        <f t="shared" si="6"/>
        <v>1.5306290656040328E-4</v>
      </c>
      <c r="I13" s="17">
        <f>SUMIFS('COBRA outputs'!$C:$C,'COBRA outputs'!$B:$B,'HOIpTP-LULUCF-NOx'!$A13,'COBRA outputs'!$G:$G,'HOIpTP-LULUCF-NOx'!I$1,'COBRA outputs'!$D:$D,$B$22,'COBRA outputs'!$F:$F,$B$23)</f>
        <v>1.57194903321736E-4</v>
      </c>
      <c r="J13">
        <f t="shared" si="7"/>
        <v>1.6195385778790139E-4</v>
      </c>
      <c r="K13">
        <f t="shared" si="7"/>
        <v>1.6671281225406681E-4</v>
      </c>
      <c r="L13">
        <f t="shared" si="7"/>
        <v>1.714717667202322E-4</v>
      </c>
      <c r="M13">
        <f t="shared" si="7"/>
        <v>1.7623072118639761E-4</v>
      </c>
      <c r="N13" s="17">
        <f>SUMIFS('COBRA outputs'!$C:$C,'COBRA outputs'!$B:$B,'HOIpTP-LULUCF-NOx'!$A13,'COBRA outputs'!$G:$G,'HOIpTP-LULUCF-NOx'!N$1,'COBRA outputs'!$D:$D,$B$22,'COBRA outputs'!$F:$F,$B$23)</f>
        <v>1.80989675652563E-4</v>
      </c>
      <c r="O13">
        <f t="shared" si="8"/>
        <v>1.85509895385236E-4</v>
      </c>
      <c r="P13" s="17">
        <f>SUMIFS('COBRA outputs'!$C:$C,'COBRA outputs'!$B:$B,'HOIpTP-LULUCF-NOx'!$A13,'COBRA outputs'!$G:$G,'HOIpTP-LULUCF-NOx'!P$1,'COBRA outputs'!$D:$D,$B$22,'COBRA outputs'!$F:$F,$B$23)</f>
        <v>1.9003011511790899E-4</v>
      </c>
      <c r="Q13">
        <f t="shared" si="9"/>
        <v>1.9383127119781718E-4</v>
      </c>
      <c r="R13">
        <f t="shared" si="9"/>
        <v>1.976324272777254E-4</v>
      </c>
      <c r="S13">
        <f t="shared" si="9"/>
        <v>2.014335833576336E-4</v>
      </c>
      <c r="T13">
        <f t="shared" si="9"/>
        <v>2.0523473943754182E-4</v>
      </c>
      <c r="U13" s="17">
        <f>SUMIFS('COBRA outputs'!$C:$C,'COBRA outputs'!$B:$B,'HOIpTP-LULUCF-NOx'!$A13,'COBRA outputs'!$G:$G,'HOIpTP-LULUCF-NOx'!U$1,'COBRA outputs'!$D:$D,$B$22,'COBRA outputs'!$F:$F,$B$23)</f>
        <v>2.0903589551745001E-4</v>
      </c>
      <c r="V13">
        <f t="shared" si="10"/>
        <v>2.1141288436470922E-4</v>
      </c>
      <c r="W13">
        <f t="shared" si="10"/>
        <v>2.137898732119684E-4</v>
      </c>
      <c r="X13">
        <f t="shared" si="10"/>
        <v>2.1616686205922761E-4</v>
      </c>
      <c r="Y13">
        <f t="shared" si="10"/>
        <v>2.1854385090648679E-4</v>
      </c>
      <c r="Z13" s="17">
        <f>SUMIFS('COBRA outputs'!$C:$C,'COBRA outputs'!$B:$B,'HOIpTP-LULUCF-NOx'!$A13,'COBRA outputs'!$G:$G,'HOIpTP-LULUCF-NOx'!Z$1,'COBRA outputs'!$D:$D,$B$22,'COBRA outputs'!$F:$F,$B$23)</f>
        <v>2.20920839753746E-4</v>
      </c>
      <c r="AA13">
        <f t="shared" si="11"/>
        <v>2.22005394491494E-4</v>
      </c>
      <c r="AB13">
        <f t="shared" si="11"/>
        <v>2.2308994922924199E-4</v>
      </c>
      <c r="AC13">
        <f t="shared" si="11"/>
        <v>2.2417450396698999E-4</v>
      </c>
      <c r="AD13">
        <f t="shared" si="11"/>
        <v>2.2525905870473799E-4</v>
      </c>
      <c r="AE13" s="17">
        <f>SUMIFS('COBRA outputs'!$C:$C,'COBRA outputs'!$B:$B,'HOIpTP-LULUCF-NOx'!$A13,'COBRA outputs'!$G:$G,'HOIpTP-LULUCF-NOx'!AE$1,'COBRA outputs'!$D:$D,$B$22,'COBRA outputs'!$F:$F,$B$23)</f>
        <v>2.2634361344248599E-4</v>
      </c>
      <c r="AF13">
        <f t="shared" si="12"/>
        <v>2.269472057551378E-4</v>
      </c>
      <c r="AG13">
        <f t="shared" si="12"/>
        <v>2.2755079806778959E-4</v>
      </c>
      <c r="AH13">
        <f t="shared" si="12"/>
        <v>2.281543903804414E-4</v>
      </c>
      <c r="AI13">
        <f t="shared" si="12"/>
        <v>2.2875798269309319E-4</v>
      </c>
      <c r="AJ13" s="17">
        <f>SUMIFS('COBRA outputs'!$C:$C,'COBRA outputs'!$B:$B,'HOIpTP-LULUCF-NOx'!$A13,'COBRA outputs'!$G:$G,'HOIpTP-LULUCF-NOx'!AJ$1,'COBRA outputs'!$D:$D,$B$22,'COBRA outputs'!$F:$F,$B$23)</f>
        <v>2.2936157500574501E-4</v>
      </c>
    </row>
    <row r="14" spans="1:36" x14ac:dyDescent="0.35">
      <c r="A14" s="12" t="s">
        <v>151</v>
      </c>
      <c r="B14" s="17">
        <f>SUMIFS('COBRA outputs'!$C:$C,'COBRA outputs'!$B:$B,'HOIpTP-LULUCF-NOx'!$A14,'COBRA outputs'!$G:$G,'HOIpTP-LULUCF-NOx'!B$1,'COBRA outputs'!$D:$D,$B$22,'COBRA outputs'!$F:$F,$B$23)</f>
        <v>4.7146295575661401E-4</v>
      </c>
      <c r="C14">
        <f t="shared" si="6"/>
        <v>4.8549733017520715E-4</v>
      </c>
      <c r="D14">
        <f t="shared" si="6"/>
        <v>4.995317045938003E-4</v>
      </c>
      <c r="E14">
        <f t="shared" si="6"/>
        <v>5.1356607901239344E-4</v>
      </c>
      <c r="F14">
        <f t="shared" si="6"/>
        <v>5.2760045343098658E-4</v>
      </c>
      <c r="G14">
        <f t="shared" si="6"/>
        <v>5.4163482784957973E-4</v>
      </c>
      <c r="H14">
        <f t="shared" si="6"/>
        <v>5.5566920226817287E-4</v>
      </c>
      <c r="I14" s="17">
        <f>SUMIFS('COBRA outputs'!$C:$C,'COBRA outputs'!$B:$B,'HOIpTP-LULUCF-NOx'!$A14,'COBRA outputs'!$G:$G,'HOIpTP-LULUCF-NOx'!I$1,'COBRA outputs'!$D:$D,$B$22,'COBRA outputs'!$F:$F,$B$23)</f>
        <v>5.6970357668676601E-4</v>
      </c>
      <c r="J14">
        <f t="shared" si="7"/>
        <v>5.887373994742436E-4</v>
      </c>
      <c r="K14">
        <f t="shared" si="7"/>
        <v>6.0777122226172119E-4</v>
      </c>
      <c r="L14">
        <f t="shared" si="7"/>
        <v>6.2680504504919877E-4</v>
      </c>
      <c r="M14">
        <f t="shared" si="7"/>
        <v>6.4583886783667636E-4</v>
      </c>
      <c r="N14" s="17">
        <f>SUMIFS('COBRA outputs'!$C:$C,'COBRA outputs'!$B:$B,'HOIpTP-LULUCF-NOx'!$A14,'COBRA outputs'!$G:$G,'HOIpTP-LULUCF-NOx'!N$1,'COBRA outputs'!$D:$D,$B$22,'COBRA outputs'!$F:$F,$B$23)</f>
        <v>6.6487269062415395E-4</v>
      </c>
      <c r="O14">
        <f t="shared" si="8"/>
        <v>6.8499691797475795E-4</v>
      </c>
      <c r="P14" s="17">
        <f>SUMIFS('COBRA outputs'!$C:$C,'COBRA outputs'!$B:$B,'HOIpTP-LULUCF-NOx'!$A14,'COBRA outputs'!$G:$G,'HOIpTP-LULUCF-NOx'!P$1,'COBRA outputs'!$D:$D,$B$22,'COBRA outputs'!$F:$F,$B$23)</f>
        <v>7.0512114532536195E-4</v>
      </c>
      <c r="Q14">
        <f t="shared" si="9"/>
        <v>7.2505483355470176E-4</v>
      </c>
      <c r="R14">
        <f t="shared" si="9"/>
        <v>7.4498852178404157E-4</v>
      </c>
      <c r="S14">
        <f t="shared" si="9"/>
        <v>7.6492221001338138E-4</v>
      </c>
      <c r="T14">
        <f t="shared" si="9"/>
        <v>7.8485589824272119E-4</v>
      </c>
      <c r="U14" s="17">
        <f>SUMIFS('COBRA outputs'!$C:$C,'COBRA outputs'!$B:$B,'HOIpTP-LULUCF-NOx'!$A14,'COBRA outputs'!$G:$G,'HOIpTP-LULUCF-NOx'!U$1,'COBRA outputs'!$D:$D,$B$22,'COBRA outputs'!$F:$F,$B$23)</f>
        <v>8.04789586472061E-4</v>
      </c>
      <c r="V14">
        <f t="shared" si="10"/>
        <v>8.1859877805789364E-4</v>
      </c>
      <c r="W14">
        <f t="shared" si="10"/>
        <v>8.3240796964372617E-4</v>
      </c>
      <c r="X14">
        <f t="shared" si="10"/>
        <v>8.462171612295588E-4</v>
      </c>
      <c r="Y14">
        <f t="shared" si="10"/>
        <v>8.6002635281539133E-4</v>
      </c>
      <c r="Z14" s="17">
        <f>SUMIFS('COBRA outputs'!$C:$C,'COBRA outputs'!$B:$B,'HOIpTP-LULUCF-NOx'!$A14,'COBRA outputs'!$G:$G,'HOIpTP-LULUCF-NOx'!Z$1,'COBRA outputs'!$D:$D,$B$22,'COBRA outputs'!$F:$F,$B$23)</f>
        <v>8.7383554440122397E-4</v>
      </c>
      <c r="AA14">
        <f t="shared" si="11"/>
        <v>8.7979165951300193E-4</v>
      </c>
      <c r="AB14">
        <f t="shared" si="11"/>
        <v>8.8574777462478E-4</v>
      </c>
      <c r="AC14">
        <f t="shared" si="11"/>
        <v>8.9170388973655796E-4</v>
      </c>
      <c r="AD14">
        <f t="shared" si="11"/>
        <v>8.9766000484833603E-4</v>
      </c>
      <c r="AE14" s="17">
        <f>SUMIFS('COBRA outputs'!$C:$C,'COBRA outputs'!$B:$B,'HOIpTP-LULUCF-NOx'!$A14,'COBRA outputs'!$G:$G,'HOIpTP-LULUCF-NOx'!AE$1,'COBRA outputs'!$D:$D,$B$22,'COBRA outputs'!$F:$F,$B$23)</f>
        <v>9.0361611996011399E-4</v>
      </c>
      <c r="AF14">
        <f t="shared" si="12"/>
        <v>9.0460043928977717E-4</v>
      </c>
      <c r="AG14">
        <f t="shared" si="12"/>
        <v>9.0558475861944035E-4</v>
      </c>
      <c r="AH14">
        <f t="shared" si="12"/>
        <v>9.0656907794910363E-4</v>
      </c>
      <c r="AI14">
        <f t="shared" si="12"/>
        <v>9.0755339727876681E-4</v>
      </c>
      <c r="AJ14" s="17">
        <f>SUMIFS('COBRA outputs'!$C:$C,'COBRA outputs'!$B:$B,'HOIpTP-LULUCF-NOx'!$A14,'COBRA outputs'!$G:$G,'HOIpTP-LULUCF-NOx'!AJ$1,'COBRA outputs'!$D:$D,$B$22,'COBRA outputs'!$F:$F,$B$23)</f>
        <v>9.0853771660842999E-4</v>
      </c>
    </row>
    <row r="15" spans="1:36" x14ac:dyDescent="0.35">
      <c r="A15" s="12" t="s">
        <v>150</v>
      </c>
      <c r="B15" s="17">
        <f>SUMIFS('COBRA outputs'!$C:$C,'COBRA outputs'!$B:$B,'HOIpTP-LULUCF-NOx'!$A15,'COBRA outputs'!$G:$G,'HOIpTP-LULUCF-NOx'!B$1,'COBRA outputs'!$D:$D,$B$22,'COBRA outputs'!$F:$F,$B$23)</f>
        <v>6.1640776048844801E-5</v>
      </c>
      <c r="C15">
        <f t="shared" si="6"/>
        <v>6.3645435339618417E-5</v>
      </c>
      <c r="D15">
        <f t="shared" si="6"/>
        <v>6.5650094630392033E-5</v>
      </c>
      <c r="E15">
        <f t="shared" si="6"/>
        <v>6.765475392116565E-5</v>
      </c>
      <c r="F15">
        <f t="shared" si="6"/>
        <v>6.9659413211939253E-5</v>
      </c>
      <c r="G15">
        <f t="shared" si="6"/>
        <v>7.1664072502712869E-5</v>
      </c>
      <c r="H15">
        <f t="shared" si="6"/>
        <v>7.3668731793486485E-5</v>
      </c>
      <c r="I15" s="17">
        <f>SUMIFS('COBRA outputs'!$C:$C,'COBRA outputs'!$B:$B,'HOIpTP-LULUCF-NOx'!$A15,'COBRA outputs'!$G:$G,'HOIpTP-LULUCF-NOx'!I$1,'COBRA outputs'!$D:$D,$B$22,'COBRA outputs'!$F:$F,$B$23)</f>
        <v>7.5673391084260102E-5</v>
      </c>
      <c r="J15">
        <f t="shared" si="7"/>
        <v>7.7666396930083702E-5</v>
      </c>
      <c r="K15">
        <f t="shared" si="7"/>
        <v>7.9659402775907303E-5</v>
      </c>
      <c r="L15">
        <f t="shared" si="7"/>
        <v>8.1652408621730904E-5</v>
      </c>
      <c r="M15">
        <f t="shared" si="7"/>
        <v>8.3645414467554505E-5</v>
      </c>
      <c r="N15" s="17">
        <f>SUMIFS('COBRA outputs'!$C:$C,'COBRA outputs'!$B:$B,'HOIpTP-LULUCF-NOx'!$A15,'COBRA outputs'!$G:$G,'HOIpTP-LULUCF-NOx'!N$1,'COBRA outputs'!$D:$D,$B$22,'COBRA outputs'!$F:$F,$B$23)</f>
        <v>8.5638420313378106E-5</v>
      </c>
      <c r="O15">
        <f t="shared" si="8"/>
        <v>8.7277423034707712E-5</v>
      </c>
      <c r="P15" s="17">
        <f>SUMIFS('COBRA outputs'!$C:$C,'COBRA outputs'!$B:$B,'HOIpTP-LULUCF-NOx'!$A15,'COBRA outputs'!$G:$G,'HOIpTP-LULUCF-NOx'!P$1,'COBRA outputs'!$D:$D,$B$22,'COBRA outputs'!$F:$F,$B$23)</f>
        <v>8.8916425756037305E-5</v>
      </c>
      <c r="Q15">
        <f t="shared" si="9"/>
        <v>8.995008382526451E-5</v>
      </c>
      <c r="R15">
        <f t="shared" si="9"/>
        <v>9.0983741894491702E-5</v>
      </c>
      <c r="S15">
        <f t="shared" si="9"/>
        <v>9.2017399963718907E-5</v>
      </c>
      <c r="T15">
        <f t="shared" si="9"/>
        <v>9.3051058032946098E-5</v>
      </c>
      <c r="U15" s="17">
        <f>SUMIFS('COBRA outputs'!$C:$C,'COBRA outputs'!$B:$B,'HOIpTP-LULUCF-NOx'!$A15,'COBRA outputs'!$G:$G,'HOIpTP-LULUCF-NOx'!U$1,'COBRA outputs'!$D:$D,$B$22,'COBRA outputs'!$F:$F,$B$23)</f>
        <v>9.4084716102173303E-5</v>
      </c>
      <c r="V15">
        <f t="shared" si="10"/>
        <v>9.4521459242841562E-5</v>
      </c>
      <c r="W15">
        <f t="shared" si="10"/>
        <v>9.495820238350982E-5</v>
      </c>
      <c r="X15">
        <f t="shared" si="10"/>
        <v>9.5394945524178079E-5</v>
      </c>
      <c r="Y15">
        <f t="shared" si="10"/>
        <v>9.5831688664846338E-5</v>
      </c>
      <c r="Z15" s="17">
        <f>SUMIFS('COBRA outputs'!$C:$C,'COBRA outputs'!$B:$B,'HOIpTP-LULUCF-NOx'!$A15,'COBRA outputs'!$G:$G,'HOIpTP-LULUCF-NOx'!Z$1,'COBRA outputs'!$D:$D,$B$22,'COBRA outputs'!$F:$F,$B$23)</f>
        <v>9.6268431805514597E-5</v>
      </c>
      <c r="AA15">
        <f t="shared" si="11"/>
        <v>9.647339544596388E-5</v>
      </c>
      <c r="AB15">
        <f t="shared" si="11"/>
        <v>9.6678359086413163E-5</v>
      </c>
      <c r="AC15">
        <f t="shared" si="11"/>
        <v>9.6883322726862433E-5</v>
      </c>
      <c r="AD15">
        <f t="shared" si="11"/>
        <v>9.7088286367311716E-5</v>
      </c>
      <c r="AE15" s="17">
        <f>SUMIFS('COBRA outputs'!$C:$C,'COBRA outputs'!$B:$B,'HOIpTP-LULUCF-NOx'!$A15,'COBRA outputs'!$G:$G,'HOIpTP-LULUCF-NOx'!AE$1,'COBRA outputs'!$D:$D,$B$22,'COBRA outputs'!$F:$F,$B$23)</f>
        <v>9.7293250007760999E-5</v>
      </c>
      <c r="AF15">
        <f t="shared" si="12"/>
        <v>9.7638638567141685E-5</v>
      </c>
      <c r="AG15">
        <f t="shared" si="12"/>
        <v>9.7984027126522358E-5</v>
      </c>
      <c r="AH15">
        <f t="shared" si="12"/>
        <v>9.8329415685903044E-5</v>
      </c>
      <c r="AI15">
        <f t="shared" si="12"/>
        <v>9.8674804245283716E-5</v>
      </c>
      <c r="AJ15" s="17">
        <f>SUMIFS('COBRA outputs'!$C:$C,'COBRA outputs'!$B:$B,'HOIpTP-LULUCF-NOx'!$A15,'COBRA outputs'!$G:$G,'HOIpTP-LULUCF-NOx'!AJ$1,'COBRA outputs'!$D:$D,$B$22,'COBRA outputs'!$F:$F,$B$23)</f>
        <v>9.9020192804664402E-5</v>
      </c>
    </row>
    <row r="16" spans="1:36" x14ac:dyDescent="0.35">
      <c r="A16" s="12" t="s">
        <v>152</v>
      </c>
      <c r="B16" s="17">
        <f>SUMIFS('COBRA outputs'!$C:$C,'COBRA outputs'!$B:$B,'HOIpTP-LULUCF-NOx'!$A16,'COBRA outputs'!$G:$G,'HOIpTP-LULUCF-NOx'!B$1,'COBRA outputs'!$D:$D,$B$22,'COBRA outputs'!$F:$F,$B$23)</f>
        <v>5.5209927915784703E-5</v>
      </c>
      <c r="C16">
        <f t="shared" si="6"/>
        <v>5.7074420564562115E-5</v>
      </c>
      <c r="D16">
        <f t="shared" si="6"/>
        <v>5.8938913213339533E-5</v>
      </c>
      <c r="E16">
        <f t="shared" si="6"/>
        <v>6.0803405862116946E-5</v>
      </c>
      <c r="F16">
        <f t="shared" si="6"/>
        <v>6.2667898510894364E-5</v>
      </c>
      <c r="G16">
        <f t="shared" si="6"/>
        <v>6.4532391159671776E-5</v>
      </c>
      <c r="H16">
        <f t="shared" si="6"/>
        <v>6.6396883808449188E-5</v>
      </c>
      <c r="I16" s="17">
        <f>SUMIFS('COBRA outputs'!$C:$C,'COBRA outputs'!$B:$B,'HOIpTP-LULUCF-NOx'!$A16,'COBRA outputs'!$G:$G,'HOIpTP-LULUCF-NOx'!I$1,'COBRA outputs'!$D:$D,$B$22,'COBRA outputs'!$F:$F,$B$23)</f>
        <v>6.82613764572266E-5</v>
      </c>
      <c r="J16">
        <f t="shared" si="7"/>
        <v>7.0075287244190126E-5</v>
      </c>
      <c r="K16">
        <f t="shared" si="7"/>
        <v>7.1889198031153639E-5</v>
      </c>
      <c r="L16">
        <f t="shared" si="7"/>
        <v>7.3703108818117165E-5</v>
      </c>
      <c r="M16">
        <f t="shared" si="7"/>
        <v>7.5517019605080677E-5</v>
      </c>
      <c r="N16" s="17">
        <f>SUMIFS('COBRA outputs'!$C:$C,'COBRA outputs'!$B:$B,'HOIpTP-LULUCF-NOx'!$A16,'COBRA outputs'!$G:$G,'HOIpTP-LULUCF-NOx'!N$1,'COBRA outputs'!$D:$D,$B$22,'COBRA outputs'!$F:$F,$B$23)</f>
        <v>7.7330930392044203E-5</v>
      </c>
      <c r="O16">
        <f t="shared" si="8"/>
        <v>7.8802648357615204E-5</v>
      </c>
      <c r="P16" s="17">
        <f>SUMIFS('COBRA outputs'!$C:$C,'COBRA outputs'!$B:$B,'HOIpTP-LULUCF-NOx'!$A16,'COBRA outputs'!$G:$G,'HOIpTP-LULUCF-NOx'!P$1,'COBRA outputs'!$D:$D,$B$22,'COBRA outputs'!$F:$F,$B$23)</f>
        <v>8.0274366323186206E-5</v>
      </c>
      <c r="Q16">
        <f t="shared" si="9"/>
        <v>8.1138964846462486E-5</v>
      </c>
      <c r="R16">
        <f t="shared" si="9"/>
        <v>8.2003563369738766E-5</v>
      </c>
      <c r="S16">
        <f t="shared" si="9"/>
        <v>8.2868161893015046E-5</v>
      </c>
      <c r="T16">
        <f t="shared" si="9"/>
        <v>8.3732760416291326E-5</v>
      </c>
      <c r="U16" s="17">
        <f>SUMIFS('COBRA outputs'!$C:$C,'COBRA outputs'!$B:$B,'HOIpTP-LULUCF-NOx'!$A16,'COBRA outputs'!$G:$G,'HOIpTP-LULUCF-NOx'!U$1,'COBRA outputs'!$D:$D,$B$22,'COBRA outputs'!$F:$F,$B$23)</f>
        <v>8.4597358939567606E-5</v>
      </c>
      <c r="V16">
        <f t="shared" si="10"/>
        <v>8.4935894269165418E-5</v>
      </c>
      <c r="W16">
        <f t="shared" si="10"/>
        <v>8.5274429598763244E-5</v>
      </c>
      <c r="X16">
        <f t="shared" si="10"/>
        <v>8.5612964928361056E-5</v>
      </c>
      <c r="Y16">
        <f t="shared" si="10"/>
        <v>8.5951500257958882E-5</v>
      </c>
      <c r="Z16" s="17">
        <f>SUMIFS('COBRA outputs'!$C:$C,'COBRA outputs'!$B:$B,'HOIpTP-LULUCF-NOx'!$A16,'COBRA outputs'!$G:$G,'HOIpTP-LULUCF-NOx'!Z$1,'COBRA outputs'!$D:$D,$B$22,'COBRA outputs'!$F:$F,$B$23)</f>
        <v>8.6290035587556694E-5</v>
      </c>
      <c r="AA16">
        <f t="shared" si="11"/>
        <v>8.6426875447422158E-5</v>
      </c>
      <c r="AB16">
        <f t="shared" si="11"/>
        <v>8.6563715307287623E-5</v>
      </c>
      <c r="AC16">
        <f t="shared" si="11"/>
        <v>8.6700555167153073E-5</v>
      </c>
      <c r="AD16">
        <f t="shared" si="11"/>
        <v>8.6837395027018538E-5</v>
      </c>
      <c r="AE16" s="17">
        <f>SUMIFS('COBRA outputs'!$C:$C,'COBRA outputs'!$B:$B,'HOIpTP-LULUCF-NOx'!$A16,'COBRA outputs'!$G:$G,'HOIpTP-LULUCF-NOx'!AE$1,'COBRA outputs'!$D:$D,$B$22,'COBRA outputs'!$F:$F,$B$23)</f>
        <v>8.6974234886884002E-5</v>
      </c>
      <c r="AF16">
        <f t="shared" si="12"/>
        <v>8.7293241251107503E-5</v>
      </c>
      <c r="AG16">
        <f t="shared" si="12"/>
        <v>8.7612247615331004E-5</v>
      </c>
      <c r="AH16">
        <f t="shared" si="12"/>
        <v>8.7931253979554492E-5</v>
      </c>
      <c r="AI16">
        <f t="shared" si="12"/>
        <v>8.8250260343777993E-5</v>
      </c>
      <c r="AJ16" s="17">
        <f>SUMIFS('COBRA outputs'!$C:$C,'COBRA outputs'!$B:$B,'HOIpTP-LULUCF-NOx'!$A16,'COBRA outputs'!$G:$G,'HOIpTP-LULUCF-NOx'!AJ$1,'COBRA outputs'!$D:$D,$B$22,'COBRA outputs'!$F:$F,$B$23)</f>
        <v>8.8569266708001494E-5</v>
      </c>
    </row>
    <row r="17" spans="1:36" x14ac:dyDescent="0.35">
      <c r="A17" s="12" t="s">
        <v>153</v>
      </c>
      <c r="B17" s="17">
        <f>SUMIFS('COBRA outputs'!$C:$C,'COBRA outputs'!$B:$B,'HOIpTP-LULUCF-NOx'!$A17,'COBRA outputs'!$G:$G,'HOIpTP-LULUCF-NOx'!B$1,'COBRA outputs'!$D:$D,$B$22,'COBRA outputs'!$F:$F,$B$23)</f>
        <v>1.46136214202032E-5</v>
      </c>
      <c r="C17">
        <f t="shared" si="6"/>
        <v>1.48484110116114E-5</v>
      </c>
      <c r="D17">
        <f t="shared" si="6"/>
        <v>1.5083200603019599E-5</v>
      </c>
      <c r="E17">
        <f t="shared" si="6"/>
        <v>1.5317990194427801E-5</v>
      </c>
      <c r="F17">
        <f t="shared" si="6"/>
        <v>1.5552779785836E-5</v>
      </c>
      <c r="G17">
        <f t="shared" si="6"/>
        <v>1.5787569377244198E-5</v>
      </c>
      <c r="H17">
        <f t="shared" si="6"/>
        <v>1.60223589686524E-5</v>
      </c>
      <c r="I17" s="17">
        <f>SUMIFS('COBRA outputs'!$C:$C,'COBRA outputs'!$B:$B,'HOIpTP-LULUCF-NOx'!$A17,'COBRA outputs'!$G:$G,'HOIpTP-LULUCF-NOx'!I$1,'COBRA outputs'!$D:$D,$B$22,'COBRA outputs'!$F:$F,$B$23)</f>
        <v>1.6257148560060599E-5</v>
      </c>
      <c r="J17">
        <f t="shared" si="7"/>
        <v>1.6490788064464078E-5</v>
      </c>
      <c r="K17">
        <f t="shared" si="7"/>
        <v>1.672442756886756E-5</v>
      </c>
      <c r="L17">
        <f t="shared" si="7"/>
        <v>1.6958067073271039E-5</v>
      </c>
      <c r="M17">
        <f t="shared" si="7"/>
        <v>1.7191706577674522E-5</v>
      </c>
      <c r="N17" s="17">
        <f>SUMIFS('COBRA outputs'!$C:$C,'COBRA outputs'!$B:$B,'HOIpTP-LULUCF-NOx'!$A17,'COBRA outputs'!$G:$G,'HOIpTP-LULUCF-NOx'!N$1,'COBRA outputs'!$D:$D,$B$22,'COBRA outputs'!$F:$F,$B$23)</f>
        <v>1.7425346082078001E-5</v>
      </c>
      <c r="O17">
        <f t="shared" si="8"/>
        <v>1.7641257167810301E-5</v>
      </c>
      <c r="P17" s="17">
        <f>SUMIFS('COBRA outputs'!$C:$C,'COBRA outputs'!$B:$B,'HOIpTP-LULUCF-NOx'!$A17,'COBRA outputs'!$G:$G,'HOIpTP-LULUCF-NOx'!P$1,'COBRA outputs'!$D:$D,$B$22,'COBRA outputs'!$F:$F,$B$23)</f>
        <v>1.7857168253542601E-5</v>
      </c>
      <c r="Q17">
        <f t="shared" si="9"/>
        <v>1.802352514842044E-5</v>
      </c>
      <c r="R17">
        <f t="shared" si="9"/>
        <v>1.8189882043298279E-5</v>
      </c>
      <c r="S17">
        <f t="shared" si="9"/>
        <v>1.8356238938176121E-5</v>
      </c>
      <c r="T17">
        <f t="shared" si="9"/>
        <v>1.852259583305396E-5</v>
      </c>
      <c r="U17" s="17">
        <f>SUMIFS('COBRA outputs'!$C:$C,'COBRA outputs'!$B:$B,'HOIpTP-LULUCF-NOx'!$A17,'COBRA outputs'!$G:$G,'HOIpTP-LULUCF-NOx'!U$1,'COBRA outputs'!$D:$D,$B$22,'COBRA outputs'!$F:$F,$B$23)</f>
        <v>1.8688952727931799E-5</v>
      </c>
      <c r="V17">
        <f t="shared" si="10"/>
        <v>1.8794575234062759E-5</v>
      </c>
      <c r="W17">
        <f t="shared" si="10"/>
        <v>1.8900197740193718E-5</v>
      </c>
      <c r="X17">
        <f t="shared" si="10"/>
        <v>1.9005820246324681E-5</v>
      </c>
      <c r="Y17">
        <f t="shared" si="10"/>
        <v>1.911144275245564E-5</v>
      </c>
      <c r="Z17" s="17">
        <f>SUMIFS('COBRA outputs'!$C:$C,'COBRA outputs'!$B:$B,'HOIpTP-LULUCF-NOx'!$A17,'COBRA outputs'!$G:$G,'HOIpTP-LULUCF-NOx'!Z$1,'COBRA outputs'!$D:$D,$B$22,'COBRA outputs'!$F:$F,$B$23)</f>
        <v>1.9217065258586599E-5</v>
      </c>
      <c r="AA17">
        <f t="shared" si="11"/>
        <v>1.9296495382693338E-5</v>
      </c>
      <c r="AB17">
        <f t="shared" si="11"/>
        <v>1.937592550680008E-5</v>
      </c>
      <c r="AC17">
        <f t="shared" si="11"/>
        <v>1.9455355630906819E-5</v>
      </c>
      <c r="AD17">
        <f t="shared" si="11"/>
        <v>1.9534785755013562E-5</v>
      </c>
      <c r="AE17" s="17">
        <f>SUMIFS('COBRA outputs'!$C:$C,'COBRA outputs'!$B:$B,'HOIpTP-LULUCF-NOx'!$A17,'COBRA outputs'!$G:$G,'HOIpTP-LULUCF-NOx'!AE$1,'COBRA outputs'!$D:$D,$B$22,'COBRA outputs'!$F:$F,$B$23)</f>
        <v>1.9614215879120301E-5</v>
      </c>
      <c r="AF17">
        <f t="shared" si="12"/>
        <v>1.970267106683272E-5</v>
      </c>
      <c r="AG17">
        <f t="shared" si="12"/>
        <v>1.9791126254545139E-5</v>
      </c>
      <c r="AH17">
        <f t="shared" si="12"/>
        <v>1.9879581442257562E-5</v>
      </c>
      <c r="AI17">
        <f t="shared" si="12"/>
        <v>1.9968036629969981E-5</v>
      </c>
      <c r="AJ17" s="17">
        <f>SUMIFS('COBRA outputs'!$C:$C,'COBRA outputs'!$B:$B,'HOIpTP-LULUCF-NOx'!$A17,'COBRA outputs'!$G:$G,'HOIpTP-LULUCF-NOx'!AJ$1,'COBRA outputs'!$D:$D,$B$22,'COBRA outputs'!$F:$F,$B$23)</f>
        <v>2.0056491817682401E-5</v>
      </c>
    </row>
    <row r="18" spans="1:36" x14ac:dyDescent="0.35">
      <c r="A18" s="12" t="s">
        <v>157</v>
      </c>
      <c r="B18" s="17">
        <f>SUMIFS('COBRA outputs'!$C:$C,'COBRA outputs'!$B:$B,'HOIpTP-LULUCF-NOx'!$A18,'COBRA outputs'!$G:$G,'HOIpTP-LULUCF-NOx'!B$1,'COBRA outputs'!$D:$D,$B$22,'COBRA outputs'!$F:$F,$B$23)</f>
        <v>3.0844026813715999E-4</v>
      </c>
      <c r="C18">
        <f t="shared" si="6"/>
        <v>3.1384422734013801E-4</v>
      </c>
      <c r="D18">
        <f t="shared" si="6"/>
        <v>3.1924818654311597E-4</v>
      </c>
      <c r="E18">
        <f t="shared" si="6"/>
        <v>3.2465214574609399E-4</v>
      </c>
      <c r="F18">
        <f t="shared" si="6"/>
        <v>3.3005610494907201E-4</v>
      </c>
      <c r="G18">
        <f t="shared" si="6"/>
        <v>3.3546006415205004E-4</v>
      </c>
      <c r="H18">
        <f t="shared" si="6"/>
        <v>3.40864023355028E-4</v>
      </c>
      <c r="I18" s="17">
        <f>SUMIFS('COBRA outputs'!$C:$C,'COBRA outputs'!$B:$B,'HOIpTP-LULUCF-NOx'!$A18,'COBRA outputs'!$G:$G,'HOIpTP-LULUCF-NOx'!I$1,'COBRA outputs'!$D:$D,$B$22,'COBRA outputs'!$F:$F,$B$23)</f>
        <v>3.4626798255800602E-4</v>
      </c>
      <c r="J18">
        <f t="shared" si="7"/>
        <v>3.5249232542265821E-4</v>
      </c>
      <c r="K18">
        <f t="shared" si="7"/>
        <v>3.5871666828731039E-4</v>
      </c>
      <c r="L18">
        <f t="shared" si="7"/>
        <v>3.6494101115196263E-4</v>
      </c>
      <c r="M18">
        <f t="shared" si="7"/>
        <v>3.7116535401661481E-4</v>
      </c>
      <c r="N18" s="17">
        <f>SUMIFS('COBRA outputs'!$C:$C,'COBRA outputs'!$B:$B,'HOIpTP-LULUCF-NOx'!$A18,'COBRA outputs'!$G:$G,'HOIpTP-LULUCF-NOx'!N$1,'COBRA outputs'!$D:$D,$B$22,'COBRA outputs'!$F:$F,$B$23)</f>
        <v>3.77389696881267E-4</v>
      </c>
      <c r="O18">
        <f t="shared" si="8"/>
        <v>3.8344923071142751E-4</v>
      </c>
      <c r="P18" s="17">
        <f>SUMIFS('COBRA outputs'!$C:$C,'COBRA outputs'!$B:$B,'HOIpTP-LULUCF-NOx'!$A18,'COBRA outputs'!$G:$G,'HOIpTP-LULUCF-NOx'!P$1,'COBRA outputs'!$D:$D,$B$22,'COBRA outputs'!$F:$F,$B$23)</f>
        <v>3.8950876454158802E-4</v>
      </c>
      <c r="Q18">
        <f t="shared" si="9"/>
        <v>3.952921729781104E-4</v>
      </c>
      <c r="R18">
        <f t="shared" si="9"/>
        <v>4.0107558141463283E-4</v>
      </c>
      <c r="S18">
        <f t="shared" si="9"/>
        <v>4.0685898985115521E-4</v>
      </c>
      <c r="T18">
        <f t="shared" si="9"/>
        <v>4.1264239828767764E-4</v>
      </c>
      <c r="U18" s="17">
        <f>SUMIFS('COBRA outputs'!$C:$C,'COBRA outputs'!$B:$B,'HOIpTP-LULUCF-NOx'!$A18,'COBRA outputs'!$G:$G,'HOIpTP-LULUCF-NOx'!U$1,'COBRA outputs'!$D:$D,$B$22,'COBRA outputs'!$F:$F,$B$23)</f>
        <v>4.1842580672420002E-4</v>
      </c>
      <c r="V18">
        <f t="shared" si="10"/>
        <v>4.2287782839169963E-4</v>
      </c>
      <c r="W18">
        <f t="shared" si="10"/>
        <v>4.2732985005919919E-4</v>
      </c>
      <c r="X18">
        <f t="shared" si="10"/>
        <v>4.3178187172669881E-4</v>
      </c>
      <c r="Y18">
        <f t="shared" si="10"/>
        <v>4.3623389339419836E-4</v>
      </c>
      <c r="Z18" s="17">
        <f>SUMIFS('COBRA outputs'!$C:$C,'COBRA outputs'!$B:$B,'HOIpTP-LULUCF-NOx'!$A18,'COBRA outputs'!$G:$G,'HOIpTP-LULUCF-NOx'!Z$1,'COBRA outputs'!$D:$D,$B$22,'COBRA outputs'!$F:$F,$B$23)</f>
        <v>4.4068591506169798E-4</v>
      </c>
      <c r="AA18">
        <f t="shared" si="11"/>
        <v>4.4353278346386557E-4</v>
      </c>
      <c r="AB18">
        <f t="shared" si="11"/>
        <v>4.4637965186603316E-4</v>
      </c>
      <c r="AC18">
        <f t="shared" si="11"/>
        <v>4.4922652026820081E-4</v>
      </c>
      <c r="AD18">
        <f t="shared" si="11"/>
        <v>4.520733886703684E-4</v>
      </c>
      <c r="AE18" s="17">
        <f>SUMIFS('COBRA outputs'!$C:$C,'COBRA outputs'!$B:$B,'HOIpTP-LULUCF-NOx'!$A18,'COBRA outputs'!$G:$G,'HOIpTP-LULUCF-NOx'!AE$1,'COBRA outputs'!$D:$D,$B$22,'COBRA outputs'!$F:$F,$B$23)</f>
        <v>4.5492025707253599E-4</v>
      </c>
      <c r="AF18">
        <f t="shared" si="12"/>
        <v>4.5687704691316878E-4</v>
      </c>
      <c r="AG18">
        <f t="shared" si="12"/>
        <v>4.5883383675380157E-4</v>
      </c>
      <c r="AH18">
        <f t="shared" si="12"/>
        <v>4.6079062659443442E-4</v>
      </c>
      <c r="AI18">
        <f t="shared" si="12"/>
        <v>4.6274741643506721E-4</v>
      </c>
      <c r="AJ18" s="17">
        <f>SUMIFS('COBRA outputs'!$C:$C,'COBRA outputs'!$B:$B,'HOIpTP-LULUCF-NOx'!$A18,'COBRA outputs'!$G:$G,'HOIpTP-LULUCF-NOx'!AJ$1,'COBRA outputs'!$D:$D,$B$22,'COBRA outputs'!$F:$F,$B$23)</f>
        <v>4.647042062757E-4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138</v>
      </c>
    </row>
    <row r="23" spans="1:36" x14ac:dyDescent="0.35">
      <c r="A23" s="12" t="s">
        <v>48</v>
      </c>
      <c r="B23" t="s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3044-6273-4EE4-84D4-8E12C67581D8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outputs'!$B:$B,'HOIpTP-LULUCF-PM25'!$A2,'COBRA outputs'!$G:$G,'HOIpTP-LULUCF-PM25'!B$1,'COBRA outputs'!$D:$D,$B$22,'COBRA outputs'!$F:$F,$B$23)</f>
        <v>2.68328982454452E-2</v>
      </c>
      <c r="C2">
        <f>$B2+($I2-$B2)*(C$1-$B$1)/($I$1-$B$1)</f>
        <v>2.6985121628428529E-2</v>
      </c>
      <c r="D2">
        <f t="shared" ref="D2:H12" si="0">$B2+($I2-$B2)*(D$1-$B$1)/($I$1-$B$1)</f>
        <v>2.7137345011411858E-2</v>
      </c>
      <c r="E2">
        <f t="shared" si="0"/>
        <v>2.7289568394395187E-2</v>
      </c>
      <c r="F2">
        <f t="shared" si="0"/>
        <v>2.7441791777378512E-2</v>
      </c>
      <c r="G2">
        <f t="shared" si="0"/>
        <v>2.7594015160361841E-2</v>
      </c>
      <c r="H2">
        <f>$B2+($I2-$B2)*(H$1-$B$1)/($I$1-$B$1)</f>
        <v>2.774623854334517E-2</v>
      </c>
      <c r="I2" s="17">
        <f>SUMIFS('COBRA outputs'!$C:$C,'COBRA outputs'!$B:$B,'HOIpTP-LULUCF-PM25'!$A2,'COBRA outputs'!$G:$G,'HOIpTP-LULUCF-PM25'!I$1,'COBRA outputs'!$D:$D,$B$22,'COBRA outputs'!$F:$F,$B$23)</f>
        <v>2.7898461926328499E-2</v>
      </c>
      <c r="J2">
        <f>$I2+($N2-$I2)*(J$1-$I$1)/($N$1-$I$1)</f>
        <v>2.8248683697579859E-2</v>
      </c>
      <c r="K2">
        <f t="shared" ref="K2:M12" si="1">$I2+($N2-$I2)*(K$1-$I$1)/($N$1-$I$1)</f>
        <v>2.8598905468831218E-2</v>
      </c>
      <c r="L2">
        <f>$I2+($N2-$I2)*(L$1-$I$1)/($N$1-$I$1)</f>
        <v>2.894912724008258E-2</v>
      </c>
      <c r="M2">
        <f t="shared" si="1"/>
        <v>2.929934901133394E-2</v>
      </c>
      <c r="N2" s="17">
        <f>SUMIFS('COBRA outputs'!$C:$C,'COBRA outputs'!$B:$B,'HOIpTP-LULUCF-PM25'!$A2,'COBRA outputs'!$G:$G,'HOIpTP-LULUCF-PM25'!N$1,'COBRA outputs'!$D:$D,$B$22,'COBRA outputs'!$F:$F,$B$23)</f>
        <v>2.9649570782585299E-2</v>
      </c>
      <c r="O2">
        <f>$N2+($P2-$N2)*(O$1-$N$1)/($P$1-$N$1)</f>
        <v>3.033162504078725E-2</v>
      </c>
      <c r="P2" s="17">
        <f>SUMIFS('COBRA outputs'!$C:$C,'COBRA outputs'!$B:$B,'HOIpTP-LULUCF-PM25'!$A2,'COBRA outputs'!$G:$G,'HOIpTP-LULUCF-PM25'!P$1,'COBRA outputs'!$D:$D,$B$22,'COBRA outputs'!$F:$F,$B$23)</f>
        <v>3.10136792989892E-2</v>
      </c>
      <c r="Q2">
        <f>$P2+($U2-$P2)*(Q$1-$P$1)/($U$1-$P$1)</f>
        <v>3.1461681246942617E-2</v>
      </c>
      <c r="R2">
        <f t="shared" ref="R2:T12" si="2">$P2+($U2-$P2)*(R$1-$P$1)/($U$1-$P$1)</f>
        <v>3.1909683194896038E-2</v>
      </c>
      <c r="S2">
        <f t="shared" si="2"/>
        <v>3.2357685142849459E-2</v>
      </c>
      <c r="T2">
        <f t="shared" si="2"/>
        <v>3.2805687090802879E-2</v>
      </c>
      <c r="U2" s="17">
        <f>SUMIFS('COBRA outputs'!$C:$C,'COBRA outputs'!$B:$B,'HOIpTP-LULUCF-PM25'!$A2,'COBRA outputs'!$G:$G,'HOIpTP-LULUCF-PM25'!U$1,'COBRA outputs'!$D:$D,$B$22,'COBRA outputs'!$F:$F,$B$23)</f>
        <v>3.32536890387563E-2</v>
      </c>
      <c r="V2">
        <f>$U2+($Z2-$U2)*(V$1-$U$1)/($Z$1-$U$1)</f>
        <v>3.3601534038688499E-2</v>
      </c>
      <c r="W2">
        <f t="shared" ref="W2:Y12" si="3">$U2+($Z2-$U2)*(W$1-$U$1)/($Z$1-$U$1)</f>
        <v>3.3949379038620699E-2</v>
      </c>
      <c r="X2">
        <f t="shared" si="3"/>
        <v>3.4297224038552898E-2</v>
      </c>
      <c r="Y2">
        <f t="shared" si="3"/>
        <v>3.4645069038485098E-2</v>
      </c>
      <c r="Z2" s="17">
        <f>SUMIFS('COBRA outputs'!$C:$C,'COBRA outputs'!$B:$B,'HOIpTP-LULUCF-PM25'!$A2,'COBRA outputs'!$G:$G,'HOIpTP-LULUCF-PM25'!Z$1,'COBRA outputs'!$D:$D,$B$22,'COBRA outputs'!$F:$F,$B$23)</f>
        <v>3.4992914038417297E-2</v>
      </c>
      <c r="AA2">
        <f>$Z2+($AE2-$Z2)*(AA$1-$Z$1)/($AE$1-$Z$1)</f>
        <v>3.5177191984561956E-2</v>
      </c>
      <c r="AB2">
        <f>$Z2+($AE2-$Z2)*(AB$1-$Z$1)/($AE$1-$Z$1)</f>
        <v>3.5361469930706615E-2</v>
      </c>
      <c r="AC2">
        <f t="shared" ref="AB2:AD12" si="4">$Z2+($AE2-$Z2)*(AC$1-$Z$1)/($AE$1-$Z$1)</f>
        <v>3.5545747876851282E-2</v>
      </c>
      <c r="AD2">
        <f t="shared" si="4"/>
        <v>3.5730025822995941E-2</v>
      </c>
      <c r="AE2" s="17">
        <f>SUMIFS('COBRA outputs'!$C:$C,'COBRA outputs'!$B:$B,'HOIpTP-LULUCF-PM25'!$A2,'COBRA outputs'!$G:$G,'HOIpTP-LULUCF-PM25'!AE$1,'COBRA outputs'!$D:$D,$B$22,'COBRA outputs'!$F:$F,$B$23)</f>
        <v>3.59143037691406E-2</v>
      </c>
      <c r="AF2">
        <f>$AE2+($AJ2-$AE2)*(AF$1-$AE$1)/($AJ$1-$AE$1)</f>
        <v>3.5946526193512657E-2</v>
      </c>
      <c r="AG2">
        <f t="shared" ref="AG2:AI12" si="5">$AE2+($AJ2-$AE2)*(AG$1-$AE$1)/($AJ$1-$AE$1)</f>
        <v>3.597874861788472E-2</v>
      </c>
      <c r="AH2">
        <f t="shared" si="5"/>
        <v>3.6010971042256777E-2</v>
      </c>
      <c r="AI2">
        <f t="shared" si="5"/>
        <v>3.6043193466628841E-2</v>
      </c>
      <c r="AJ2" s="17">
        <f>SUMIFS('COBRA outputs'!$C:$C,'COBRA outputs'!$B:$B,'HOIpTP-LULUCF-PM25'!$A2,'COBRA outputs'!$G:$G,'HOIpTP-LULUCF-PM25'!AJ$1,'COBRA outputs'!$D:$D,$B$22,'COBRA outputs'!$F:$F,$B$23)</f>
        <v>3.6075415891000898E-2</v>
      </c>
    </row>
    <row r="3" spans="1:36" x14ac:dyDescent="0.35">
      <c r="A3" s="12" t="s">
        <v>148</v>
      </c>
      <c r="B3" s="17">
        <f>SUMIFS('COBRA outputs'!$C:$C,'COBRA outputs'!$B:$B,'HOIpTP-LULUCF-PM25'!$A3,'COBRA outputs'!$G:$G,'HOIpTP-LULUCF-PM25'!B$1,'COBRA outputs'!$D:$D,$B$22,'COBRA outputs'!$F:$F,$B$23)</f>
        <v>1.18815508928707E-4</v>
      </c>
      <c r="C3">
        <f t="shared" ref="C3:H18" si="6">$B3+($I3-$B3)*(C$1-$B$1)/($I$1-$B$1)</f>
        <v>1.1755802148703943E-4</v>
      </c>
      <c r="D3">
        <f t="shared" si="0"/>
        <v>1.1630053404537186E-4</v>
      </c>
      <c r="E3">
        <f t="shared" si="0"/>
        <v>1.1504304660370428E-4</v>
      </c>
      <c r="F3">
        <f t="shared" si="0"/>
        <v>1.1378555916203672E-4</v>
      </c>
      <c r="G3">
        <f t="shared" si="0"/>
        <v>1.1252807172036915E-4</v>
      </c>
      <c r="H3">
        <f t="shared" si="0"/>
        <v>1.1127058427870158E-4</v>
      </c>
      <c r="I3" s="17">
        <f>SUMIFS('COBRA outputs'!$C:$C,'COBRA outputs'!$B:$B,'HOIpTP-LULUCF-PM25'!$A3,'COBRA outputs'!$G:$G,'HOIpTP-LULUCF-PM25'!I$1,'COBRA outputs'!$D:$D,$B$22,'COBRA outputs'!$F:$F,$B$23)</f>
        <v>1.10013096837034E-4</v>
      </c>
      <c r="J3">
        <f t="shared" ref="J3:M18" si="7">$I3+($N3-$I3)*(J$1-$I$1)/($N$1-$I$1)</f>
        <v>1.09062174197971E-4</v>
      </c>
      <c r="K3">
        <f t="shared" si="1"/>
        <v>1.08111251558908E-4</v>
      </c>
      <c r="L3">
        <f t="shared" si="1"/>
        <v>1.07160328919845E-4</v>
      </c>
      <c r="M3">
        <f t="shared" si="1"/>
        <v>1.0620940628078201E-4</v>
      </c>
      <c r="N3" s="17">
        <f>SUMIFS('COBRA outputs'!$C:$C,'COBRA outputs'!$B:$B,'HOIpTP-LULUCF-PM25'!$A3,'COBRA outputs'!$G:$G,'HOIpTP-LULUCF-PM25'!N$1,'COBRA outputs'!$D:$D,$B$22,'COBRA outputs'!$F:$F,$B$23)</f>
        <v>1.05258483641719E-4</v>
      </c>
      <c r="O3">
        <f t="shared" ref="O3:O18" si="8">$N3+($P3-$N3)*(O$1-$N$1)/($P$1-$N$1)</f>
        <v>7.0002522103927554E-5</v>
      </c>
      <c r="P3" s="17">
        <f>SUMIFS('COBRA outputs'!$C:$C,'COBRA outputs'!$B:$B,'HOIpTP-LULUCF-PM25'!$A3,'COBRA outputs'!$G:$G,'HOIpTP-LULUCF-PM25'!P$1,'COBRA outputs'!$D:$D,$B$22,'COBRA outputs'!$F:$F,$B$23)</f>
        <v>3.4746560566136101E-5</v>
      </c>
      <c r="Q3">
        <f t="shared" ref="Q3:T18" si="9">$P3+($U3-$P3)*(Q$1-$P$1)/($U$1-$P$1)</f>
        <v>3.451943439663694E-5</v>
      </c>
      <c r="R3">
        <f t="shared" si="2"/>
        <v>3.4292308227137779E-5</v>
      </c>
      <c r="S3">
        <f t="shared" si="2"/>
        <v>3.4065182057638625E-5</v>
      </c>
      <c r="T3">
        <f t="shared" si="2"/>
        <v>3.3838055888139464E-5</v>
      </c>
      <c r="U3" s="17">
        <f>SUMIFS('COBRA outputs'!$C:$C,'COBRA outputs'!$B:$B,'HOIpTP-LULUCF-PM25'!$A3,'COBRA outputs'!$G:$G,'HOIpTP-LULUCF-PM25'!U$1,'COBRA outputs'!$D:$D,$B$22,'COBRA outputs'!$F:$F,$B$23)</f>
        <v>3.3610929718640303E-5</v>
      </c>
      <c r="V3">
        <f t="shared" ref="V3:Y18" si="10">$U3+($Z3-$U3)*(V$1-$U$1)/($Z$1-$U$1)</f>
        <v>3.3468269338872059E-5</v>
      </c>
      <c r="W3">
        <f t="shared" si="3"/>
        <v>3.3325608959103822E-5</v>
      </c>
      <c r="X3">
        <f t="shared" si="3"/>
        <v>3.3182948579335579E-5</v>
      </c>
      <c r="Y3">
        <f t="shared" si="3"/>
        <v>3.3040288199567342E-5</v>
      </c>
      <c r="Z3" s="17">
        <f>SUMIFS('COBRA outputs'!$C:$C,'COBRA outputs'!$B:$B,'HOIpTP-LULUCF-PM25'!$A3,'COBRA outputs'!$G:$G,'HOIpTP-LULUCF-PM25'!Z$1,'COBRA outputs'!$D:$D,$B$22,'COBRA outputs'!$F:$F,$B$23)</f>
        <v>3.2897627819799099E-5</v>
      </c>
      <c r="AA3">
        <f t="shared" ref="AA3:AD18" si="11">$Z3+($AE3-$Z3)*(AA$1-$Z$1)/($AE$1-$Z$1)</f>
        <v>3.2719798739498461E-5</v>
      </c>
      <c r="AB3">
        <f t="shared" si="4"/>
        <v>3.2541969659197817E-5</v>
      </c>
      <c r="AC3">
        <f t="shared" si="4"/>
        <v>3.236414057889718E-5</v>
      </c>
      <c r="AD3">
        <f t="shared" si="4"/>
        <v>3.2186311498596536E-5</v>
      </c>
      <c r="AE3" s="17">
        <f>SUMIFS('COBRA outputs'!$C:$C,'COBRA outputs'!$B:$B,'HOIpTP-LULUCF-PM25'!$A3,'COBRA outputs'!$G:$G,'HOIpTP-LULUCF-PM25'!AE$1,'COBRA outputs'!$D:$D,$B$22,'COBRA outputs'!$F:$F,$B$23)</f>
        <v>3.2008482418295899E-5</v>
      </c>
      <c r="AF3">
        <f t="shared" ref="AF3:AI18" si="12">$AE3+($AJ3-$AE3)*(AF$1-$AE$1)/($AJ$1-$AE$1)</f>
        <v>3.1816760318961282E-5</v>
      </c>
      <c r="AG3">
        <f t="shared" si="5"/>
        <v>3.1625038219626658E-5</v>
      </c>
      <c r="AH3">
        <f t="shared" si="5"/>
        <v>3.1433316120292041E-5</v>
      </c>
      <c r="AI3">
        <f t="shared" si="5"/>
        <v>3.1241594020957417E-5</v>
      </c>
      <c r="AJ3" s="17">
        <f>SUMIFS('COBRA outputs'!$C:$C,'COBRA outputs'!$B:$B,'HOIpTP-LULUCF-PM25'!$A3,'COBRA outputs'!$G:$G,'HOIpTP-LULUCF-PM25'!AJ$1,'COBRA outputs'!$D:$D,$B$22,'COBRA outputs'!$F:$F,$B$23)</f>
        <v>3.10498719216228E-5</v>
      </c>
    </row>
    <row r="4" spans="1:36" x14ac:dyDescent="0.35">
      <c r="A4" s="12" t="s">
        <v>149</v>
      </c>
      <c r="B4" s="17">
        <f>SUMIFS('COBRA outputs'!$C:$C,'COBRA outputs'!$B:$B,'HOIpTP-LULUCF-PM25'!$A4,'COBRA outputs'!$G:$G,'HOIpTP-LULUCF-PM25'!B$1,'COBRA outputs'!$D:$D,$B$22,'COBRA outputs'!$F:$F,$B$23)</f>
        <v>5.9828217062237803</v>
      </c>
      <c r="C4">
        <f t="shared" si="6"/>
        <v>6.003466113752129</v>
      </c>
      <c r="D4">
        <f t="shared" si="0"/>
        <v>6.0241105212804769</v>
      </c>
      <c r="E4">
        <f t="shared" si="0"/>
        <v>6.0447549288088256</v>
      </c>
      <c r="F4">
        <f t="shared" si="0"/>
        <v>6.0653993363371743</v>
      </c>
      <c r="G4">
        <f t="shared" si="0"/>
        <v>6.086043743865523</v>
      </c>
      <c r="H4">
        <f t="shared" si="0"/>
        <v>6.1066881513938709</v>
      </c>
      <c r="I4" s="17">
        <f>SUMIFS('COBRA outputs'!$C:$C,'COBRA outputs'!$B:$B,'HOIpTP-LULUCF-PM25'!$A4,'COBRA outputs'!$G:$G,'HOIpTP-LULUCF-PM25'!I$1,'COBRA outputs'!$D:$D,$B$22,'COBRA outputs'!$F:$F,$B$23)</f>
        <v>6.1273325589222196</v>
      </c>
      <c r="J4">
        <f t="shared" si="7"/>
        <v>6.19015655860784</v>
      </c>
      <c r="K4">
        <f t="shared" si="1"/>
        <v>6.2529805582934594</v>
      </c>
      <c r="L4">
        <f t="shared" si="1"/>
        <v>6.3158045579790798</v>
      </c>
      <c r="M4">
        <f t="shared" si="1"/>
        <v>6.3786285576646993</v>
      </c>
      <c r="N4" s="17">
        <f>SUMIFS('COBRA outputs'!$C:$C,'COBRA outputs'!$B:$B,'HOIpTP-LULUCF-PM25'!$A4,'COBRA outputs'!$G:$G,'HOIpTP-LULUCF-PM25'!N$1,'COBRA outputs'!$D:$D,$B$22,'COBRA outputs'!$F:$F,$B$23)</f>
        <v>6.4414525573503196</v>
      </c>
      <c r="O4">
        <f t="shared" si="8"/>
        <v>6.5140600734205449</v>
      </c>
      <c r="P4" s="17">
        <f>SUMIFS('COBRA outputs'!$C:$C,'COBRA outputs'!$B:$B,'HOIpTP-LULUCF-PM25'!$A4,'COBRA outputs'!$G:$G,'HOIpTP-LULUCF-PM25'!P$1,'COBRA outputs'!$D:$D,$B$22,'COBRA outputs'!$F:$F,$B$23)</f>
        <v>6.5866675894907702</v>
      </c>
      <c r="Q4">
        <f t="shared" si="9"/>
        <v>6.6386342610474181</v>
      </c>
      <c r="R4">
        <f t="shared" si="2"/>
        <v>6.6906009326040659</v>
      </c>
      <c r="S4">
        <f t="shared" si="2"/>
        <v>6.7425676041607145</v>
      </c>
      <c r="T4">
        <f t="shared" si="2"/>
        <v>6.7945342757173623</v>
      </c>
      <c r="U4" s="17">
        <f>SUMIFS('COBRA outputs'!$C:$C,'COBRA outputs'!$B:$B,'HOIpTP-LULUCF-PM25'!$A4,'COBRA outputs'!$G:$G,'HOIpTP-LULUCF-PM25'!U$1,'COBRA outputs'!$D:$D,$B$22,'COBRA outputs'!$F:$F,$B$23)</f>
        <v>6.8465009472740102</v>
      </c>
      <c r="V4">
        <f t="shared" si="10"/>
        <v>6.867859869721574</v>
      </c>
      <c r="W4">
        <f t="shared" si="3"/>
        <v>6.8892187921691379</v>
      </c>
      <c r="X4">
        <f t="shared" si="3"/>
        <v>6.9105777146167027</v>
      </c>
      <c r="Y4">
        <f t="shared" si="3"/>
        <v>6.9319366370642665</v>
      </c>
      <c r="Z4" s="17">
        <f>SUMIFS('COBRA outputs'!$C:$C,'COBRA outputs'!$B:$B,'HOIpTP-LULUCF-PM25'!$A4,'COBRA outputs'!$G:$G,'HOIpTP-LULUCF-PM25'!Z$1,'COBRA outputs'!$D:$D,$B$22,'COBRA outputs'!$F:$F,$B$23)</f>
        <v>6.9532955595118304</v>
      </c>
      <c r="AA4">
        <f t="shared" si="11"/>
        <v>6.9795206415188105</v>
      </c>
      <c r="AB4">
        <f t="shared" si="4"/>
        <v>7.0057457235257905</v>
      </c>
      <c r="AC4">
        <f t="shared" si="4"/>
        <v>7.0319708055327697</v>
      </c>
      <c r="AD4">
        <f t="shared" si="4"/>
        <v>7.0581958875397497</v>
      </c>
      <c r="AE4" s="17">
        <f>SUMIFS('COBRA outputs'!$C:$C,'COBRA outputs'!$B:$B,'HOIpTP-LULUCF-PM25'!$A4,'COBRA outputs'!$G:$G,'HOIpTP-LULUCF-PM25'!AE$1,'COBRA outputs'!$D:$D,$B$22,'COBRA outputs'!$F:$F,$B$23)</f>
        <v>7.0844209695467297</v>
      </c>
      <c r="AF4">
        <f t="shared" si="12"/>
        <v>7.1136375355557782</v>
      </c>
      <c r="AG4">
        <f t="shared" si="5"/>
        <v>7.1428541015648257</v>
      </c>
      <c r="AH4">
        <f t="shared" si="5"/>
        <v>7.1720706675738741</v>
      </c>
      <c r="AI4">
        <f t="shared" si="5"/>
        <v>7.2012872335829217</v>
      </c>
      <c r="AJ4" s="17">
        <f>SUMIFS('COBRA outputs'!$C:$C,'COBRA outputs'!$B:$B,'HOIpTP-LULUCF-PM25'!$A4,'COBRA outputs'!$G:$G,'HOIpTP-LULUCF-PM25'!AJ$1,'COBRA outputs'!$D:$D,$B$22,'COBRA outputs'!$F:$F,$B$23)</f>
        <v>7.2305037995919701</v>
      </c>
    </row>
    <row r="5" spans="1:36" x14ac:dyDescent="0.35">
      <c r="A5" s="12" t="s">
        <v>159</v>
      </c>
      <c r="B5" s="17">
        <f>SUMIFS('COBRA outputs'!$C:$C,'COBRA outputs'!$B:$B,'HOIpTP-LULUCF-PM25'!$A5,'COBRA outputs'!$G:$G,'HOIpTP-LULUCF-PM25'!B$1,'COBRA outputs'!$D:$D,$B$22,'COBRA outputs'!$F:$F,$B$23)</f>
        <v>3.1032504585552598E-2</v>
      </c>
      <c r="C5">
        <f t="shared" si="6"/>
        <v>3.135683873641501E-2</v>
      </c>
      <c r="D5">
        <f t="shared" si="0"/>
        <v>3.1681172887277426E-2</v>
      </c>
      <c r="E5">
        <f t="shared" si="0"/>
        <v>3.2005507038139841E-2</v>
      </c>
      <c r="F5">
        <f t="shared" si="0"/>
        <v>3.2329841189002256E-2</v>
      </c>
      <c r="G5">
        <f t="shared" si="0"/>
        <v>3.2654175339864672E-2</v>
      </c>
      <c r="H5">
        <f t="shared" si="0"/>
        <v>3.2978509490727087E-2</v>
      </c>
      <c r="I5" s="17">
        <f>SUMIFS('COBRA outputs'!$C:$C,'COBRA outputs'!$B:$B,'HOIpTP-LULUCF-PM25'!$A5,'COBRA outputs'!$G:$G,'HOIpTP-LULUCF-PM25'!I$1,'COBRA outputs'!$D:$D,$B$22,'COBRA outputs'!$F:$F,$B$23)</f>
        <v>3.3302843641589502E-2</v>
      </c>
      <c r="J5">
        <f t="shared" si="7"/>
        <v>3.3519304088567639E-2</v>
      </c>
      <c r="K5">
        <f t="shared" si="1"/>
        <v>3.3735764535545783E-2</v>
      </c>
      <c r="L5">
        <f t="shared" si="1"/>
        <v>3.3952224982523919E-2</v>
      </c>
      <c r="M5">
        <f t="shared" si="1"/>
        <v>3.4168685429502063E-2</v>
      </c>
      <c r="N5" s="17">
        <f>SUMIFS('COBRA outputs'!$C:$C,'COBRA outputs'!$B:$B,'HOIpTP-LULUCF-PM25'!$A5,'COBRA outputs'!$G:$G,'HOIpTP-LULUCF-PM25'!N$1,'COBRA outputs'!$D:$D,$B$22,'COBRA outputs'!$F:$F,$B$23)</f>
        <v>3.43851458764802E-2</v>
      </c>
      <c r="O5">
        <f t="shared" si="8"/>
        <v>3.4578502087214746E-2</v>
      </c>
      <c r="P5" s="17">
        <f>SUMIFS('COBRA outputs'!$C:$C,'COBRA outputs'!$B:$B,'HOIpTP-LULUCF-PM25'!$A5,'COBRA outputs'!$G:$G,'HOIpTP-LULUCF-PM25'!P$1,'COBRA outputs'!$D:$D,$B$22,'COBRA outputs'!$F:$F,$B$23)</f>
        <v>3.47718582979493E-2</v>
      </c>
      <c r="Q5">
        <f t="shared" si="9"/>
        <v>3.4931412708775519E-2</v>
      </c>
      <c r="R5">
        <f t="shared" si="2"/>
        <v>3.5090967119601739E-2</v>
      </c>
      <c r="S5">
        <f t="shared" si="2"/>
        <v>3.5250521530427958E-2</v>
      </c>
      <c r="T5">
        <f t="shared" si="2"/>
        <v>3.5410075941254178E-2</v>
      </c>
      <c r="U5" s="17">
        <f>SUMIFS('COBRA outputs'!$C:$C,'COBRA outputs'!$B:$B,'HOIpTP-LULUCF-PM25'!$A5,'COBRA outputs'!$G:$G,'HOIpTP-LULUCF-PM25'!U$1,'COBRA outputs'!$D:$D,$B$22,'COBRA outputs'!$F:$F,$B$23)</f>
        <v>3.5569630352080397E-2</v>
      </c>
      <c r="V5">
        <f t="shared" si="10"/>
        <v>3.5718845770042376E-2</v>
      </c>
      <c r="W5">
        <f t="shared" si="3"/>
        <v>3.5868061188004355E-2</v>
      </c>
      <c r="X5">
        <f t="shared" si="3"/>
        <v>3.601727660596634E-2</v>
      </c>
      <c r="Y5">
        <f t="shared" si="3"/>
        <v>3.6166492023928319E-2</v>
      </c>
      <c r="Z5" s="17">
        <f>SUMIFS('COBRA outputs'!$C:$C,'COBRA outputs'!$B:$B,'HOIpTP-LULUCF-PM25'!$A5,'COBRA outputs'!$G:$G,'HOIpTP-LULUCF-PM25'!Z$1,'COBRA outputs'!$D:$D,$B$22,'COBRA outputs'!$F:$F,$B$23)</f>
        <v>3.6315707441890298E-2</v>
      </c>
      <c r="AA5">
        <f t="shared" si="11"/>
        <v>3.6459671358001176E-2</v>
      </c>
      <c r="AB5">
        <f t="shared" si="4"/>
        <v>3.6603635274112055E-2</v>
      </c>
      <c r="AC5">
        <f t="shared" si="4"/>
        <v>3.674759919022294E-2</v>
      </c>
      <c r="AD5">
        <f t="shared" si="4"/>
        <v>3.6891563106333819E-2</v>
      </c>
      <c r="AE5" s="17">
        <f>SUMIFS('COBRA outputs'!$C:$C,'COBRA outputs'!$B:$B,'HOIpTP-LULUCF-PM25'!$A5,'COBRA outputs'!$G:$G,'HOIpTP-LULUCF-PM25'!AE$1,'COBRA outputs'!$D:$D,$B$22,'COBRA outputs'!$F:$F,$B$23)</f>
        <v>3.7035527022444698E-2</v>
      </c>
      <c r="AF5">
        <f t="shared" si="12"/>
        <v>3.716825857500234E-2</v>
      </c>
      <c r="AG5">
        <f t="shared" si="5"/>
        <v>3.7300990127559983E-2</v>
      </c>
      <c r="AH5">
        <f t="shared" si="5"/>
        <v>3.7433721680117618E-2</v>
      </c>
      <c r="AI5">
        <f t="shared" si="5"/>
        <v>3.7566453232675261E-2</v>
      </c>
      <c r="AJ5" s="17">
        <f>SUMIFS('COBRA outputs'!$C:$C,'COBRA outputs'!$B:$B,'HOIpTP-LULUCF-PM25'!$A5,'COBRA outputs'!$G:$G,'HOIpTP-LULUCF-PM25'!AJ$1,'COBRA outputs'!$D:$D,$B$22,'COBRA outputs'!$F:$F,$B$23)</f>
        <v>3.7699184785232903E-2</v>
      </c>
    </row>
    <row r="6" spans="1:36" x14ac:dyDescent="0.35">
      <c r="A6" s="12" t="s">
        <v>158</v>
      </c>
      <c r="B6" s="17">
        <f>SUMIFS('COBRA outputs'!$C:$C,'COBRA outputs'!$B:$B,'HOIpTP-LULUCF-PM25'!$A6,'COBRA outputs'!$G:$G,'HOIpTP-LULUCF-PM25'!B$1,'COBRA outputs'!$D:$D,$B$22,'COBRA outputs'!$F:$F,$B$23)</f>
        <v>0.20314359355139899</v>
      </c>
      <c r="C6">
        <f t="shared" si="6"/>
        <v>0.20432727199297498</v>
      </c>
      <c r="D6">
        <f t="shared" si="0"/>
        <v>0.205510950434551</v>
      </c>
      <c r="E6">
        <f t="shared" si="0"/>
        <v>0.206694628876127</v>
      </c>
      <c r="F6">
        <f t="shared" si="0"/>
        <v>0.20787830731770299</v>
      </c>
      <c r="G6">
        <f t="shared" si="0"/>
        <v>0.20906198575927898</v>
      </c>
      <c r="H6">
        <f t="shared" si="0"/>
        <v>0.210245664200855</v>
      </c>
      <c r="I6" s="17">
        <f>SUMIFS('COBRA outputs'!$C:$C,'COBRA outputs'!$B:$B,'HOIpTP-LULUCF-PM25'!$A6,'COBRA outputs'!$G:$G,'HOIpTP-LULUCF-PM25'!I$1,'COBRA outputs'!$D:$D,$B$22,'COBRA outputs'!$F:$F,$B$23)</f>
        <v>0.21142934264243099</v>
      </c>
      <c r="J6">
        <f t="shared" si="7"/>
        <v>0.2133759671707216</v>
      </c>
      <c r="K6">
        <f t="shared" si="1"/>
        <v>0.21532259169901219</v>
      </c>
      <c r="L6">
        <f t="shared" si="1"/>
        <v>0.2172692162273028</v>
      </c>
      <c r="M6">
        <f t="shared" si="1"/>
        <v>0.21921584075559339</v>
      </c>
      <c r="N6" s="17">
        <f>SUMIFS('COBRA outputs'!$C:$C,'COBRA outputs'!$B:$B,'HOIpTP-LULUCF-PM25'!$A6,'COBRA outputs'!$G:$G,'HOIpTP-LULUCF-PM25'!N$1,'COBRA outputs'!$D:$D,$B$22,'COBRA outputs'!$F:$F,$B$23)</f>
        <v>0.221162465283884</v>
      </c>
      <c r="O6">
        <f t="shared" si="8"/>
        <v>0.223264893186988</v>
      </c>
      <c r="P6" s="17">
        <f>SUMIFS('COBRA outputs'!$C:$C,'COBRA outputs'!$B:$B,'HOIpTP-LULUCF-PM25'!$A6,'COBRA outputs'!$G:$G,'HOIpTP-LULUCF-PM25'!P$1,'COBRA outputs'!$D:$D,$B$22,'COBRA outputs'!$F:$F,$B$23)</f>
        <v>0.225367321090092</v>
      </c>
      <c r="Q6">
        <f t="shared" si="9"/>
        <v>0.22693820894926059</v>
      </c>
      <c r="R6">
        <f t="shared" si="2"/>
        <v>0.22850909680842921</v>
      </c>
      <c r="S6">
        <f t="shared" si="2"/>
        <v>0.2300799846675978</v>
      </c>
      <c r="T6">
        <f t="shared" si="2"/>
        <v>0.23165087252676642</v>
      </c>
      <c r="U6" s="17">
        <f>SUMIFS('COBRA outputs'!$C:$C,'COBRA outputs'!$B:$B,'HOIpTP-LULUCF-PM25'!$A6,'COBRA outputs'!$G:$G,'HOIpTP-LULUCF-PM25'!U$1,'COBRA outputs'!$D:$D,$B$22,'COBRA outputs'!$F:$F,$B$23)</f>
        <v>0.23322176038593501</v>
      </c>
      <c r="V6">
        <f t="shared" si="10"/>
        <v>0.2340175391341178</v>
      </c>
      <c r="W6">
        <f t="shared" si="3"/>
        <v>0.23481331788230059</v>
      </c>
      <c r="X6">
        <f t="shared" si="3"/>
        <v>0.23560909663048341</v>
      </c>
      <c r="Y6">
        <f t="shared" si="3"/>
        <v>0.2364048753786662</v>
      </c>
      <c r="Z6" s="17">
        <f>SUMIFS('COBRA outputs'!$C:$C,'COBRA outputs'!$B:$B,'HOIpTP-LULUCF-PM25'!$A6,'COBRA outputs'!$G:$G,'HOIpTP-LULUCF-PM25'!Z$1,'COBRA outputs'!$D:$D,$B$22,'COBRA outputs'!$F:$F,$B$23)</f>
        <v>0.23720065412684899</v>
      </c>
      <c r="AA6">
        <f t="shared" si="11"/>
        <v>0.23811610099483779</v>
      </c>
      <c r="AB6">
        <f t="shared" si="4"/>
        <v>0.2390315478628266</v>
      </c>
      <c r="AC6">
        <f t="shared" si="4"/>
        <v>0.23994699473081538</v>
      </c>
      <c r="AD6">
        <f t="shared" si="4"/>
        <v>0.24086244159880418</v>
      </c>
      <c r="AE6" s="17">
        <f>SUMIFS('COBRA outputs'!$C:$C,'COBRA outputs'!$B:$B,'HOIpTP-LULUCF-PM25'!$A6,'COBRA outputs'!$G:$G,'HOIpTP-LULUCF-PM25'!AE$1,'COBRA outputs'!$D:$D,$B$22,'COBRA outputs'!$F:$F,$B$23)</f>
        <v>0.24177788846679299</v>
      </c>
      <c r="AF6">
        <f t="shared" si="12"/>
        <v>0.24274108515453799</v>
      </c>
      <c r="AG6">
        <f t="shared" si="5"/>
        <v>0.24370428184228299</v>
      </c>
      <c r="AH6">
        <f t="shared" si="5"/>
        <v>0.24466747853002799</v>
      </c>
      <c r="AI6">
        <f t="shared" si="5"/>
        <v>0.24563067521777299</v>
      </c>
      <c r="AJ6" s="17">
        <f>SUMIFS('COBRA outputs'!$C:$C,'COBRA outputs'!$B:$B,'HOIpTP-LULUCF-PM25'!$A6,'COBRA outputs'!$G:$G,'HOIpTP-LULUCF-PM25'!AJ$1,'COBRA outputs'!$D:$D,$B$22,'COBRA outputs'!$F:$F,$B$23)</f>
        <v>0.24659387190551799</v>
      </c>
    </row>
    <row r="7" spans="1:36" x14ac:dyDescent="0.35">
      <c r="A7" s="12" t="s">
        <v>6</v>
      </c>
      <c r="B7" s="17">
        <f>SUMIFS('COBRA outputs'!$C:$C,'COBRA outputs'!$B:$B,'HOIpTP-LULUCF-PM25'!$A7,'COBRA outputs'!$G:$G,'HOIpTP-LULUCF-PM25'!B$1,'COBRA outputs'!$D:$D,$B$22,'COBRA outputs'!$F:$F,$B$23)</f>
        <v>9.2796394034032007E-3</v>
      </c>
      <c r="C7">
        <f t="shared" si="6"/>
        <v>9.3644582301371914E-3</v>
      </c>
      <c r="D7">
        <f t="shared" si="0"/>
        <v>9.4492770568711838E-3</v>
      </c>
      <c r="E7">
        <f t="shared" si="0"/>
        <v>9.5340958836051745E-3</v>
      </c>
      <c r="F7">
        <f t="shared" si="0"/>
        <v>9.6189147103391669E-3</v>
      </c>
      <c r="G7">
        <f t="shared" si="0"/>
        <v>9.7037335370731576E-3</v>
      </c>
      <c r="H7">
        <f t="shared" si="0"/>
        <v>9.78855236380715E-3</v>
      </c>
      <c r="I7" s="17">
        <f>SUMIFS('COBRA outputs'!$C:$C,'COBRA outputs'!$B:$B,'HOIpTP-LULUCF-PM25'!$A7,'COBRA outputs'!$G:$G,'HOIpTP-LULUCF-PM25'!I$1,'COBRA outputs'!$D:$D,$B$22,'COBRA outputs'!$F:$F,$B$23)</f>
        <v>9.8733711905411407E-3</v>
      </c>
      <c r="J7">
        <f t="shared" si="7"/>
        <v>9.9669907431247928E-3</v>
      </c>
      <c r="K7">
        <f t="shared" si="1"/>
        <v>1.0060610295708445E-2</v>
      </c>
      <c r="L7">
        <f t="shared" si="1"/>
        <v>1.0154229848292095E-2</v>
      </c>
      <c r="M7">
        <f t="shared" si="1"/>
        <v>1.0247849400875747E-2</v>
      </c>
      <c r="N7" s="17">
        <f>SUMIFS('COBRA outputs'!$C:$C,'COBRA outputs'!$B:$B,'HOIpTP-LULUCF-PM25'!$A7,'COBRA outputs'!$G:$G,'HOIpTP-LULUCF-PM25'!N$1,'COBRA outputs'!$D:$D,$B$22,'COBRA outputs'!$F:$F,$B$23)</f>
        <v>1.0341468953459399E-2</v>
      </c>
      <c r="O7">
        <f t="shared" si="8"/>
        <v>1.0437848055570249E-2</v>
      </c>
      <c r="P7" s="17">
        <f>SUMIFS('COBRA outputs'!$C:$C,'COBRA outputs'!$B:$B,'HOIpTP-LULUCF-PM25'!$A7,'COBRA outputs'!$G:$G,'HOIpTP-LULUCF-PM25'!P$1,'COBRA outputs'!$D:$D,$B$22,'COBRA outputs'!$F:$F,$B$23)</f>
        <v>1.0534227157681099E-2</v>
      </c>
      <c r="Q7">
        <f t="shared" si="9"/>
        <v>1.06242073750565E-2</v>
      </c>
      <c r="R7">
        <f t="shared" si="2"/>
        <v>1.07141875924319E-2</v>
      </c>
      <c r="S7">
        <f t="shared" si="2"/>
        <v>1.0804167809807299E-2</v>
      </c>
      <c r="T7">
        <f t="shared" si="2"/>
        <v>1.08941480271827E-2</v>
      </c>
      <c r="U7" s="17">
        <f>SUMIFS('COBRA outputs'!$C:$C,'COBRA outputs'!$B:$B,'HOIpTP-LULUCF-PM25'!$A7,'COBRA outputs'!$G:$G,'HOIpTP-LULUCF-PM25'!U$1,'COBRA outputs'!$D:$D,$B$22,'COBRA outputs'!$F:$F,$B$23)</f>
        <v>1.09841282445581E-2</v>
      </c>
      <c r="V7">
        <f t="shared" si="10"/>
        <v>1.105949410917482E-2</v>
      </c>
      <c r="W7">
        <f t="shared" si="3"/>
        <v>1.1134859973791541E-2</v>
      </c>
      <c r="X7">
        <f t="shared" si="3"/>
        <v>1.121022583840826E-2</v>
      </c>
      <c r="Y7">
        <f t="shared" si="3"/>
        <v>1.1285591703024981E-2</v>
      </c>
      <c r="Z7" s="17">
        <f>SUMIFS('COBRA outputs'!$C:$C,'COBRA outputs'!$B:$B,'HOIpTP-LULUCF-PM25'!$A7,'COBRA outputs'!$G:$G,'HOIpTP-LULUCF-PM25'!Z$1,'COBRA outputs'!$D:$D,$B$22,'COBRA outputs'!$F:$F,$B$23)</f>
        <v>1.1360957567641701E-2</v>
      </c>
      <c r="AA7">
        <f t="shared" si="11"/>
        <v>1.1425274993696161E-2</v>
      </c>
      <c r="AB7">
        <f t="shared" si="4"/>
        <v>1.1489592419750621E-2</v>
      </c>
      <c r="AC7">
        <f t="shared" si="4"/>
        <v>1.155390984580508E-2</v>
      </c>
      <c r="AD7">
        <f t="shared" si="4"/>
        <v>1.161822727185954E-2</v>
      </c>
      <c r="AE7" s="17">
        <f>SUMIFS('COBRA outputs'!$C:$C,'COBRA outputs'!$B:$B,'HOIpTP-LULUCF-PM25'!$A7,'COBRA outputs'!$G:$G,'HOIpTP-LULUCF-PM25'!AE$1,'COBRA outputs'!$D:$D,$B$22,'COBRA outputs'!$F:$F,$B$23)</f>
        <v>1.1682544697914E-2</v>
      </c>
      <c r="AF7">
        <f t="shared" si="12"/>
        <v>1.1742465471941381E-2</v>
      </c>
      <c r="AG7">
        <f t="shared" si="5"/>
        <v>1.1802386245968761E-2</v>
      </c>
      <c r="AH7">
        <f t="shared" si="5"/>
        <v>1.1862307019996139E-2</v>
      </c>
      <c r="AI7">
        <f t="shared" si="5"/>
        <v>1.1922227794023519E-2</v>
      </c>
      <c r="AJ7" s="17">
        <f>SUMIFS('COBRA outputs'!$C:$C,'COBRA outputs'!$B:$B,'HOIpTP-LULUCF-PM25'!$A7,'COBRA outputs'!$G:$G,'HOIpTP-LULUCF-PM25'!AJ$1,'COBRA outputs'!$D:$D,$B$22,'COBRA outputs'!$F:$F,$B$23)</f>
        <v>1.1982148568050899E-2</v>
      </c>
    </row>
    <row r="8" spans="1:36" x14ac:dyDescent="0.35">
      <c r="A8" s="12" t="s">
        <v>12</v>
      </c>
      <c r="B8" s="17">
        <f>SUMIFS('COBRA outputs'!$C:$C,'COBRA outputs'!$B:$B,'HOIpTP-LULUCF-PM25'!$A8,'COBRA outputs'!$G:$G,'HOIpTP-LULUCF-PM25'!B$1,'COBRA outputs'!$D:$D,$B$22,'COBRA outputs'!$F:$F,$B$23)</f>
        <v>1.0784888923377599E-3</v>
      </c>
      <c r="C8">
        <f t="shared" si="6"/>
        <v>1.0872153445542943E-3</v>
      </c>
      <c r="D8">
        <f t="shared" si="0"/>
        <v>1.0959417967708286E-3</v>
      </c>
      <c r="E8">
        <f t="shared" si="0"/>
        <v>1.1046682489873629E-3</v>
      </c>
      <c r="F8">
        <f t="shared" si="0"/>
        <v>1.113394701203897E-3</v>
      </c>
      <c r="G8">
        <f t="shared" si="0"/>
        <v>1.1221211534204313E-3</v>
      </c>
      <c r="H8">
        <f t="shared" si="0"/>
        <v>1.1308476056369656E-3</v>
      </c>
      <c r="I8" s="17">
        <f>SUMIFS('COBRA outputs'!$C:$C,'COBRA outputs'!$B:$B,'HOIpTP-LULUCF-PM25'!$A8,'COBRA outputs'!$G:$G,'HOIpTP-LULUCF-PM25'!I$1,'COBRA outputs'!$D:$D,$B$22,'COBRA outputs'!$F:$F,$B$23)</f>
        <v>1.1395740578535E-3</v>
      </c>
      <c r="J8">
        <f t="shared" si="7"/>
        <v>1.146143289226324E-3</v>
      </c>
      <c r="K8">
        <f t="shared" si="1"/>
        <v>1.152712520599148E-3</v>
      </c>
      <c r="L8">
        <f t="shared" si="1"/>
        <v>1.159281751971972E-3</v>
      </c>
      <c r="M8">
        <f t="shared" si="1"/>
        <v>1.165850983344796E-3</v>
      </c>
      <c r="N8" s="17">
        <f>SUMIFS('COBRA outputs'!$C:$C,'COBRA outputs'!$B:$B,'HOIpTP-LULUCF-PM25'!$A8,'COBRA outputs'!$G:$G,'HOIpTP-LULUCF-PM25'!N$1,'COBRA outputs'!$D:$D,$B$22,'COBRA outputs'!$F:$F,$B$23)</f>
        <v>1.17242021471762E-3</v>
      </c>
      <c r="O8">
        <f t="shared" si="8"/>
        <v>1.179515264812645E-3</v>
      </c>
      <c r="P8" s="17">
        <f>SUMIFS('COBRA outputs'!$C:$C,'COBRA outputs'!$B:$B,'HOIpTP-LULUCF-PM25'!$A8,'COBRA outputs'!$G:$G,'HOIpTP-LULUCF-PM25'!P$1,'COBRA outputs'!$D:$D,$B$22,'COBRA outputs'!$F:$F,$B$23)</f>
        <v>1.1866103149076701E-3</v>
      </c>
      <c r="Q8">
        <f t="shared" si="9"/>
        <v>1.1933893657075961E-3</v>
      </c>
      <c r="R8">
        <f t="shared" si="2"/>
        <v>1.200168416507522E-3</v>
      </c>
      <c r="S8">
        <f t="shared" si="2"/>
        <v>1.206947467307448E-3</v>
      </c>
      <c r="T8">
        <f t="shared" si="2"/>
        <v>1.2137265181073739E-3</v>
      </c>
      <c r="U8" s="17">
        <f>SUMIFS('COBRA outputs'!$C:$C,'COBRA outputs'!$B:$B,'HOIpTP-LULUCF-PM25'!$A8,'COBRA outputs'!$G:$G,'HOIpTP-LULUCF-PM25'!U$1,'COBRA outputs'!$D:$D,$B$22,'COBRA outputs'!$F:$F,$B$23)</f>
        <v>1.2205055689072999E-3</v>
      </c>
      <c r="V8">
        <f t="shared" si="10"/>
        <v>1.225371091491508E-3</v>
      </c>
      <c r="W8">
        <f t="shared" si="3"/>
        <v>1.2302366140757161E-3</v>
      </c>
      <c r="X8">
        <f t="shared" si="3"/>
        <v>1.2351021366599239E-3</v>
      </c>
      <c r="Y8">
        <f t="shared" si="3"/>
        <v>1.239967659244132E-3</v>
      </c>
      <c r="Z8" s="17">
        <f>SUMIFS('COBRA outputs'!$C:$C,'COBRA outputs'!$B:$B,'HOIpTP-LULUCF-PM25'!$A8,'COBRA outputs'!$G:$G,'HOIpTP-LULUCF-PM25'!Z$1,'COBRA outputs'!$D:$D,$B$22,'COBRA outputs'!$F:$F,$B$23)</f>
        <v>1.24483318182834E-3</v>
      </c>
      <c r="AA8">
        <f t="shared" si="11"/>
        <v>1.2494658004480539E-3</v>
      </c>
      <c r="AB8">
        <f t="shared" si="4"/>
        <v>1.254098419067768E-3</v>
      </c>
      <c r="AC8">
        <f t="shared" si="4"/>
        <v>1.258731037687482E-3</v>
      </c>
      <c r="AD8">
        <f t="shared" si="4"/>
        <v>1.2633636563071961E-3</v>
      </c>
      <c r="AE8" s="17">
        <f>SUMIFS('COBRA outputs'!$C:$C,'COBRA outputs'!$B:$B,'HOIpTP-LULUCF-PM25'!$A8,'COBRA outputs'!$G:$G,'HOIpTP-LULUCF-PM25'!AE$1,'COBRA outputs'!$D:$D,$B$22,'COBRA outputs'!$F:$F,$B$23)</f>
        <v>1.26799627492691E-3</v>
      </c>
      <c r="AF8">
        <f t="shared" si="12"/>
        <v>1.2724529131335461E-3</v>
      </c>
      <c r="AG8">
        <f t="shared" si="5"/>
        <v>1.276909551340182E-3</v>
      </c>
      <c r="AH8">
        <f t="shared" si="5"/>
        <v>1.2813661895468181E-3</v>
      </c>
      <c r="AI8">
        <f t="shared" si="5"/>
        <v>1.2858228277534539E-3</v>
      </c>
      <c r="AJ8" s="17">
        <f>SUMIFS('COBRA outputs'!$C:$C,'COBRA outputs'!$B:$B,'HOIpTP-LULUCF-PM25'!$A8,'COBRA outputs'!$G:$G,'HOIpTP-LULUCF-PM25'!AJ$1,'COBRA outputs'!$D:$D,$B$22,'COBRA outputs'!$F:$F,$B$23)</f>
        <v>1.29027946596009E-3</v>
      </c>
    </row>
    <row r="9" spans="1:36" x14ac:dyDescent="0.35">
      <c r="A9" s="12" t="s">
        <v>14</v>
      </c>
      <c r="B9" s="17">
        <f>SUMIFS('COBRA outputs'!$C:$C,'COBRA outputs'!$B:$B,'HOIpTP-LULUCF-PM25'!$A9,'COBRA outputs'!$G:$G,'HOIpTP-LULUCF-PM25'!B$1,'COBRA outputs'!$D:$D,$B$22,'COBRA outputs'!$F:$F,$B$23)</f>
        <v>7.3610706369848997E-3</v>
      </c>
      <c r="C9">
        <f t="shared" si="6"/>
        <v>7.6063490350573937E-3</v>
      </c>
      <c r="D9">
        <f t="shared" si="0"/>
        <v>7.8516274331298878E-3</v>
      </c>
      <c r="E9">
        <f t="shared" si="0"/>
        <v>8.0969058312023827E-3</v>
      </c>
      <c r="F9">
        <f t="shared" si="0"/>
        <v>8.3421842292748776E-3</v>
      </c>
      <c r="G9">
        <f t="shared" si="0"/>
        <v>8.5874626273473725E-3</v>
      </c>
      <c r="H9">
        <f t="shared" si="0"/>
        <v>8.8327410254198657E-3</v>
      </c>
      <c r="I9" s="17">
        <f>SUMIFS('COBRA outputs'!$C:$C,'COBRA outputs'!$B:$B,'HOIpTP-LULUCF-PM25'!$A9,'COBRA outputs'!$G:$G,'HOIpTP-LULUCF-PM25'!I$1,'COBRA outputs'!$D:$D,$B$22,'COBRA outputs'!$F:$F,$B$23)</f>
        <v>9.0780194234923606E-3</v>
      </c>
      <c r="J9">
        <f t="shared" si="7"/>
        <v>9.3498442062138285E-3</v>
      </c>
      <c r="K9">
        <f t="shared" si="1"/>
        <v>9.6216689889352964E-3</v>
      </c>
      <c r="L9">
        <f t="shared" si="1"/>
        <v>9.8934937716567643E-3</v>
      </c>
      <c r="M9">
        <f t="shared" si="1"/>
        <v>1.0165318554378232E-2</v>
      </c>
      <c r="N9" s="17">
        <f>SUMIFS('COBRA outputs'!$C:$C,'COBRA outputs'!$B:$B,'HOIpTP-LULUCF-PM25'!$A9,'COBRA outputs'!$G:$G,'HOIpTP-LULUCF-PM25'!N$1,'COBRA outputs'!$D:$D,$B$22,'COBRA outputs'!$F:$F,$B$23)</f>
        <v>1.04371433370997E-2</v>
      </c>
      <c r="O9">
        <f t="shared" si="8"/>
        <v>1.0693491291635649E-2</v>
      </c>
      <c r="P9" s="17">
        <f>SUMIFS('COBRA outputs'!$C:$C,'COBRA outputs'!$B:$B,'HOIpTP-LULUCF-PM25'!$A9,'COBRA outputs'!$G:$G,'HOIpTP-LULUCF-PM25'!P$1,'COBRA outputs'!$D:$D,$B$22,'COBRA outputs'!$F:$F,$B$23)</f>
        <v>1.09498392461716E-2</v>
      </c>
      <c r="Q9">
        <f t="shared" si="9"/>
        <v>1.1155857700553461E-2</v>
      </c>
      <c r="R9">
        <f t="shared" si="2"/>
        <v>1.136187615493532E-2</v>
      </c>
      <c r="S9">
        <f t="shared" si="2"/>
        <v>1.156789460931718E-2</v>
      </c>
      <c r="T9">
        <f t="shared" si="2"/>
        <v>1.177391306369904E-2</v>
      </c>
      <c r="U9" s="17">
        <f>SUMIFS('COBRA outputs'!$C:$C,'COBRA outputs'!$B:$B,'HOIpTP-LULUCF-PM25'!$A9,'COBRA outputs'!$G:$G,'HOIpTP-LULUCF-PM25'!U$1,'COBRA outputs'!$D:$D,$B$22,'COBRA outputs'!$F:$F,$B$23)</f>
        <v>1.19799315180809E-2</v>
      </c>
      <c r="V9">
        <f t="shared" si="10"/>
        <v>1.2112793077766101E-2</v>
      </c>
      <c r="W9">
        <f t="shared" si="3"/>
        <v>1.22456546374513E-2</v>
      </c>
      <c r="X9">
        <f t="shared" si="3"/>
        <v>1.2378516197136501E-2</v>
      </c>
      <c r="Y9">
        <f t="shared" si="3"/>
        <v>1.25113777568217E-2</v>
      </c>
      <c r="Z9" s="17">
        <f>SUMIFS('COBRA outputs'!$C:$C,'COBRA outputs'!$B:$B,'HOIpTP-LULUCF-PM25'!$A9,'COBRA outputs'!$G:$G,'HOIpTP-LULUCF-PM25'!Z$1,'COBRA outputs'!$D:$D,$B$22,'COBRA outputs'!$F:$F,$B$23)</f>
        <v>1.26442393165069E-2</v>
      </c>
      <c r="AA9">
        <f t="shared" si="11"/>
        <v>1.2714208009662921E-2</v>
      </c>
      <c r="AB9">
        <f t="shared" si="4"/>
        <v>1.278417670281894E-2</v>
      </c>
      <c r="AC9">
        <f t="shared" si="4"/>
        <v>1.285414539597496E-2</v>
      </c>
      <c r="AD9">
        <f t="shared" si="4"/>
        <v>1.2924114089130979E-2</v>
      </c>
      <c r="AE9" s="17">
        <f>SUMIFS('COBRA outputs'!$C:$C,'COBRA outputs'!$B:$B,'HOIpTP-LULUCF-PM25'!$A9,'COBRA outputs'!$G:$G,'HOIpTP-LULUCF-PM25'!AE$1,'COBRA outputs'!$D:$D,$B$22,'COBRA outputs'!$F:$F,$B$23)</f>
        <v>1.2994082782287E-2</v>
      </c>
      <c r="AF9">
        <f t="shared" si="12"/>
        <v>1.304719913765752E-2</v>
      </c>
      <c r="AG9">
        <f t="shared" si="5"/>
        <v>1.310031549302804E-2</v>
      </c>
      <c r="AH9">
        <f t="shared" si="5"/>
        <v>1.315343184839856E-2</v>
      </c>
      <c r="AI9">
        <f t="shared" si="5"/>
        <v>1.320654820376908E-2</v>
      </c>
      <c r="AJ9" s="17">
        <f>SUMIFS('COBRA outputs'!$C:$C,'COBRA outputs'!$B:$B,'HOIpTP-LULUCF-PM25'!$A9,'COBRA outputs'!$G:$G,'HOIpTP-LULUCF-PM25'!AJ$1,'COBRA outputs'!$D:$D,$B$22,'COBRA outputs'!$F:$F,$B$23)</f>
        <v>1.32596645591396E-2</v>
      </c>
    </row>
    <row r="10" spans="1:36" x14ac:dyDescent="0.35">
      <c r="A10" s="12" t="s">
        <v>41</v>
      </c>
      <c r="B10" s="17">
        <f>SUMIFS('COBRA outputs'!$C:$C,'COBRA outputs'!$B:$B,'HOIpTP-LULUCF-PM25'!$A10,'COBRA outputs'!$G:$G,'HOIpTP-LULUCF-PM25'!B$1,'COBRA outputs'!$D:$D,$B$22,'COBRA outputs'!$F:$F,$B$23)</f>
        <v>9.7428733720098002</v>
      </c>
      <c r="C10">
        <f t="shared" si="6"/>
        <v>9.7659345813215275</v>
      </c>
      <c r="D10">
        <f t="shared" si="0"/>
        <v>9.7889957906332548</v>
      </c>
      <c r="E10">
        <f t="shared" si="0"/>
        <v>9.812056999944982</v>
      </c>
      <c r="F10">
        <f t="shared" si="0"/>
        <v>9.8351182092567075</v>
      </c>
      <c r="G10">
        <f t="shared" si="0"/>
        <v>9.8581794185684348</v>
      </c>
      <c r="H10">
        <f t="shared" si="0"/>
        <v>9.8812406278801621</v>
      </c>
      <c r="I10" s="17">
        <f>SUMIFS('COBRA outputs'!$C:$C,'COBRA outputs'!$B:$B,'HOIpTP-LULUCF-PM25'!$A10,'COBRA outputs'!$G:$G,'HOIpTP-LULUCF-PM25'!I$1,'COBRA outputs'!$D:$D,$B$22,'COBRA outputs'!$F:$F,$B$23)</f>
        <v>9.9043018371918894</v>
      </c>
      <c r="J10">
        <f t="shared" si="7"/>
        <v>9.9285485301378316</v>
      </c>
      <c r="K10">
        <f t="shared" si="1"/>
        <v>9.9527952230837737</v>
      </c>
      <c r="L10">
        <f t="shared" si="1"/>
        <v>9.9770419160297159</v>
      </c>
      <c r="M10">
        <f t="shared" si="1"/>
        <v>10.001288608975658</v>
      </c>
      <c r="N10" s="17">
        <f>SUMIFS('COBRA outputs'!$C:$C,'COBRA outputs'!$B:$B,'HOIpTP-LULUCF-PM25'!$A10,'COBRA outputs'!$G:$G,'HOIpTP-LULUCF-PM25'!N$1,'COBRA outputs'!$D:$D,$B$22,'COBRA outputs'!$F:$F,$B$23)</f>
        <v>10.0255353019216</v>
      </c>
      <c r="O10">
        <f t="shared" si="8"/>
        <v>10.0613105717227</v>
      </c>
      <c r="P10" s="17">
        <f>SUMIFS('COBRA outputs'!$C:$C,'COBRA outputs'!$B:$B,'HOIpTP-LULUCF-PM25'!$A10,'COBRA outputs'!$G:$G,'HOIpTP-LULUCF-PM25'!P$1,'COBRA outputs'!$D:$D,$B$22,'COBRA outputs'!$F:$F,$B$23)</f>
        <v>10.0970858415238</v>
      </c>
      <c r="Q10">
        <f t="shared" si="9"/>
        <v>10.158245170344101</v>
      </c>
      <c r="R10">
        <f t="shared" si="2"/>
        <v>10.2194044991644</v>
      </c>
      <c r="S10">
        <f t="shared" si="2"/>
        <v>10.2805638279847</v>
      </c>
      <c r="T10">
        <f t="shared" si="2"/>
        <v>10.341723156804999</v>
      </c>
      <c r="U10" s="17">
        <f>SUMIFS('COBRA outputs'!$C:$C,'COBRA outputs'!$B:$B,'HOIpTP-LULUCF-PM25'!$A10,'COBRA outputs'!$G:$G,'HOIpTP-LULUCF-PM25'!U$1,'COBRA outputs'!$D:$D,$B$22,'COBRA outputs'!$F:$F,$B$23)</f>
        <v>10.4028824856253</v>
      </c>
      <c r="V10">
        <f t="shared" si="10"/>
        <v>10.48619366827926</v>
      </c>
      <c r="W10">
        <f t="shared" si="3"/>
        <v>10.569504850933219</v>
      </c>
      <c r="X10">
        <f t="shared" si="3"/>
        <v>10.652816033587181</v>
      </c>
      <c r="Y10">
        <f t="shared" si="3"/>
        <v>10.73612721624114</v>
      </c>
      <c r="Z10" s="17">
        <f>SUMIFS('COBRA outputs'!$C:$C,'COBRA outputs'!$B:$B,'HOIpTP-LULUCF-PM25'!$A10,'COBRA outputs'!$G:$G,'HOIpTP-LULUCF-PM25'!Z$1,'COBRA outputs'!$D:$D,$B$22,'COBRA outputs'!$F:$F,$B$23)</f>
        <v>10.8194383988951</v>
      </c>
      <c r="AA10">
        <f t="shared" si="11"/>
        <v>10.90332331836464</v>
      </c>
      <c r="AB10">
        <f t="shared" si="4"/>
        <v>10.98720823783418</v>
      </c>
      <c r="AC10">
        <f t="shared" si="4"/>
        <v>11.07109315730372</v>
      </c>
      <c r="AD10">
        <f t="shared" si="4"/>
        <v>11.15497807677326</v>
      </c>
      <c r="AE10" s="17">
        <f>SUMIFS('COBRA outputs'!$C:$C,'COBRA outputs'!$B:$B,'HOIpTP-LULUCF-PM25'!$A10,'COBRA outputs'!$G:$G,'HOIpTP-LULUCF-PM25'!AE$1,'COBRA outputs'!$D:$D,$B$22,'COBRA outputs'!$F:$F,$B$23)</f>
        <v>11.238862996242799</v>
      </c>
      <c r="AF10">
        <f t="shared" si="12"/>
        <v>11.31168354532582</v>
      </c>
      <c r="AG10">
        <f t="shared" si="5"/>
        <v>11.38450409440884</v>
      </c>
      <c r="AH10">
        <f t="shared" si="5"/>
        <v>11.457324643491861</v>
      </c>
      <c r="AI10">
        <f t="shared" si="5"/>
        <v>11.53014519257488</v>
      </c>
      <c r="AJ10" s="17">
        <f>SUMIFS('COBRA outputs'!$C:$C,'COBRA outputs'!$B:$B,'HOIpTP-LULUCF-PM25'!$A10,'COBRA outputs'!$G:$G,'HOIpTP-LULUCF-PM25'!AJ$1,'COBRA outputs'!$D:$D,$B$22,'COBRA outputs'!$F:$F,$B$23)</f>
        <v>11.602965741657901</v>
      </c>
    </row>
    <row r="11" spans="1:36" x14ac:dyDescent="0.35">
      <c r="A11" s="12" t="s">
        <v>10</v>
      </c>
      <c r="B11" s="17">
        <f>SUMIFS('COBRA outputs'!$C:$C,'COBRA outputs'!$B:$B,'HOIpTP-LULUCF-PM25'!$A11,'COBRA outputs'!$G:$G,'HOIpTP-LULUCF-PM25'!B$1,'COBRA outputs'!$D:$D,$B$22,'COBRA outputs'!$F:$F,$B$23)</f>
        <v>1.6356272876237701</v>
      </c>
      <c r="C11">
        <f t="shared" si="6"/>
        <v>1.6413162996090143</v>
      </c>
      <c r="D11">
        <f t="shared" si="0"/>
        <v>1.6470053115942587</v>
      </c>
      <c r="E11">
        <f t="shared" si="0"/>
        <v>1.6526943235795029</v>
      </c>
      <c r="F11">
        <f t="shared" si="0"/>
        <v>1.6583833355647473</v>
      </c>
      <c r="G11">
        <f t="shared" si="0"/>
        <v>1.6640723475499914</v>
      </c>
      <c r="H11">
        <f t="shared" si="0"/>
        <v>1.6697613595352359</v>
      </c>
      <c r="I11" s="17">
        <f>SUMIFS('COBRA outputs'!$C:$C,'COBRA outputs'!$B:$B,'HOIpTP-LULUCF-PM25'!$A11,'COBRA outputs'!$G:$G,'HOIpTP-LULUCF-PM25'!I$1,'COBRA outputs'!$D:$D,$B$22,'COBRA outputs'!$F:$F,$B$23)</f>
        <v>1.67545037152048</v>
      </c>
      <c r="J11">
        <f t="shared" si="7"/>
        <v>1.680659811611896</v>
      </c>
      <c r="K11">
        <f t="shared" si="1"/>
        <v>1.685869251703312</v>
      </c>
      <c r="L11">
        <f t="shared" si="1"/>
        <v>1.691078691794728</v>
      </c>
      <c r="M11">
        <f>$I11+($N11-$I11)*(M$1-$I$1)/($N$1-$I$1)</f>
        <v>1.696288131886144</v>
      </c>
      <c r="N11" s="17">
        <f>SUMIFS('COBRA outputs'!$C:$C,'COBRA outputs'!$B:$B,'HOIpTP-LULUCF-PM25'!$A11,'COBRA outputs'!$G:$G,'HOIpTP-LULUCF-PM25'!N$1,'COBRA outputs'!$D:$D,$B$22,'COBRA outputs'!$F:$F,$B$23)</f>
        <v>1.70149757197756</v>
      </c>
      <c r="O11">
        <f t="shared" si="8"/>
        <v>1.708327480356775</v>
      </c>
      <c r="P11" s="17">
        <f>SUMIFS('COBRA outputs'!$C:$C,'COBRA outputs'!$B:$B,'HOIpTP-LULUCF-PM25'!$A11,'COBRA outputs'!$G:$G,'HOIpTP-LULUCF-PM25'!P$1,'COBRA outputs'!$D:$D,$B$22,'COBRA outputs'!$F:$F,$B$23)</f>
        <v>1.7151573887359901</v>
      </c>
      <c r="Q11">
        <f t="shared" si="9"/>
        <v>1.7252151800112281</v>
      </c>
      <c r="R11">
        <f t="shared" si="2"/>
        <v>1.7352729712864661</v>
      </c>
      <c r="S11">
        <f t="shared" si="2"/>
        <v>1.7453307625617041</v>
      </c>
      <c r="T11">
        <f t="shared" si="2"/>
        <v>1.755388553836942</v>
      </c>
      <c r="U11" s="17">
        <f>SUMIFS('COBRA outputs'!$C:$C,'COBRA outputs'!$B:$B,'HOIpTP-LULUCF-PM25'!$A11,'COBRA outputs'!$G:$G,'HOIpTP-LULUCF-PM25'!U$1,'COBRA outputs'!$D:$D,$B$22,'COBRA outputs'!$F:$F,$B$23)</f>
        <v>1.76544634511218</v>
      </c>
      <c r="V11">
        <f t="shared" si="10"/>
        <v>1.77810483669423</v>
      </c>
      <c r="W11">
        <f t="shared" si="3"/>
        <v>1.79076332827628</v>
      </c>
      <c r="X11">
        <f t="shared" si="3"/>
        <v>1.8034218198583301</v>
      </c>
      <c r="Y11">
        <f t="shared" si="3"/>
        <v>1.8160803114403801</v>
      </c>
      <c r="Z11" s="17">
        <f>SUMIFS('COBRA outputs'!$C:$C,'COBRA outputs'!$B:$B,'HOIpTP-LULUCF-PM25'!$A11,'COBRA outputs'!$G:$G,'HOIpTP-LULUCF-PM25'!Z$1,'COBRA outputs'!$D:$D,$B$22,'COBRA outputs'!$F:$F,$B$23)</f>
        <v>1.8287388030224301</v>
      </c>
      <c r="AA11">
        <f t="shared" si="11"/>
        <v>1.8427396351468941</v>
      </c>
      <c r="AB11">
        <f t="shared" si="4"/>
        <v>1.8567404672713581</v>
      </c>
      <c r="AC11">
        <f t="shared" si="4"/>
        <v>1.8707412993958219</v>
      </c>
      <c r="AD11">
        <f t="shared" si="4"/>
        <v>1.8847421315202859</v>
      </c>
      <c r="AE11" s="17">
        <f>SUMIFS('COBRA outputs'!$C:$C,'COBRA outputs'!$B:$B,'HOIpTP-LULUCF-PM25'!$A11,'COBRA outputs'!$G:$G,'HOIpTP-LULUCF-PM25'!AE$1,'COBRA outputs'!$D:$D,$B$22,'COBRA outputs'!$F:$F,$B$23)</f>
        <v>1.8987429636447499</v>
      </c>
      <c r="AF11">
        <f t="shared" si="12"/>
        <v>1.9111654778142899</v>
      </c>
      <c r="AG11">
        <f t="shared" si="5"/>
        <v>1.9235879919838299</v>
      </c>
      <c r="AH11">
        <f t="shared" si="5"/>
        <v>1.9360105061533701</v>
      </c>
      <c r="AI11">
        <f t="shared" si="5"/>
        <v>1.9484330203229101</v>
      </c>
      <c r="AJ11" s="17">
        <f>SUMIFS('COBRA outputs'!$C:$C,'COBRA outputs'!$B:$B,'HOIpTP-LULUCF-PM25'!$A11,'COBRA outputs'!$G:$G,'HOIpTP-LULUCF-PM25'!AJ$1,'COBRA outputs'!$D:$D,$B$22,'COBRA outputs'!$F:$F,$B$23)</f>
        <v>1.9608555344924501</v>
      </c>
    </row>
    <row r="12" spans="1:36" x14ac:dyDescent="0.35">
      <c r="A12" s="12" t="s">
        <v>156</v>
      </c>
      <c r="B12" s="17">
        <f>SUMIFS('COBRA outputs'!$C:$C,'COBRA outputs'!$B:$B,'HOIpTP-LULUCF-PM25'!$A12,'COBRA outputs'!$G:$G,'HOIpTP-LULUCF-PM25'!B$1,'COBRA outputs'!$D:$D,$B$22,'COBRA outputs'!$F:$F,$B$23)</f>
        <v>8.0741948433965798E-4</v>
      </c>
      <c r="C12">
        <f t="shared" si="6"/>
        <v>8.2242926863641439E-4</v>
      </c>
      <c r="D12">
        <f t="shared" si="0"/>
        <v>8.374390529331708E-4</v>
      </c>
      <c r="E12">
        <f t="shared" si="0"/>
        <v>8.5244883722992721E-4</v>
      </c>
      <c r="F12">
        <f t="shared" si="0"/>
        <v>8.6745862152668373E-4</v>
      </c>
      <c r="G12">
        <f t="shared" si="0"/>
        <v>8.8246840582344014E-4</v>
      </c>
      <c r="H12">
        <f t="shared" si="0"/>
        <v>8.9747819012019655E-4</v>
      </c>
      <c r="I12" s="17">
        <f>SUMIFS('COBRA outputs'!$C:$C,'COBRA outputs'!$B:$B,'HOIpTP-LULUCF-PM25'!$A12,'COBRA outputs'!$G:$G,'HOIpTP-LULUCF-PM25'!I$1,'COBRA outputs'!$D:$D,$B$22,'COBRA outputs'!$F:$F,$B$23)</f>
        <v>9.1248797441695296E-4</v>
      </c>
      <c r="J12">
        <f t="shared" si="7"/>
        <v>9.3065679572927043E-4</v>
      </c>
      <c r="K12">
        <f t="shared" si="1"/>
        <v>9.4882561704158778E-4</v>
      </c>
      <c r="L12">
        <f t="shared" si="1"/>
        <v>9.6699443835390525E-4</v>
      </c>
      <c r="M12">
        <f t="shared" si="1"/>
        <v>9.8516325966622261E-4</v>
      </c>
      <c r="N12" s="17">
        <f>SUMIFS('COBRA outputs'!$C:$C,'COBRA outputs'!$B:$B,'HOIpTP-LULUCF-PM25'!$A12,'COBRA outputs'!$G:$G,'HOIpTP-LULUCF-PM25'!N$1,'COBRA outputs'!$D:$D,$B$22,'COBRA outputs'!$F:$F,$B$23)</f>
        <v>1.0033320809785401E-3</v>
      </c>
      <c r="O12">
        <f t="shared" si="8"/>
        <v>1.0225648401444251E-3</v>
      </c>
      <c r="P12" s="17">
        <f>SUMIFS('COBRA outputs'!$C:$C,'COBRA outputs'!$B:$B,'HOIpTP-LULUCF-PM25'!$A12,'COBRA outputs'!$G:$G,'HOIpTP-LULUCF-PM25'!P$1,'COBRA outputs'!$D:$D,$B$22,'COBRA outputs'!$F:$F,$B$23)</f>
        <v>1.0417975993103101E-3</v>
      </c>
      <c r="Q12">
        <f t="shared" si="9"/>
        <v>1.0623962113544721E-3</v>
      </c>
      <c r="R12">
        <f t="shared" si="2"/>
        <v>1.0829948233986341E-3</v>
      </c>
      <c r="S12">
        <f t="shared" si="2"/>
        <v>1.1035934354427959E-3</v>
      </c>
      <c r="T12">
        <f t="shared" si="2"/>
        <v>1.1241920474869579E-3</v>
      </c>
      <c r="U12" s="17">
        <f>SUMIFS('COBRA outputs'!$C:$C,'COBRA outputs'!$B:$B,'HOIpTP-LULUCF-PM25'!$A12,'COBRA outputs'!$G:$G,'HOIpTP-LULUCF-PM25'!U$1,'COBRA outputs'!$D:$D,$B$22,'COBRA outputs'!$F:$F,$B$23)</f>
        <v>1.14479065953112E-3</v>
      </c>
      <c r="V12">
        <f t="shared" si="10"/>
        <v>1.162195877670528E-3</v>
      </c>
      <c r="W12">
        <f t="shared" si="3"/>
        <v>1.1796010958099359E-3</v>
      </c>
      <c r="X12">
        <f t="shared" si="3"/>
        <v>1.197006313949344E-3</v>
      </c>
      <c r="Y12">
        <f t="shared" si="3"/>
        <v>1.2144115320887518E-3</v>
      </c>
      <c r="Z12" s="17">
        <f>SUMIFS('COBRA outputs'!$C:$C,'COBRA outputs'!$B:$B,'HOIpTP-LULUCF-PM25'!$A12,'COBRA outputs'!$G:$G,'HOIpTP-LULUCF-PM25'!Z$1,'COBRA outputs'!$D:$D,$B$22,'COBRA outputs'!$F:$F,$B$23)</f>
        <v>1.2318167502281599E-3</v>
      </c>
      <c r="AA12">
        <f t="shared" si="11"/>
        <v>1.2406282215345339E-3</v>
      </c>
      <c r="AB12">
        <f t="shared" si="4"/>
        <v>1.2494396928409079E-3</v>
      </c>
      <c r="AC12">
        <f t="shared" si="4"/>
        <v>1.2582511641472821E-3</v>
      </c>
      <c r="AD12">
        <f t="shared" si="4"/>
        <v>1.2670626354536561E-3</v>
      </c>
      <c r="AE12" s="17">
        <f>SUMIFS('COBRA outputs'!$C:$C,'COBRA outputs'!$B:$B,'HOIpTP-LULUCF-PM25'!$A12,'COBRA outputs'!$G:$G,'HOIpTP-LULUCF-PM25'!AE$1,'COBRA outputs'!$D:$D,$B$22,'COBRA outputs'!$F:$F,$B$23)</f>
        <v>1.27587410676003E-3</v>
      </c>
      <c r="AF12">
        <f t="shared" si="12"/>
        <v>1.280131977896078E-3</v>
      </c>
      <c r="AG12">
        <f t="shared" si="5"/>
        <v>1.284389849032126E-3</v>
      </c>
      <c r="AH12">
        <f t="shared" si="5"/>
        <v>1.288647720168174E-3</v>
      </c>
      <c r="AI12">
        <f t="shared" si="5"/>
        <v>1.292905591304222E-3</v>
      </c>
      <c r="AJ12" s="17">
        <f>SUMIFS('COBRA outputs'!$C:$C,'COBRA outputs'!$B:$B,'HOIpTP-LULUCF-PM25'!$A12,'COBRA outputs'!$G:$G,'HOIpTP-LULUCF-PM25'!AJ$1,'COBRA outputs'!$D:$D,$B$22,'COBRA outputs'!$F:$F,$B$23)</f>
        <v>1.2971634624402699E-3</v>
      </c>
    </row>
    <row r="13" spans="1:36" x14ac:dyDescent="0.35">
      <c r="A13" s="12" t="s">
        <v>11</v>
      </c>
      <c r="B13" s="17">
        <f>SUMIFS('COBRA outputs'!$C:$C,'COBRA outputs'!$B:$B,'HOIpTP-LULUCF-PM25'!$A13,'COBRA outputs'!$G:$G,'HOIpTP-LULUCF-PM25'!B$1,'COBRA outputs'!$D:$D,$B$22,'COBRA outputs'!$F:$F,$B$23)</f>
        <v>1.4495672160638601E-3</v>
      </c>
      <c r="C13">
        <f t="shared" si="6"/>
        <v>1.4972298595000559E-3</v>
      </c>
      <c r="D13">
        <f t="shared" si="6"/>
        <v>1.5448925029362514E-3</v>
      </c>
      <c r="E13">
        <f t="shared" si="6"/>
        <v>1.5925551463724472E-3</v>
      </c>
      <c r="F13">
        <f t="shared" si="6"/>
        <v>1.6402177898086428E-3</v>
      </c>
      <c r="G13">
        <f t="shared" si="6"/>
        <v>1.6878804332448386E-3</v>
      </c>
      <c r="H13">
        <f t="shared" si="6"/>
        <v>1.7355430766810343E-3</v>
      </c>
      <c r="I13" s="17">
        <f>SUMIFS('COBRA outputs'!$C:$C,'COBRA outputs'!$B:$B,'HOIpTP-LULUCF-PM25'!$A13,'COBRA outputs'!$G:$G,'HOIpTP-LULUCF-PM25'!I$1,'COBRA outputs'!$D:$D,$B$22,'COBRA outputs'!$F:$F,$B$23)</f>
        <v>1.7832057201172299E-3</v>
      </c>
      <c r="J13">
        <f t="shared" si="7"/>
        <v>1.838130336325916E-3</v>
      </c>
      <c r="K13">
        <f t="shared" si="7"/>
        <v>1.8930549525346021E-3</v>
      </c>
      <c r="L13">
        <f t="shared" si="7"/>
        <v>1.947979568743288E-3</v>
      </c>
      <c r="M13">
        <f t="shared" si="7"/>
        <v>2.0029041849519741E-3</v>
      </c>
      <c r="N13" s="17">
        <f>SUMIFS('COBRA outputs'!$C:$C,'COBRA outputs'!$B:$B,'HOIpTP-LULUCF-PM25'!$A13,'COBRA outputs'!$G:$G,'HOIpTP-LULUCF-PM25'!N$1,'COBRA outputs'!$D:$D,$B$22,'COBRA outputs'!$F:$F,$B$23)</f>
        <v>2.0578288011606602E-3</v>
      </c>
      <c r="O13">
        <f t="shared" si="8"/>
        <v>2.1104367724828653E-3</v>
      </c>
      <c r="P13" s="17">
        <f>SUMIFS('COBRA outputs'!$C:$C,'COBRA outputs'!$B:$B,'HOIpTP-LULUCF-PM25'!$A13,'COBRA outputs'!$G:$G,'HOIpTP-LULUCF-PM25'!P$1,'COBRA outputs'!$D:$D,$B$22,'COBRA outputs'!$F:$F,$B$23)</f>
        <v>2.1630447438050699E-3</v>
      </c>
      <c r="Q13">
        <f t="shared" si="9"/>
        <v>2.2080379691732277E-3</v>
      </c>
      <c r="R13">
        <f t="shared" si="9"/>
        <v>2.253031194541386E-3</v>
      </c>
      <c r="S13">
        <f t="shared" si="9"/>
        <v>2.2980244199095438E-3</v>
      </c>
      <c r="T13">
        <f t="shared" si="9"/>
        <v>2.3430176452777021E-3</v>
      </c>
      <c r="U13" s="17">
        <f>SUMIFS('COBRA outputs'!$C:$C,'COBRA outputs'!$B:$B,'HOIpTP-LULUCF-PM25'!$A13,'COBRA outputs'!$G:$G,'HOIpTP-LULUCF-PM25'!U$1,'COBRA outputs'!$D:$D,$B$22,'COBRA outputs'!$F:$F,$B$23)</f>
        <v>2.38801087064586E-3</v>
      </c>
      <c r="V13">
        <f t="shared" si="10"/>
        <v>2.418008881254128E-3</v>
      </c>
      <c r="W13">
        <f t="shared" si="10"/>
        <v>2.448006891862396E-3</v>
      </c>
      <c r="X13">
        <f t="shared" si="10"/>
        <v>2.478004902470664E-3</v>
      </c>
      <c r="Y13">
        <f t="shared" si="10"/>
        <v>2.508002913078932E-3</v>
      </c>
      <c r="Z13" s="17">
        <f>SUMIFS('COBRA outputs'!$C:$C,'COBRA outputs'!$B:$B,'HOIpTP-LULUCF-PM25'!$A13,'COBRA outputs'!$G:$G,'HOIpTP-LULUCF-PM25'!Z$1,'COBRA outputs'!$D:$D,$B$22,'COBRA outputs'!$F:$F,$B$23)</f>
        <v>2.5380009236872E-3</v>
      </c>
      <c r="AA13">
        <f t="shared" si="11"/>
        <v>2.5538726719453041E-3</v>
      </c>
      <c r="AB13">
        <f t="shared" si="11"/>
        <v>2.5697444202034082E-3</v>
      </c>
      <c r="AC13">
        <f t="shared" si="11"/>
        <v>2.5856161684615119E-3</v>
      </c>
      <c r="AD13">
        <f t="shared" si="11"/>
        <v>2.601487916719616E-3</v>
      </c>
      <c r="AE13" s="17">
        <f>SUMIFS('COBRA outputs'!$C:$C,'COBRA outputs'!$B:$B,'HOIpTP-LULUCF-PM25'!$A13,'COBRA outputs'!$G:$G,'HOIpTP-LULUCF-PM25'!AE$1,'COBRA outputs'!$D:$D,$B$22,'COBRA outputs'!$F:$F,$B$23)</f>
        <v>2.6173596649777201E-3</v>
      </c>
      <c r="AF13">
        <f t="shared" si="12"/>
        <v>2.6280447346815781E-3</v>
      </c>
      <c r="AG13">
        <f t="shared" si="12"/>
        <v>2.6387298043854361E-3</v>
      </c>
      <c r="AH13">
        <f t="shared" si="12"/>
        <v>2.6494148740892941E-3</v>
      </c>
      <c r="AI13">
        <f t="shared" si="12"/>
        <v>2.6600999437931521E-3</v>
      </c>
      <c r="AJ13" s="17">
        <f>SUMIFS('COBRA outputs'!$C:$C,'COBRA outputs'!$B:$B,'HOIpTP-LULUCF-PM25'!$A13,'COBRA outputs'!$G:$G,'HOIpTP-LULUCF-PM25'!AJ$1,'COBRA outputs'!$D:$D,$B$22,'COBRA outputs'!$F:$F,$B$23)</f>
        <v>2.6707850134970101E-3</v>
      </c>
    </row>
    <row r="14" spans="1:36" x14ac:dyDescent="0.35">
      <c r="A14" s="12" t="s">
        <v>151</v>
      </c>
      <c r="B14" s="17">
        <f>SUMIFS('COBRA outputs'!$C:$C,'COBRA outputs'!$B:$B,'HOIpTP-LULUCF-PM25'!$A14,'COBRA outputs'!$G:$G,'HOIpTP-LULUCF-PM25'!B$1,'COBRA outputs'!$D:$D,$B$22,'COBRA outputs'!$F:$F,$B$23)</f>
        <v>5.30301584748623E-3</v>
      </c>
      <c r="C14">
        <f t="shared" si="6"/>
        <v>5.4633979399442527E-3</v>
      </c>
      <c r="D14">
        <f t="shared" si="6"/>
        <v>5.6237800324022754E-3</v>
      </c>
      <c r="E14">
        <f t="shared" si="6"/>
        <v>5.7841621248602981E-3</v>
      </c>
      <c r="F14">
        <f t="shared" si="6"/>
        <v>5.9445442173183217E-3</v>
      </c>
      <c r="G14">
        <f t="shared" si="6"/>
        <v>6.1049263097763444E-3</v>
      </c>
      <c r="H14">
        <f t="shared" si="6"/>
        <v>6.2653084022343672E-3</v>
      </c>
      <c r="I14" s="17">
        <f>SUMIFS('COBRA outputs'!$C:$C,'COBRA outputs'!$B:$B,'HOIpTP-LULUCF-PM25'!$A14,'COBRA outputs'!$G:$G,'HOIpTP-LULUCF-PM25'!I$1,'COBRA outputs'!$D:$D,$B$22,'COBRA outputs'!$F:$F,$B$23)</f>
        <v>6.4256904946923899E-3</v>
      </c>
      <c r="J14">
        <f t="shared" si="7"/>
        <v>6.6419692478198056E-3</v>
      </c>
      <c r="K14">
        <f t="shared" si="7"/>
        <v>6.8582480009472214E-3</v>
      </c>
      <c r="L14">
        <f t="shared" si="7"/>
        <v>7.0745267540746381E-3</v>
      </c>
      <c r="M14">
        <f t="shared" si="7"/>
        <v>7.2908055072020538E-3</v>
      </c>
      <c r="N14" s="17">
        <f>SUMIFS('COBRA outputs'!$C:$C,'COBRA outputs'!$B:$B,'HOIpTP-LULUCF-PM25'!$A14,'COBRA outputs'!$G:$G,'HOIpTP-LULUCF-PM25'!N$1,'COBRA outputs'!$D:$D,$B$22,'COBRA outputs'!$F:$F,$B$23)</f>
        <v>7.5070842603294696E-3</v>
      </c>
      <c r="O14">
        <f t="shared" si="8"/>
        <v>7.73657014099546E-3</v>
      </c>
      <c r="P14" s="17">
        <f>SUMIFS('COBRA outputs'!$C:$C,'COBRA outputs'!$B:$B,'HOIpTP-LULUCF-PM25'!$A14,'COBRA outputs'!$G:$G,'HOIpTP-LULUCF-PM25'!P$1,'COBRA outputs'!$D:$D,$B$22,'COBRA outputs'!$F:$F,$B$23)</f>
        <v>7.9660560216614495E-3</v>
      </c>
      <c r="Q14">
        <f t="shared" si="9"/>
        <v>8.1952741724031324E-3</v>
      </c>
      <c r="R14">
        <f t="shared" si="9"/>
        <v>8.4244923231448134E-3</v>
      </c>
      <c r="S14">
        <f t="shared" si="9"/>
        <v>8.6537104738864962E-3</v>
      </c>
      <c r="T14">
        <f t="shared" si="9"/>
        <v>8.8829286246281773E-3</v>
      </c>
      <c r="U14" s="17">
        <f>SUMIFS('COBRA outputs'!$C:$C,'COBRA outputs'!$B:$B,'HOIpTP-LULUCF-PM25'!$A14,'COBRA outputs'!$G:$G,'HOIpTP-LULUCF-PM25'!U$1,'COBRA outputs'!$D:$D,$B$22,'COBRA outputs'!$F:$F,$B$23)</f>
        <v>9.1121467753698601E-3</v>
      </c>
      <c r="V14">
        <f t="shared" si="10"/>
        <v>9.2771553111392416E-3</v>
      </c>
      <c r="W14">
        <f t="shared" si="10"/>
        <v>9.442163846908623E-3</v>
      </c>
      <c r="X14">
        <f t="shared" si="10"/>
        <v>9.6071723826780062E-3</v>
      </c>
      <c r="Y14">
        <f t="shared" si="10"/>
        <v>9.7721809184473877E-3</v>
      </c>
      <c r="Z14" s="17">
        <f>SUMIFS('COBRA outputs'!$C:$C,'COBRA outputs'!$B:$B,'HOIpTP-LULUCF-PM25'!$A14,'COBRA outputs'!$G:$G,'HOIpTP-LULUCF-PM25'!Z$1,'COBRA outputs'!$D:$D,$B$22,'COBRA outputs'!$F:$F,$B$23)</f>
        <v>9.9371894542167691E-3</v>
      </c>
      <c r="AA14">
        <f t="shared" si="11"/>
        <v>1.0016723602506074E-2</v>
      </c>
      <c r="AB14">
        <f t="shared" si="11"/>
        <v>1.0096257750795382E-2</v>
      </c>
      <c r="AC14">
        <f t="shared" si="11"/>
        <v>1.0175791899084687E-2</v>
      </c>
      <c r="AD14">
        <f t="shared" si="11"/>
        <v>1.0255326047373994E-2</v>
      </c>
      <c r="AE14" s="17">
        <f>SUMIFS('COBRA outputs'!$C:$C,'COBRA outputs'!$B:$B,'HOIpTP-LULUCF-PM25'!$A14,'COBRA outputs'!$G:$G,'HOIpTP-LULUCF-PM25'!AE$1,'COBRA outputs'!$D:$D,$B$22,'COBRA outputs'!$F:$F,$B$23)</f>
        <v>1.0334860195663299E-2</v>
      </c>
      <c r="AF14">
        <f t="shared" si="12"/>
        <v>1.035894783468088E-2</v>
      </c>
      <c r="AG14">
        <f t="shared" si="12"/>
        <v>1.0383035473698459E-2</v>
      </c>
      <c r="AH14">
        <f t="shared" si="12"/>
        <v>1.040712311271604E-2</v>
      </c>
      <c r="AI14">
        <f t="shared" si="12"/>
        <v>1.043121075173362E-2</v>
      </c>
      <c r="AJ14" s="17">
        <f>SUMIFS('COBRA outputs'!$C:$C,'COBRA outputs'!$B:$B,'HOIpTP-LULUCF-PM25'!$A14,'COBRA outputs'!$G:$G,'HOIpTP-LULUCF-PM25'!AJ$1,'COBRA outputs'!$D:$D,$B$22,'COBRA outputs'!$F:$F,$B$23)</f>
        <v>1.0455298390751201E-2</v>
      </c>
    </row>
    <row r="15" spans="1:36" x14ac:dyDescent="0.35">
      <c r="A15" s="12" t="s">
        <v>150</v>
      </c>
      <c r="B15" s="17">
        <f>SUMIFS('COBRA outputs'!$C:$C,'COBRA outputs'!$B:$B,'HOIpTP-LULUCF-PM25'!$A15,'COBRA outputs'!$G:$G,'HOIpTP-LULUCF-PM25'!B$1,'COBRA outputs'!$D:$D,$B$22,'COBRA outputs'!$F:$F,$B$23)</f>
        <v>6.87631284795239E-4</v>
      </c>
      <c r="C15">
        <f t="shared" si="6"/>
        <v>7.1018064973836211E-4</v>
      </c>
      <c r="D15">
        <f t="shared" si="6"/>
        <v>7.3273001468148532E-4</v>
      </c>
      <c r="E15">
        <f t="shared" si="6"/>
        <v>7.5527937962460842E-4</v>
      </c>
      <c r="F15">
        <f t="shared" si="6"/>
        <v>7.7782874456773163E-4</v>
      </c>
      <c r="G15">
        <f t="shared" si="6"/>
        <v>8.0037810951085473E-4</v>
      </c>
      <c r="H15">
        <f t="shared" si="6"/>
        <v>8.2292747445397783E-4</v>
      </c>
      <c r="I15" s="17">
        <f>SUMIFS('COBRA outputs'!$C:$C,'COBRA outputs'!$B:$B,'HOIpTP-LULUCF-PM25'!$A15,'COBRA outputs'!$G:$G,'HOIpTP-LULUCF-PM25'!I$1,'COBRA outputs'!$D:$D,$B$22,'COBRA outputs'!$F:$F,$B$23)</f>
        <v>8.4547683939710104E-4</v>
      </c>
      <c r="J15">
        <f t="shared" si="7"/>
        <v>8.6806982603955562E-4</v>
      </c>
      <c r="K15">
        <f t="shared" si="7"/>
        <v>8.9066281268201019E-4</v>
      </c>
      <c r="L15">
        <f t="shared" si="7"/>
        <v>9.1325579932446488E-4</v>
      </c>
      <c r="M15">
        <f t="shared" si="7"/>
        <v>9.3584878596691945E-4</v>
      </c>
      <c r="N15" s="17">
        <f>SUMIFS('COBRA outputs'!$C:$C,'COBRA outputs'!$B:$B,'HOIpTP-LULUCF-PM25'!$A15,'COBRA outputs'!$G:$G,'HOIpTP-LULUCF-PM25'!N$1,'COBRA outputs'!$D:$D,$B$22,'COBRA outputs'!$F:$F,$B$23)</f>
        <v>9.5844177260937403E-4</v>
      </c>
      <c r="O15">
        <f t="shared" si="8"/>
        <v>9.7736113152593548E-4</v>
      </c>
      <c r="P15" s="17">
        <f>SUMIFS('COBRA outputs'!$C:$C,'COBRA outputs'!$B:$B,'HOIpTP-LULUCF-PM25'!$A15,'COBRA outputs'!$G:$G,'HOIpTP-LULUCF-PM25'!P$1,'COBRA outputs'!$D:$D,$B$22,'COBRA outputs'!$F:$F,$B$23)</f>
        <v>9.9628049044249694E-4</v>
      </c>
      <c r="Q15">
        <f t="shared" si="9"/>
        <v>1.0086702479511155E-3</v>
      </c>
      <c r="R15">
        <f t="shared" si="9"/>
        <v>1.0210600054597341E-3</v>
      </c>
      <c r="S15">
        <f t="shared" si="9"/>
        <v>1.0334497629683529E-3</v>
      </c>
      <c r="T15">
        <f t="shared" si="9"/>
        <v>1.0458395204769714E-3</v>
      </c>
      <c r="U15" s="17">
        <f>SUMIFS('COBRA outputs'!$C:$C,'COBRA outputs'!$B:$B,'HOIpTP-LULUCF-PM25'!$A15,'COBRA outputs'!$G:$G,'HOIpTP-LULUCF-PM25'!U$1,'COBRA outputs'!$D:$D,$B$22,'COBRA outputs'!$F:$F,$B$23)</f>
        <v>1.05822927798559E-3</v>
      </c>
      <c r="V15">
        <f t="shared" si="10"/>
        <v>1.0643379288689881E-3</v>
      </c>
      <c r="W15">
        <f t="shared" si="10"/>
        <v>1.0704465797523859E-3</v>
      </c>
      <c r="X15">
        <f t="shared" si="10"/>
        <v>1.076555230635784E-3</v>
      </c>
      <c r="Y15">
        <f t="shared" si="10"/>
        <v>1.0826638815191819E-3</v>
      </c>
      <c r="Z15" s="17">
        <f>SUMIFS('COBRA outputs'!$C:$C,'COBRA outputs'!$B:$B,'HOIpTP-LULUCF-PM25'!$A15,'COBRA outputs'!$G:$G,'HOIpTP-LULUCF-PM25'!Z$1,'COBRA outputs'!$D:$D,$B$22,'COBRA outputs'!$F:$F,$B$23)</f>
        <v>1.0887725324025799E-3</v>
      </c>
      <c r="AA15">
        <f t="shared" si="11"/>
        <v>1.0923701848961579E-3</v>
      </c>
      <c r="AB15">
        <f t="shared" si="11"/>
        <v>1.0959678373897359E-3</v>
      </c>
      <c r="AC15">
        <f t="shared" si="11"/>
        <v>1.0995654898833141E-3</v>
      </c>
      <c r="AD15">
        <f t="shared" si="11"/>
        <v>1.1031631423768921E-3</v>
      </c>
      <c r="AE15" s="17">
        <f>SUMIFS('COBRA outputs'!$C:$C,'COBRA outputs'!$B:$B,'HOIpTP-LULUCF-PM25'!$A15,'COBRA outputs'!$G:$G,'HOIpTP-LULUCF-PM25'!AE$1,'COBRA outputs'!$D:$D,$B$22,'COBRA outputs'!$F:$F,$B$23)</f>
        <v>1.10676079487047E-3</v>
      </c>
      <c r="AF15">
        <f t="shared" si="12"/>
        <v>1.1119835205529219E-3</v>
      </c>
      <c r="AG15">
        <f t="shared" si="12"/>
        <v>1.117206246235374E-3</v>
      </c>
      <c r="AH15">
        <f t="shared" si="12"/>
        <v>1.1224289719178259E-3</v>
      </c>
      <c r="AI15">
        <f t="shared" si="12"/>
        <v>1.127651697600278E-3</v>
      </c>
      <c r="AJ15" s="17">
        <f>SUMIFS('COBRA outputs'!$C:$C,'COBRA outputs'!$B:$B,'HOIpTP-LULUCF-PM25'!$A15,'COBRA outputs'!$G:$G,'HOIpTP-LULUCF-PM25'!AJ$1,'COBRA outputs'!$D:$D,$B$22,'COBRA outputs'!$F:$F,$B$23)</f>
        <v>1.1328744232827299E-3</v>
      </c>
    </row>
    <row r="16" spans="1:36" x14ac:dyDescent="0.35">
      <c r="A16" s="12" t="s">
        <v>152</v>
      </c>
      <c r="B16" s="17">
        <f>SUMIFS('COBRA outputs'!$C:$C,'COBRA outputs'!$B:$B,'HOIpTP-LULUCF-PM25'!$A16,'COBRA outputs'!$G:$G,'HOIpTP-LULUCF-PM25'!B$1,'COBRA outputs'!$D:$D,$B$22,'COBRA outputs'!$F:$F,$B$23)</f>
        <v>6.2767111996715004E-4</v>
      </c>
      <c r="C16">
        <f t="shared" si="6"/>
        <v>6.4912446780981416E-4</v>
      </c>
      <c r="D16">
        <f t="shared" si="6"/>
        <v>6.7057781565247828E-4</v>
      </c>
      <c r="E16">
        <f t="shared" si="6"/>
        <v>6.9203116349514241E-4</v>
      </c>
      <c r="F16">
        <f t="shared" si="6"/>
        <v>7.1348451133780664E-4</v>
      </c>
      <c r="G16">
        <f t="shared" si="6"/>
        <v>7.3493785918047076E-4</v>
      </c>
      <c r="H16">
        <f t="shared" si="6"/>
        <v>7.5639120702313488E-4</v>
      </c>
      <c r="I16" s="17">
        <f>SUMIFS('COBRA outputs'!$C:$C,'COBRA outputs'!$B:$B,'HOIpTP-LULUCF-PM25'!$A16,'COBRA outputs'!$G:$G,'HOIpTP-LULUCF-PM25'!I$1,'COBRA outputs'!$D:$D,$B$22,'COBRA outputs'!$F:$F,$B$23)</f>
        <v>7.7784455486579901E-4</v>
      </c>
      <c r="J16">
        <f t="shared" si="7"/>
        <v>7.9889610076172742E-4</v>
      </c>
      <c r="K16">
        <f t="shared" si="7"/>
        <v>8.1994764665765582E-4</v>
      </c>
      <c r="L16">
        <f t="shared" si="7"/>
        <v>8.4099919255358423E-4</v>
      </c>
      <c r="M16">
        <f t="shared" si="7"/>
        <v>8.6205073844951264E-4</v>
      </c>
      <c r="N16" s="17">
        <f>SUMIFS('COBRA outputs'!$C:$C,'COBRA outputs'!$B:$B,'HOIpTP-LULUCF-PM25'!$A16,'COBRA outputs'!$G:$G,'HOIpTP-LULUCF-PM25'!N$1,'COBRA outputs'!$D:$D,$B$22,'COBRA outputs'!$F:$F,$B$23)</f>
        <v>8.8310228434544105E-4</v>
      </c>
      <c r="O16">
        <f t="shared" si="8"/>
        <v>9.0050500817511153E-4</v>
      </c>
      <c r="P16" s="17">
        <f>SUMIFS('COBRA outputs'!$C:$C,'COBRA outputs'!$B:$B,'HOIpTP-LULUCF-PM25'!$A16,'COBRA outputs'!$G:$G,'HOIpTP-LULUCF-PM25'!P$1,'COBRA outputs'!$D:$D,$B$22,'COBRA outputs'!$F:$F,$B$23)</f>
        <v>9.1790773200478202E-4</v>
      </c>
      <c r="Q16">
        <f t="shared" si="9"/>
        <v>9.2860851484862362E-4</v>
      </c>
      <c r="R16">
        <f t="shared" si="9"/>
        <v>9.3930929769246523E-4</v>
      </c>
      <c r="S16">
        <f t="shared" si="9"/>
        <v>9.5001008053630684E-4</v>
      </c>
      <c r="T16">
        <f t="shared" si="9"/>
        <v>9.6071086338014844E-4</v>
      </c>
      <c r="U16" s="17">
        <f>SUMIFS('COBRA outputs'!$C:$C,'COBRA outputs'!$B:$B,'HOIpTP-LULUCF-PM25'!$A16,'COBRA outputs'!$G:$G,'HOIpTP-LULUCF-PM25'!U$1,'COBRA outputs'!$D:$D,$B$22,'COBRA outputs'!$F:$F,$B$23)</f>
        <v>9.7141164622399005E-4</v>
      </c>
      <c r="V16">
        <f t="shared" si="10"/>
        <v>9.7646519645538607E-4</v>
      </c>
      <c r="W16">
        <f t="shared" si="10"/>
        <v>9.8151874668678208E-4</v>
      </c>
      <c r="X16">
        <f t="shared" si="10"/>
        <v>9.8657229691817799E-4</v>
      </c>
      <c r="Y16">
        <f t="shared" si="10"/>
        <v>9.9162584714957412E-4</v>
      </c>
      <c r="Z16" s="17">
        <f>SUMIFS('COBRA outputs'!$C:$C,'COBRA outputs'!$B:$B,'HOIpTP-LULUCF-PM25'!$A16,'COBRA outputs'!$G:$G,'HOIpTP-LULUCF-PM25'!Z$1,'COBRA outputs'!$D:$D,$B$22,'COBRA outputs'!$F:$F,$B$23)</f>
        <v>9.9667939738097002E-4</v>
      </c>
      <c r="AA16">
        <f t="shared" si="11"/>
        <v>9.9946530066084404E-4</v>
      </c>
      <c r="AB16">
        <f t="shared" si="11"/>
        <v>1.0022512039407181E-3</v>
      </c>
      <c r="AC16">
        <f t="shared" si="11"/>
        <v>1.0050371072205921E-3</v>
      </c>
      <c r="AD16">
        <f t="shared" si="11"/>
        <v>1.0078230105004661E-3</v>
      </c>
      <c r="AE16" s="17">
        <f>SUMIFS('COBRA outputs'!$C:$C,'COBRA outputs'!$B:$B,'HOIpTP-LULUCF-PM25'!$A16,'COBRA outputs'!$G:$G,'HOIpTP-LULUCF-PM25'!AE$1,'COBRA outputs'!$D:$D,$B$22,'COBRA outputs'!$F:$F,$B$23)</f>
        <v>1.0106089137803401E-3</v>
      </c>
      <c r="AF16">
        <f t="shared" si="12"/>
        <v>1.015501889235874E-3</v>
      </c>
      <c r="AG16">
        <f t="shared" si="12"/>
        <v>1.0203948646914081E-3</v>
      </c>
      <c r="AH16">
        <f t="shared" si="12"/>
        <v>1.025287840146942E-3</v>
      </c>
      <c r="AI16">
        <f t="shared" si="12"/>
        <v>1.0301808156024761E-3</v>
      </c>
      <c r="AJ16" s="17">
        <f>SUMIFS('COBRA outputs'!$C:$C,'COBRA outputs'!$B:$B,'HOIpTP-LULUCF-PM25'!$A16,'COBRA outputs'!$G:$G,'HOIpTP-LULUCF-PM25'!AJ$1,'COBRA outputs'!$D:$D,$B$22,'COBRA outputs'!$F:$F,$B$23)</f>
        <v>1.03507379105801E-3</v>
      </c>
    </row>
    <row r="17" spans="1:36" x14ac:dyDescent="0.35">
      <c r="A17" s="12" t="s">
        <v>153</v>
      </c>
      <c r="B17" s="17">
        <f>SUMIFS('COBRA outputs'!$C:$C,'COBRA outputs'!$B:$B,'HOIpTP-LULUCF-PM25'!$A17,'COBRA outputs'!$G:$G,'HOIpTP-LULUCF-PM25'!B$1,'COBRA outputs'!$D:$D,$B$22,'COBRA outputs'!$F:$F,$B$23)</f>
        <v>1.6702521388553199E-4</v>
      </c>
      <c r="C17">
        <f t="shared" si="6"/>
        <v>1.6981365467511484E-4</v>
      </c>
      <c r="D17">
        <f t="shared" si="6"/>
        <v>1.726020954646977E-4</v>
      </c>
      <c r="E17">
        <f t="shared" si="6"/>
        <v>1.7539053625428055E-4</v>
      </c>
      <c r="F17">
        <f t="shared" si="6"/>
        <v>1.7817897704386343E-4</v>
      </c>
      <c r="G17">
        <f t="shared" si="6"/>
        <v>1.8096741783344629E-4</v>
      </c>
      <c r="H17">
        <f t="shared" si="6"/>
        <v>1.8375585862302914E-4</v>
      </c>
      <c r="I17" s="17">
        <f>SUMIFS('COBRA outputs'!$C:$C,'COBRA outputs'!$B:$B,'HOIpTP-LULUCF-PM25'!$A17,'COBRA outputs'!$G:$G,'HOIpTP-LULUCF-PM25'!I$1,'COBRA outputs'!$D:$D,$B$22,'COBRA outputs'!$F:$F,$B$23)</f>
        <v>1.8654429941261199E-4</v>
      </c>
      <c r="J17">
        <f t="shared" si="7"/>
        <v>1.89349017424774E-4</v>
      </c>
      <c r="K17">
        <f t="shared" si="7"/>
        <v>1.9215373543693599E-4</v>
      </c>
      <c r="L17">
        <f t="shared" si="7"/>
        <v>1.94958453449098E-4</v>
      </c>
      <c r="M17">
        <f t="shared" si="7"/>
        <v>1.9776317146125998E-4</v>
      </c>
      <c r="N17" s="17">
        <f>SUMIFS('COBRA outputs'!$C:$C,'COBRA outputs'!$B:$B,'HOIpTP-LULUCF-PM25'!$A17,'COBRA outputs'!$G:$G,'HOIpTP-LULUCF-PM25'!N$1,'COBRA outputs'!$D:$D,$B$22,'COBRA outputs'!$F:$F,$B$23)</f>
        <v>2.0056788947342199E-4</v>
      </c>
      <c r="O17">
        <f t="shared" si="8"/>
        <v>2.0320330932923849E-4</v>
      </c>
      <c r="P17" s="17">
        <f>SUMIFS('COBRA outputs'!$C:$C,'COBRA outputs'!$B:$B,'HOIpTP-LULUCF-PM25'!$A17,'COBRA outputs'!$G:$G,'HOIpTP-LULUCF-PM25'!P$1,'COBRA outputs'!$D:$D,$B$22,'COBRA outputs'!$F:$F,$B$23)</f>
        <v>2.0583872918505499E-4</v>
      </c>
      <c r="Q17">
        <f t="shared" si="9"/>
        <v>2.0791049962324261E-4</v>
      </c>
      <c r="R17">
        <f t="shared" si="9"/>
        <v>2.0998227006143019E-4</v>
      </c>
      <c r="S17">
        <f t="shared" si="9"/>
        <v>2.1205404049961781E-4</v>
      </c>
      <c r="T17">
        <f t="shared" si="9"/>
        <v>2.1412581093780539E-4</v>
      </c>
      <c r="U17" s="17">
        <f>SUMIFS('COBRA outputs'!$C:$C,'COBRA outputs'!$B:$B,'HOIpTP-LULUCF-PM25'!$A17,'COBRA outputs'!$G:$G,'HOIpTP-LULUCF-PM25'!U$1,'COBRA outputs'!$D:$D,$B$22,'COBRA outputs'!$F:$F,$B$23)</f>
        <v>2.1619758137599301E-4</v>
      </c>
      <c r="V17">
        <f t="shared" si="10"/>
        <v>2.1762012051487899E-4</v>
      </c>
      <c r="W17">
        <f t="shared" si="10"/>
        <v>2.1904265965376501E-4</v>
      </c>
      <c r="X17">
        <f t="shared" si="10"/>
        <v>2.20465198792651E-4</v>
      </c>
      <c r="Y17">
        <f t="shared" si="10"/>
        <v>2.2188773793153701E-4</v>
      </c>
      <c r="Z17" s="17">
        <f>SUMIFS('COBRA outputs'!$C:$C,'COBRA outputs'!$B:$B,'HOIpTP-LULUCF-PM25'!$A17,'COBRA outputs'!$G:$G,'HOIpTP-LULUCF-PM25'!Z$1,'COBRA outputs'!$D:$D,$B$22,'COBRA outputs'!$F:$F,$B$23)</f>
        <v>2.23310277070423E-4</v>
      </c>
      <c r="AA17">
        <f t="shared" si="11"/>
        <v>2.244487283147978E-4</v>
      </c>
      <c r="AB17">
        <f t="shared" si="11"/>
        <v>2.2558717955917259E-4</v>
      </c>
      <c r="AC17">
        <f t="shared" si="11"/>
        <v>2.2672563080354741E-4</v>
      </c>
      <c r="AD17">
        <f t="shared" si="11"/>
        <v>2.2786408204792221E-4</v>
      </c>
      <c r="AE17" s="17">
        <f>SUMIFS('COBRA outputs'!$C:$C,'COBRA outputs'!$B:$B,'HOIpTP-LULUCF-PM25'!$A17,'COBRA outputs'!$G:$G,'HOIpTP-LULUCF-PM25'!AE$1,'COBRA outputs'!$D:$D,$B$22,'COBRA outputs'!$F:$F,$B$23)</f>
        <v>2.29002533292297E-4</v>
      </c>
      <c r="AF17">
        <f t="shared" si="12"/>
        <v>2.302581865490352E-4</v>
      </c>
      <c r="AG17">
        <f t="shared" si="12"/>
        <v>2.315138398057734E-4</v>
      </c>
      <c r="AH17">
        <f t="shared" si="12"/>
        <v>2.327694930625116E-4</v>
      </c>
      <c r="AI17">
        <f t="shared" si="12"/>
        <v>2.340251463192498E-4</v>
      </c>
      <c r="AJ17" s="17">
        <f>SUMIFS('COBRA outputs'!$C:$C,'COBRA outputs'!$B:$B,'HOIpTP-LULUCF-PM25'!$A17,'COBRA outputs'!$G:$G,'HOIpTP-LULUCF-PM25'!AJ$1,'COBRA outputs'!$D:$D,$B$22,'COBRA outputs'!$F:$F,$B$23)</f>
        <v>2.35280799575988E-4</v>
      </c>
    </row>
    <row r="18" spans="1:36" x14ac:dyDescent="0.35">
      <c r="A18" s="12" t="s">
        <v>157</v>
      </c>
      <c r="B18" s="17">
        <f>SUMIFS('COBRA outputs'!$C:$C,'COBRA outputs'!$B:$B,'HOIpTP-LULUCF-PM25'!$A18,'COBRA outputs'!$G:$G,'HOIpTP-LULUCF-PM25'!B$1,'COBRA outputs'!$D:$D,$B$22,'COBRA outputs'!$F:$F,$B$23)</f>
        <v>3.5451052716318201E-3</v>
      </c>
      <c r="C18">
        <f t="shared" si="6"/>
        <v>3.6097964787868758E-3</v>
      </c>
      <c r="D18">
        <f t="shared" si="6"/>
        <v>3.6744876859419314E-3</v>
      </c>
      <c r="E18">
        <f t="shared" si="6"/>
        <v>3.7391788930969871E-3</v>
      </c>
      <c r="F18">
        <f t="shared" si="6"/>
        <v>3.8038701002520428E-3</v>
      </c>
      <c r="G18">
        <f t="shared" si="6"/>
        <v>3.8685613074070984E-3</v>
      </c>
      <c r="H18">
        <f t="shared" si="6"/>
        <v>3.9332525145621541E-3</v>
      </c>
      <c r="I18" s="17">
        <f>SUMIFS('COBRA outputs'!$C:$C,'COBRA outputs'!$B:$B,'HOIpTP-LULUCF-PM25'!$A18,'COBRA outputs'!$G:$G,'HOIpTP-LULUCF-PM25'!I$1,'COBRA outputs'!$D:$D,$B$22,'COBRA outputs'!$F:$F,$B$23)</f>
        <v>3.9979437217172098E-3</v>
      </c>
      <c r="J18">
        <f t="shared" si="7"/>
        <v>4.0723150891446196E-3</v>
      </c>
      <c r="K18">
        <f t="shared" si="7"/>
        <v>4.1466864565720294E-3</v>
      </c>
      <c r="L18">
        <f t="shared" si="7"/>
        <v>4.2210578239994401E-3</v>
      </c>
      <c r="M18">
        <f t="shared" si="7"/>
        <v>4.29542919142685E-3</v>
      </c>
      <c r="N18" s="17">
        <f>SUMIFS('COBRA outputs'!$C:$C,'COBRA outputs'!$B:$B,'HOIpTP-LULUCF-PM25'!$A18,'COBRA outputs'!$G:$G,'HOIpTP-LULUCF-PM25'!N$1,'COBRA outputs'!$D:$D,$B$22,'COBRA outputs'!$F:$F,$B$23)</f>
        <v>4.3698005588542598E-3</v>
      </c>
      <c r="O18">
        <f t="shared" si="8"/>
        <v>4.4426301102036651E-3</v>
      </c>
      <c r="P18" s="17">
        <f>SUMIFS('COBRA outputs'!$C:$C,'COBRA outputs'!$B:$B,'HOIpTP-LULUCF-PM25'!$A18,'COBRA outputs'!$G:$G,'HOIpTP-LULUCF-PM25'!P$1,'COBRA outputs'!$D:$D,$B$22,'COBRA outputs'!$F:$F,$B$23)</f>
        <v>4.5154596615530696E-3</v>
      </c>
      <c r="Q18">
        <f t="shared" si="9"/>
        <v>4.586019552640712E-3</v>
      </c>
      <c r="R18">
        <f t="shared" si="9"/>
        <v>4.6565794437283536E-3</v>
      </c>
      <c r="S18">
        <f t="shared" si="9"/>
        <v>4.7271393348159961E-3</v>
      </c>
      <c r="T18">
        <f t="shared" si="9"/>
        <v>4.7976992259036377E-3</v>
      </c>
      <c r="U18" s="17">
        <f>SUMIFS('COBRA outputs'!$C:$C,'COBRA outputs'!$B:$B,'HOIpTP-LULUCF-PM25'!$A18,'COBRA outputs'!$G:$G,'HOIpTP-LULUCF-PM25'!U$1,'COBRA outputs'!$D:$D,$B$22,'COBRA outputs'!$F:$F,$B$23)</f>
        <v>4.8682591169912802E-3</v>
      </c>
      <c r="V18">
        <f t="shared" si="10"/>
        <v>4.9249443992601099E-3</v>
      </c>
      <c r="W18">
        <f t="shared" si="10"/>
        <v>4.9816296815289396E-3</v>
      </c>
      <c r="X18">
        <f t="shared" si="10"/>
        <v>5.0383149637977702E-3</v>
      </c>
      <c r="Y18">
        <f t="shared" si="10"/>
        <v>5.0950002460666E-3</v>
      </c>
      <c r="Z18" s="17">
        <f>SUMIFS('COBRA outputs'!$C:$C,'COBRA outputs'!$B:$B,'HOIpTP-LULUCF-PM25'!$A18,'COBRA outputs'!$G:$G,'HOIpTP-LULUCF-PM25'!Z$1,'COBRA outputs'!$D:$D,$B$22,'COBRA outputs'!$F:$F,$B$23)</f>
        <v>5.1516855283354297E-3</v>
      </c>
      <c r="AA18">
        <f t="shared" si="11"/>
        <v>5.1910716999279457E-3</v>
      </c>
      <c r="AB18">
        <f t="shared" si="11"/>
        <v>5.2304578715204617E-3</v>
      </c>
      <c r="AC18">
        <f t="shared" si="11"/>
        <v>5.2698440431129777E-3</v>
      </c>
      <c r="AD18">
        <f t="shared" si="11"/>
        <v>5.3092302147054937E-3</v>
      </c>
      <c r="AE18" s="17">
        <f>SUMIFS('COBRA outputs'!$C:$C,'COBRA outputs'!$B:$B,'HOIpTP-LULUCF-PM25'!$A18,'COBRA outputs'!$G:$G,'HOIpTP-LULUCF-PM25'!AE$1,'COBRA outputs'!$D:$D,$B$22,'COBRA outputs'!$F:$F,$B$23)</f>
        <v>5.3486163862980097E-3</v>
      </c>
      <c r="AF18">
        <f t="shared" si="12"/>
        <v>5.3780998736125936E-3</v>
      </c>
      <c r="AG18">
        <f t="shared" si="12"/>
        <v>5.4075833609271776E-3</v>
      </c>
      <c r="AH18">
        <f t="shared" si="12"/>
        <v>5.4370668482417624E-3</v>
      </c>
      <c r="AI18">
        <f t="shared" si="12"/>
        <v>5.4665503355563463E-3</v>
      </c>
      <c r="AJ18" s="17">
        <f>SUMIFS('COBRA outputs'!$C:$C,'COBRA outputs'!$B:$B,'HOIpTP-LULUCF-PM25'!$A18,'COBRA outputs'!$G:$G,'HOIpTP-LULUCF-PM25'!AJ$1,'COBRA outputs'!$D:$D,$B$22,'COBRA outputs'!$F:$F,$B$23)</f>
        <v>5.4960338228709302E-3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138</v>
      </c>
    </row>
    <row r="23" spans="1:36" x14ac:dyDescent="0.35">
      <c r="A23" s="12" t="s">
        <v>48</v>
      </c>
      <c r="B23" t="s">
        <v>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FAA4-3B83-47A7-AB2C-D99D5F18021B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outputs'!$B:$B,'HOIpTP-LULUCF-SO2'!$A2,'COBRA outputs'!$G:$G,'HOIpTP-LULUCF-SO2'!B$1,'COBRA outputs'!$D:$D,$B$22,'COBRA outputs'!$F:$F,$B$23)</f>
        <v>4.9096100198015103E-3</v>
      </c>
      <c r="C2">
        <f>$B2+($I2-$B2)*(C$1-$B$1)/($I$1-$B$1)</f>
        <v>4.9388755333849513E-3</v>
      </c>
      <c r="D2">
        <f t="shared" ref="D2:H12" si="0">$B2+($I2-$B2)*(D$1-$B$1)/($I$1-$B$1)</f>
        <v>4.9681410469683933E-3</v>
      </c>
      <c r="E2">
        <f t="shared" si="0"/>
        <v>4.9974065605518344E-3</v>
      </c>
      <c r="F2">
        <f t="shared" si="0"/>
        <v>5.0266720741352763E-3</v>
      </c>
      <c r="G2">
        <f t="shared" si="0"/>
        <v>5.0559375877187174E-3</v>
      </c>
      <c r="H2">
        <f>$B2+($I2-$B2)*(H$1-$B$1)/($I$1-$B$1)</f>
        <v>5.0852031013021593E-3</v>
      </c>
      <c r="I2" s="17">
        <f>SUMIFS('COBRA outputs'!$C:$C,'COBRA outputs'!$B:$B,'HOIpTP-LULUCF-SO2'!$A2,'COBRA outputs'!$G:$G,'HOIpTP-LULUCF-SO2'!I$1,'COBRA outputs'!$D:$D,$B$22,'COBRA outputs'!$F:$F,$B$23)</f>
        <v>5.1144686148856004E-3</v>
      </c>
      <c r="J2">
        <f>$I2+($N2-$I2)*(J$1-$I$1)/($N$1-$I$1)</f>
        <v>5.1800714166247604E-3</v>
      </c>
      <c r="K2">
        <f t="shared" ref="K2:M12" si="1">$I2+($N2-$I2)*(K$1-$I$1)/($N$1-$I$1)</f>
        <v>5.2456742183639203E-3</v>
      </c>
      <c r="L2">
        <f>$I2+($N2-$I2)*(L$1-$I$1)/($N$1-$I$1)</f>
        <v>5.3112770201030803E-3</v>
      </c>
      <c r="M2">
        <f t="shared" si="1"/>
        <v>5.3768798218422403E-3</v>
      </c>
      <c r="N2" s="17">
        <f>SUMIFS('COBRA outputs'!$C:$C,'COBRA outputs'!$B:$B,'HOIpTP-LULUCF-SO2'!$A2,'COBRA outputs'!$G:$G,'HOIpTP-LULUCF-SO2'!N$1,'COBRA outputs'!$D:$D,$B$22,'COBRA outputs'!$F:$F,$B$23)</f>
        <v>5.4424826235814003E-3</v>
      </c>
      <c r="O2">
        <f>$N2+($P2-$N2)*(O$1-$N$1)/($P$1-$N$1)</f>
        <v>5.5688955045693003E-3</v>
      </c>
      <c r="P2" s="17">
        <f>SUMIFS('COBRA outputs'!$C:$C,'COBRA outputs'!$B:$B,'HOIpTP-LULUCF-SO2'!$A2,'COBRA outputs'!$G:$G,'HOIpTP-LULUCF-SO2'!P$1,'COBRA outputs'!$D:$D,$B$22,'COBRA outputs'!$F:$F,$B$23)</f>
        <v>5.6953083855572004E-3</v>
      </c>
      <c r="Q2">
        <f>$P2+($U2-$P2)*(Q$1-$P$1)/($U$1-$P$1)</f>
        <v>5.7788497631393303E-3</v>
      </c>
      <c r="R2">
        <f t="shared" ref="R2:T12" si="2">$P2+($U2-$P2)*(R$1-$P$1)/($U$1-$P$1)</f>
        <v>5.8623911407214603E-3</v>
      </c>
      <c r="S2">
        <f t="shared" si="2"/>
        <v>5.9459325183035903E-3</v>
      </c>
      <c r="T2">
        <f t="shared" si="2"/>
        <v>6.0294738958857202E-3</v>
      </c>
      <c r="U2" s="17">
        <f>SUMIFS('COBRA outputs'!$C:$C,'COBRA outputs'!$B:$B,'HOIpTP-LULUCF-SO2'!$A2,'COBRA outputs'!$G:$G,'HOIpTP-LULUCF-SO2'!U$1,'COBRA outputs'!$D:$D,$B$22,'COBRA outputs'!$F:$F,$B$23)</f>
        <v>6.1130152734678502E-3</v>
      </c>
      <c r="V2">
        <f>$U2+($Z2-$U2)*(V$1-$U$1)/($Z$1-$U$1)</f>
        <v>6.1782899743984118E-3</v>
      </c>
      <c r="W2">
        <f t="shared" ref="W2:Y12" si="3">$U2+($Z2-$U2)*(W$1-$U$1)/($Z$1-$U$1)</f>
        <v>6.2435646753289742E-3</v>
      </c>
      <c r="X2">
        <f t="shared" si="3"/>
        <v>6.3088393762595358E-3</v>
      </c>
      <c r="Y2">
        <f t="shared" si="3"/>
        <v>6.3741140771900982E-3</v>
      </c>
      <c r="Z2" s="17">
        <f>SUMIFS('COBRA outputs'!$C:$C,'COBRA outputs'!$B:$B,'HOIpTP-LULUCF-SO2'!$A2,'COBRA outputs'!$G:$G,'HOIpTP-LULUCF-SO2'!Z$1,'COBRA outputs'!$D:$D,$B$22,'COBRA outputs'!$F:$F,$B$23)</f>
        <v>6.4393887781206598E-3</v>
      </c>
      <c r="AA2">
        <f>$Z2+($AE2-$Z2)*(AA$1-$Z$1)/($AE$1-$Z$1)</f>
        <v>6.474344249614624E-3</v>
      </c>
      <c r="AB2">
        <f>$Z2+($AE2-$Z2)*(AB$1-$Z$1)/($AE$1-$Z$1)</f>
        <v>6.5092997211085883E-3</v>
      </c>
      <c r="AC2">
        <f t="shared" ref="AC2:AD2" si="4">$Z2+($AE2-$Z2)*(AC$1-$Z$1)/($AE$1-$Z$1)</f>
        <v>6.5442551926025517E-3</v>
      </c>
      <c r="AD2">
        <f t="shared" si="4"/>
        <v>6.5792106640965159E-3</v>
      </c>
      <c r="AE2" s="17">
        <f>SUMIFS('COBRA outputs'!$C:$C,'COBRA outputs'!$B:$B,'HOIpTP-LULUCF-SO2'!$A2,'COBRA outputs'!$G:$G,'HOIpTP-LULUCF-SO2'!AE$1,'COBRA outputs'!$D:$D,$B$22,'COBRA outputs'!$F:$F,$B$23)</f>
        <v>6.6141661355904801E-3</v>
      </c>
      <c r="AF2">
        <f>$AE2+($AJ2-$AE2)*(AF$1-$AE$1)/($AJ$1-$AE$1)</f>
        <v>6.6212674465452263E-3</v>
      </c>
      <c r="AG2">
        <f t="shared" ref="AG2:AI12" si="5">$AE2+($AJ2-$AE2)*(AG$1-$AE$1)/($AJ$1-$AE$1)</f>
        <v>6.6283687574999724E-3</v>
      </c>
      <c r="AH2">
        <f t="shared" si="5"/>
        <v>6.6354700684547177E-3</v>
      </c>
      <c r="AI2">
        <f t="shared" si="5"/>
        <v>6.6425713794094638E-3</v>
      </c>
      <c r="AJ2" s="17">
        <f>SUMIFS('COBRA outputs'!$C:$C,'COBRA outputs'!$B:$B,'HOIpTP-LULUCF-SO2'!$A2,'COBRA outputs'!$G:$G,'HOIpTP-LULUCF-SO2'!AJ$1,'COBRA outputs'!$D:$D,$B$22,'COBRA outputs'!$F:$F,$B$23)</f>
        <v>6.6496726903642099E-3</v>
      </c>
    </row>
    <row r="3" spans="1:36" x14ac:dyDescent="0.35">
      <c r="A3" s="12" t="s">
        <v>148</v>
      </c>
      <c r="B3" s="17">
        <f>SUMIFS('COBRA outputs'!$C:$C,'COBRA outputs'!$B:$B,'HOIpTP-LULUCF-SO2'!$A3,'COBRA outputs'!$G:$G,'HOIpTP-LULUCF-SO2'!B$1,'COBRA outputs'!$D:$D,$B$22,'COBRA outputs'!$F:$F,$B$23)</f>
        <v>2.1717439628167399E-5</v>
      </c>
      <c r="C3">
        <f t="shared" ref="C3:H18" si="6">$B3+($I3-$B3)*(C$1-$B$1)/($I$1-$B$1)</f>
        <v>2.1489190523740428E-5</v>
      </c>
      <c r="D3">
        <f t="shared" si="0"/>
        <v>2.1260941419313456E-5</v>
      </c>
      <c r="E3">
        <f t="shared" si="0"/>
        <v>2.1032692314886484E-5</v>
      </c>
      <c r="F3">
        <f t="shared" si="0"/>
        <v>2.0804443210459516E-5</v>
      </c>
      <c r="G3">
        <f t="shared" si="0"/>
        <v>2.0576194106032545E-5</v>
      </c>
      <c r="H3">
        <f t="shared" si="0"/>
        <v>2.0347945001605573E-5</v>
      </c>
      <c r="I3" s="17">
        <f>SUMIFS('COBRA outputs'!$C:$C,'COBRA outputs'!$B:$B,'HOIpTP-LULUCF-SO2'!$A3,'COBRA outputs'!$G:$G,'HOIpTP-LULUCF-SO2'!I$1,'COBRA outputs'!$D:$D,$B$22,'COBRA outputs'!$F:$F,$B$23)</f>
        <v>2.0119695897178602E-5</v>
      </c>
      <c r="J3">
        <f t="shared" ref="J3:M18" si="7">$I3+($N3-$I3)*(J$1-$I$1)/($N$1-$I$1)</f>
        <v>1.994833605180596E-5</v>
      </c>
      <c r="K3">
        <f t="shared" si="1"/>
        <v>1.9776976206433322E-5</v>
      </c>
      <c r="L3">
        <f t="shared" si="1"/>
        <v>1.960561636106068E-5</v>
      </c>
      <c r="M3">
        <f t="shared" si="1"/>
        <v>1.9434256515688042E-5</v>
      </c>
      <c r="N3" s="17">
        <f>SUMIFS('COBRA outputs'!$C:$C,'COBRA outputs'!$B:$B,'HOIpTP-LULUCF-SO2'!$A3,'COBRA outputs'!$G:$G,'HOIpTP-LULUCF-SO2'!N$1,'COBRA outputs'!$D:$D,$B$22,'COBRA outputs'!$F:$F,$B$23)</f>
        <v>1.92628966703154E-5</v>
      </c>
      <c r="O3">
        <f t="shared" ref="O3:O18" si="8">$N3+($P3-$N3)*(O$1-$N$1)/($P$1-$N$1)</f>
        <v>1.2830640646576574E-5</v>
      </c>
      <c r="P3" s="17">
        <f>SUMIFS('COBRA outputs'!$C:$C,'COBRA outputs'!$B:$B,'HOIpTP-LULUCF-SO2'!$A3,'COBRA outputs'!$G:$G,'HOIpTP-LULUCF-SO2'!P$1,'COBRA outputs'!$D:$D,$B$22,'COBRA outputs'!$F:$F,$B$23)</f>
        <v>6.3983846228377502E-6</v>
      </c>
      <c r="Q3">
        <f t="shared" ref="Q3:T18" si="9">$P3+($U3-$P3)*(Q$1-$P$1)/($U$1-$P$1)</f>
        <v>6.358245623952422E-6</v>
      </c>
      <c r="R3">
        <f t="shared" si="2"/>
        <v>6.3181066250670938E-6</v>
      </c>
      <c r="S3">
        <f t="shared" si="2"/>
        <v>6.2779676261817664E-6</v>
      </c>
      <c r="T3">
        <f t="shared" si="2"/>
        <v>6.2378286272964382E-6</v>
      </c>
      <c r="U3" s="17">
        <f>SUMIFS('COBRA outputs'!$C:$C,'COBRA outputs'!$B:$B,'HOIpTP-LULUCF-SO2'!$A3,'COBRA outputs'!$G:$G,'HOIpTP-LULUCF-SO2'!U$1,'COBRA outputs'!$D:$D,$B$22,'COBRA outputs'!$F:$F,$B$23)</f>
        <v>6.19768962841111E-6</v>
      </c>
      <c r="V3">
        <f t="shared" ref="V3:Y18" si="10">$U3+($Z3-$U3)*(V$1-$U$1)/($Z$1-$U$1)</f>
        <v>6.1724946793179157E-6</v>
      </c>
      <c r="W3">
        <f t="shared" si="3"/>
        <v>6.1472997302247222E-6</v>
      </c>
      <c r="X3">
        <f t="shared" si="3"/>
        <v>6.1221047811315278E-6</v>
      </c>
      <c r="Y3">
        <f t="shared" si="3"/>
        <v>6.0969098320383343E-6</v>
      </c>
      <c r="Z3" s="17">
        <f>SUMIFS('COBRA outputs'!$C:$C,'COBRA outputs'!$B:$B,'HOIpTP-LULUCF-SO2'!$A3,'COBRA outputs'!$G:$G,'HOIpTP-LULUCF-SO2'!Z$1,'COBRA outputs'!$D:$D,$B$22,'COBRA outputs'!$F:$F,$B$23)</f>
        <v>6.0717148829451399E-6</v>
      </c>
      <c r="AA3">
        <f t="shared" ref="AA3:AD18" si="11">$Z3+($AE3-$Z3)*(AA$1-$Z$1)/($AE$1-$Z$1)</f>
        <v>6.04008108944948E-6</v>
      </c>
      <c r="AB3">
        <f t="shared" si="11"/>
        <v>6.0084472959538202E-6</v>
      </c>
      <c r="AC3">
        <f t="shared" si="11"/>
        <v>5.9768135024581594E-6</v>
      </c>
      <c r="AD3">
        <f t="shared" si="11"/>
        <v>5.9451797089624996E-6</v>
      </c>
      <c r="AE3" s="17">
        <f>SUMIFS('COBRA outputs'!$C:$C,'COBRA outputs'!$B:$B,'HOIpTP-LULUCF-SO2'!$A3,'COBRA outputs'!$G:$G,'HOIpTP-LULUCF-SO2'!AE$1,'COBRA outputs'!$D:$D,$B$22,'COBRA outputs'!$F:$F,$B$23)</f>
        <v>5.9135459154668397E-6</v>
      </c>
      <c r="AF3">
        <f t="shared" ref="AF3:AI18" si="12">$AE3+($AJ3-$AE3)*(AF$1-$AE$1)/($AJ$1-$AE$1)</f>
        <v>5.878960414707506E-6</v>
      </c>
      <c r="AG3">
        <f t="shared" si="5"/>
        <v>5.8443749139481715E-6</v>
      </c>
      <c r="AH3">
        <f t="shared" si="5"/>
        <v>5.8097894131888378E-6</v>
      </c>
      <c r="AI3">
        <f t="shared" si="5"/>
        <v>5.7752039124295033E-6</v>
      </c>
      <c r="AJ3" s="17">
        <f>SUMIFS('COBRA outputs'!$C:$C,'COBRA outputs'!$B:$B,'HOIpTP-LULUCF-SO2'!$A3,'COBRA outputs'!$G:$G,'HOIpTP-LULUCF-SO2'!AJ$1,'COBRA outputs'!$D:$D,$B$22,'COBRA outputs'!$F:$F,$B$23)</f>
        <v>5.7406184116701696E-6</v>
      </c>
    </row>
    <row r="4" spans="1:36" x14ac:dyDescent="0.35">
      <c r="A4" s="12" t="s">
        <v>149</v>
      </c>
      <c r="B4" s="17">
        <f>SUMIFS('COBRA outputs'!$C:$C,'COBRA outputs'!$B:$B,'HOIpTP-LULUCF-SO2'!$A4,'COBRA outputs'!$G:$G,'HOIpTP-LULUCF-SO2'!B$1,'COBRA outputs'!$D:$D,$B$22,'COBRA outputs'!$F:$F,$B$23)</f>
        <v>1.07840028807876</v>
      </c>
      <c r="C4">
        <f t="shared" si="6"/>
        <v>1.0819180352575999</v>
      </c>
      <c r="D4">
        <f t="shared" si="0"/>
        <v>1.08543578243644</v>
      </c>
      <c r="E4">
        <f t="shared" si="0"/>
        <v>1.0889535296152799</v>
      </c>
      <c r="F4">
        <f t="shared" si="0"/>
        <v>1.09247127679412</v>
      </c>
      <c r="G4">
        <f t="shared" si="0"/>
        <v>1.0959890239729599</v>
      </c>
      <c r="H4">
        <f t="shared" si="0"/>
        <v>1.0995067711518001</v>
      </c>
      <c r="I4" s="17">
        <f>SUMIFS('COBRA outputs'!$C:$C,'COBRA outputs'!$B:$B,'HOIpTP-LULUCF-SO2'!$A4,'COBRA outputs'!$G:$G,'HOIpTP-LULUCF-SO2'!I$1,'COBRA outputs'!$D:$D,$B$22,'COBRA outputs'!$F:$F,$B$23)</f>
        <v>1.10302451833064</v>
      </c>
      <c r="J4">
        <f t="shared" si="7"/>
        <v>1.1145120953782779</v>
      </c>
      <c r="K4">
        <f t="shared" si="1"/>
        <v>1.125999672425916</v>
      </c>
      <c r="L4">
        <f t="shared" si="1"/>
        <v>1.137487249473554</v>
      </c>
      <c r="M4">
        <f t="shared" si="1"/>
        <v>1.1489748265211921</v>
      </c>
      <c r="N4" s="17">
        <f>SUMIFS('COBRA outputs'!$C:$C,'COBRA outputs'!$B:$B,'HOIpTP-LULUCF-SO2'!$A4,'COBRA outputs'!$G:$G,'HOIpTP-LULUCF-SO2'!N$1,'COBRA outputs'!$D:$D,$B$22,'COBRA outputs'!$F:$F,$B$23)</f>
        <v>1.16046240356883</v>
      </c>
      <c r="O4">
        <f t="shared" si="8"/>
        <v>1.1738759038696149</v>
      </c>
      <c r="P4" s="17">
        <f>SUMIFS('COBRA outputs'!$C:$C,'COBRA outputs'!$B:$B,'HOIpTP-LULUCF-SO2'!$A4,'COBRA outputs'!$G:$G,'HOIpTP-LULUCF-SO2'!P$1,'COBRA outputs'!$D:$D,$B$22,'COBRA outputs'!$F:$F,$B$23)</f>
        <v>1.1872894041704001</v>
      </c>
      <c r="Q4">
        <f t="shared" si="9"/>
        <v>1.1970731570225461</v>
      </c>
      <c r="R4">
        <f t="shared" si="2"/>
        <v>1.206856909874692</v>
      </c>
      <c r="S4">
        <f t="shared" si="2"/>
        <v>1.216640662726838</v>
      </c>
      <c r="T4">
        <f t="shared" si="2"/>
        <v>1.2264244155789839</v>
      </c>
      <c r="U4" s="17">
        <f>SUMIFS('COBRA outputs'!$C:$C,'COBRA outputs'!$B:$B,'HOIpTP-LULUCF-SO2'!$A4,'COBRA outputs'!$G:$G,'HOIpTP-LULUCF-SO2'!U$1,'COBRA outputs'!$D:$D,$B$22,'COBRA outputs'!$F:$F,$B$23)</f>
        <v>1.2362081684311299</v>
      </c>
      <c r="V4">
        <f t="shared" si="10"/>
        <v>1.240386994849074</v>
      </c>
      <c r="W4">
        <f t="shared" si="3"/>
        <v>1.2445658212670179</v>
      </c>
      <c r="X4">
        <f t="shared" si="3"/>
        <v>1.248744647684962</v>
      </c>
      <c r="Y4">
        <f t="shared" si="3"/>
        <v>1.2529234741029058</v>
      </c>
      <c r="Z4" s="17">
        <f>SUMIFS('COBRA outputs'!$C:$C,'COBRA outputs'!$B:$B,'HOIpTP-LULUCF-SO2'!$A4,'COBRA outputs'!$G:$G,'HOIpTP-LULUCF-SO2'!Z$1,'COBRA outputs'!$D:$D,$B$22,'COBRA outputs'!$F:$F,$B$23)</f>
        <v>1.2571023005208499</v>
      </c>
      <c r="AA4">
        <f t="shared" si="11"/>
        <v>1.262187613901868</v>
      </c>
      <c r="AB4">
        <f t="shared" si="11"/>
        <v>1.267272927282886</v>
      </c>
      <c r="AC4">
        <f t="shared" si="11"/>
        <v>1.272358240663904</v>
      </c>
      <c r="AD4">
        <f t="shared" si="11"/>
        <v>1.277443554044922</v>
      </c>
      <c r="AE4" s="17">
        <f>SUMIFS('COBRA outputs'!$C:$C,'COBRA outputs'!$B:$B,'HOIpTP-LULUCF-SO2'!$A4,'COBRA outputs'!$G:$G,'HOIpTP-LULUCF-SO2'!AE$1,'COBRA outputs'!$D:$D,$B$22,'COBRA outputs'!$F:$F,$B$23)</f>
        <v>1.2825288674259401</v>
      </c>
      <c r="AF4">
        <f t="shared" si="12"/>
        <v>1.28814230317852</v>
      </c>
      <c r="AG4">
        <f t="shared" si="5"/>
        <v>1.2937557389311001</v>
      </c>
      <c r="AH4">
        <f t="shared" si="5"/>
        <v>1.29936917468368</v>
      </c>
      <c r="AI4">
        <f t="shared" si="5"/>
        <v>1.3049826104362601</v>
      </c>
      <c r="AJ4" s="17">
        <f>SUMIFS('COBRA outputs'!$C:$C,'COBRA outputs'!$B:$B,'HOIpTP-LULUCF-SO2'!$A4,'COBRA outputs'!$G:$G,'HOIpTP-LULUCF-SO2'!AJ$1,'COBRA outputs'!$D:$D,$B$22,'COBRA outputs'!$F:$F,$B$23)</f>
        <v>1.31059604618884</v>
      </c>
    </row>
    <row r="5" spans="1:36" x14ac:dyDescent="0.35">
      <c r="A5" s="12" t="s">
        <v>159</v>
      </c>
      <c r="B5" s="17">
        <f>SUMIFS('COBRA outputs'!$C:$C,'COBRA outputs'!$B:$B,'HOIpTP-LULUCF-SO2'!$A5,'COBRA outputs'!$G:$G,'HOIpTP-LULUCF-SO2'!B$1,'COBRA outputs'!$D:$D,$B$22,'COBRA outputs'!$F:$F,$B$23)</f>
        <v>5.5742592939440304E-3</v>
      </c>
      <c r="C5">
        <f t="shared" si="6"/>
        <v>5.6335757355777775E-3</v>
      </c>
      <c r="D5">
        <f t="shared" si="0"/>
        <v>5.6928921772115247E-3</v>
      </c>
      <c r="E5">
        <f t="shared" si="0"/>
        <v>5.7522086188452719E-3</v>
      </c>
      <c r="F5">
        <f t="shared" si="0"/>
        <v>5.8115250604790182E-3</v>
      </c>
      <c r="G5">
        <f t="shared" si="0"/>
        <v>5.8708415021127653E-3</v>
      </c>
      <c r="H5">
        <f t="shared" si="0"/>
        <v>5.9301579437465125E-3</v>
      </c>
      <c r="I5" s="17">
        <f>SUMIFS('COBRA outputs'!$C:$C,'COBRA outputs'!$B:$B,'HOIpTP-LULUCF-SO2'!$A5,'COBRA outputs'!$G:$G,'HOIpTP-LULUCF-SO2'!I$1,'COBRA outputs'!$D:$D,$B$22,'COBRA outputs'!$F:$F,$B$23)</f>
        <v>5.9894743853802597E-3</v>
      </c>
      <c r="J5">
        <f t="shared" si="7"/>
        <v>6.0297405567772419E-3</v>
      </c>
      <c r="K5">
        <f t="shared" si="1"/>
        <v>6.0700067281742242E-3</v>
      </c>
      <c r="L5">
        <f t="shared" si="1"/>
        <v>6.1102728995712056E-3</v>
      </c>
      <c r="M5">
        <f t="shared" si="1"/>
        <v>6.1505390709681879E-3</v>
      </c>
      <c r="N5" s="17">
        <f>SUMIFS('COBRA outputs'!$C:$C,'COBRA outputs'!$B:$B,'HOIpTP-LULUCF-SO2'!$A5,'COBRA outputs'!$G:$G,'HOIpTP-LULUCF-SO2'!N$1,'COBRA outputs'!$D:$D,$B$22,'COBRA outputs'!$F:$F,$B$23)</f>
        <v>6.1908052423651702E-3</v>
      </c>
      <c r="O5">
        <f t="shared" si="8"/>
        <v>6.2270806998044447E-3</v>
      </c>
      <c r="P5" s="17">
        <f>SUMIFS('COBRA outputs'!$C:$C,'COBRA outputs'!$B:$B,'HOIpTP-LULUCF-SO2'!$A5,'COBRA outputs'!$G:$G,'HOIpTP-LULUCF-SO2'!P$1,'COBRA outputs'!$D:$D,$B$22,'COBRA outputs'!$F:$F,$B$23)</f>
        <v>6.2633561572437201E-3</v>
      </c>
      <c r="Q5">
        <f t="shared" si="9"/>
        <v>6.2938418219528718E-3</v>
      </c>
      <c r="R5">
        <f t="shared" si="2"/>
        <v>6.3243274866620243E-3</v>
      </c>
      <c r="S5">
        <f t="shared" si="2"/>
        <v>6.354813151371176E-3</v>
      </c>
      <c r="T5">
        <f t="shared" si="2"/>
        <v>6.3852988160803285E-3</v>
      </c>
      <c r="U5" s="17">
        <f>SUMIFS('COBRA outputs'!$C:$C,'COBRA outputs'!$B:$B,'HOIpTP-LULUCF-SO2'!$A5,'COBRA outputs'!$G:$G,'HOIpTP-LULUCF-SO2'!U$1,'COBRA outputs'!$D:$D,$B$22,'COBRA outputs'!$F:$F,$B$23)</f>
        <v>6.4157844807894802E-3</v>
      </c>
      <c r="V5">
        <f t="shared" si="10"/>
        <v>6.4444596976193065E-3</v>
      </c>
      <c r="W5">
        <f t="shared" si="3"/>
        <v>6.473134914449132E-3</v>
      </c>
      <c r="X5">
        <f t="shared" si="3"/>
        <v>6.5018101312789584E-3</v>
      </c>
      <c r="Y5">
        <f t="shared" si="3"/>
        <v>6.5304853481087839E-3</v>
      </c>
      <c r="Z5" s="17">
        <f>SUMIFS('COBRA outputs'!$C:$C,'COBRA outputs'!$B:$B,'HOIpTP-LULUCF-SO2'!$A5,'COBRA outputs'!$G:$G,'HOIpTP-LULUCF-SO2'!Z$1,'COBRA outputs'!$D:$D,$B$22,'COBRA outputs'!$F:$F,$B$23)</f>
        <v>6.5591605649386103E-3</v>
      </c>
      <c r="AA5">
        <f t="shared" si="11"/>
        <v>6.5869078784305422E-3</v>
      </c>
      <c r="AB5">
        <f t="shared" si="11"/>
        <v>6.6146551919224741E-3</v>
      </c>
      <c r="AC5">
        <f t="shared" si="11"/>
        <v>6.642402505414406E-3</v>
      </c>
      <c r="AD5">
        <f t="shared" si="11"/>
        <v>6.6701498189063379E-3</v>
      </c>
      <c r="AE5" s="17">
        <f>SUMIFS('COBRA outputs'!$C:$C,'COBRA outputs'!$B:$B,'HOIpTP-LULUCF-SO2'!$A5,'COBRA outputs'!$G:$G,'HOIpTP-LULUCF-SO2'!AE$1,'COBRA outputs'!$D:$D,$B$22,'COBRA outputs'!$F:$F,$B$23)</f>
        <v>6.6978971323982698E-3</v>
      </c>
      <c r="AF5">
        <f t="shared" si="12"/>
        <v>6.7232579678051319E-3</v>
      </c>
      <c r="AG5">
        <f t="shared" si="5"/>
        <v>6.7486188032119939E-3</v>
      </c>
      <c r="AH5">
        <f t="shared" si="5"/>
        <v>6.773979638618856E-3</v>
      </c>
      <c r="AI5">
        <f t="shared" si="5"/>
        <v>6.7993404740257181E-3</v>
      </c>
      <c r="AJ5" s="17">
        <f>SUMIFS('COBRA outputs'!$C:$C,'COBRA outputs'!$B:$B,'HOIpTP-LULUCF-SO2'!$A5,'COBRA outputs'!$G:$G,'HOIpTP-LULUCF-SO2'!AJ$1,'COBRA outputs'!$D:$D,$B$22,'COBRA outputs'!$F:$F,$B$23)</f>
        <v>6.8247013094325801E-3</v>
      </c>
    </row>
    <row r="6" spans="1:36" x14ac:dyDescent="0.35">
      <c r="A6" s="12" t="s">
        <v>158</v>
      </c>
      <c r="B6" s="17">
        <f>SUMIFS('COBRA outputs'!$C:$C,'COBRA outputs'!$B:$B,'HOIpTP-LULUCF-SO2'!$A6,'COBRA outputs'!$G:$G,'HOIpTP-LULUCF-SO2'!B$1,'COBRA outputs'!$D:$D,$B$22,'COBRA outputs'!$F:$F,$B$23)</f>
        <v>3.6581775184628802E-2</v>
      </c>
      <c r="C6">
        <f t="shared" si="6"/>
        <v>3.6791952321240648E-2</v>
      </c>
      <c r="D6">
        <f t="shared" si="0"/>
        <v>3.7002129457852487E-2</v>
      </c>
      <c r="E6">
        <f t="shared" si="0"/>
        <v>3.7212306594464332E-2</v>
      </c>
      <c r="F6">
        <f t="shared" si="0"/>
        <v>3.7422483731076171E-2</v>
      </c>
      <c r="G6">
        <f t="shared" si="0"/>
        <v>3.7632660867688017E-2</v>
      </c>
      <c r="H6">
        <f t="shared" si="0"/>
        <v>3.7842838004299856E-2</v>
      </c>
      <c r="I6" s="17">
        <f>SUMIFS('COBRA outputs'!$C:$C,'COBRA outputs'!$B:$B,'HOIpTP-LULUCF-SO2'!$A6,'COBRA outputs'!$G:$G,'HOIpTP-LULUCF-SO2'!I$1,'COBRA outputs'!$D:$D,$B$22,'COBRA outputs'!$F:$F,$B$23)</f>
        <v>3.8053015140911702E-2</v>
      </c>
      <c r="J6">
        <f t="shared" si="7"/>
        <v>3.84101549799548E-2</v>
      </c>
      <c r="K6">
        <f t="shared" si="1"/>
        <v>3.8767294818997898E-2</v>
      </c>
      <c r="L6">
        <f t="shared" si="1"/>
        <v>3.9124434658041003E-2</v>
      </c>
      <c r="M6">
        <f t="shared" si="1"/>
        <v>3.9481574497084101E-2</v>
      </c>
      <c r="N6" s="17">
        <f>SUMIFS('COBRA outputs'!$C:$C,'COBRA outputs'!$B:$B,'HOIpTP-LULUCF-SO2'!$A6,'COBRA outputs'!$G:$G,'HOIpTP-LULUCF-SO2'!N$1,'COBRA outputs'!$D:$D,$B$22,'COBRA outputs'!$F:$F,$B$23)</f>
        <v>3.98387143361272E-2</v>
      </c>
      <c r="O6">
        <f t="shared" si="8"/>
        <v>4.0228137617406748E-2</v>
      </c>
      <c r="P6" s="17">
        <f>SUMIFS('COBRA outputs'!$C:$C,'COBRA outputs'!$B:$B,'HOIpTP-LULUCF-SO2'!$A6,'COBRA outputs'!$G:$G,'HOIpTP-LULUCF-SO2'!P$1,'COBRA outputs'!$D:$D,$B$22,'COBRA outputs'!$F:$F,$B$23)</f>
        <v>4.0617560898686303E-2</v>
      </c>
      <c r="Q6">
        <f t="shared" si="9"/>
        <v>4.0914080765830842E-2</v>
      </c>
      <c r="R6">
        <f t="shared" si="2"/>
        <v>4.121060063297538E-2</v>
      </c>
      <c r="S6">
        <f t="shared" si="2"/>
        <v>4.1507120500119919E-2</v>
      </c>
      <c r="T6">
        <f t="shared" si="2"/>
        <v>4.1803640367264458E-2</v>
      </c>
      <c r="U6" s="17">
        <f>SUMIFS('COBRA outputs'!$C:$C,'COBRA outputs'!$B:$B,'HOIpTP-LULUCF-SO2'!$A6,'COBRA outputs'!$G:$G,'HOIpTP-LULUCF-SO2'!U$1,'COBRA outputs'!$D:$D,$B$22,'COBRA outputs'!$F:$F,$B$23)</f>
        <v>4.2100160234408997E-2</v>
      </c>
      <c r="V6">
        <f t="shared" si="10"/>
        <v>4.2255037086527315E-2</v>
      </c>
      <c r="W6">
        <f t="shared" si="3"/>
        <v>4.2409913938645634E-2</v>
      </c>
      <c r="X6">
        <f t="shared" si="3"/>
        <v>4.2564790790763959E-2</v>
      </c>
      <c r="Y6">
        <f t="shared" si="3"/>
        <v>4.2719667642882278E-2</v>
      </c>
      <c r="Z6" s="17">
        <f>SUMIFS('COBRA outputs'!$C:$C,'COBRA outputs'!$B:$B,'HOIpTP-LULUCF-SO2'!$A6,'COBRA outputs'!$G:$G,'HOIpTP-LULUCF-SO2'!Z$1,'COBRA outputs'!$D:$D,$B$22,'COBRA outputs'!$F:$F,$B$23)</f>
        <v>4.2874544495000597E-2</v>
      </c>
      <c r="AA6">
        <f t="shared" si="11"/>
        <v>4.3051647925138714E-2</v>
      </c>
      <c r="AB6">
        <f t="shared" si="11"/>
        <v>4.3228751355276838E-2</v>
      </c>
      <c r="AC6">
        <f t="shared" si="11"/>
        <v>4.3405854785414956E-2</v>
      </c>
      <c r="AD6">
        <f t="shared" si="11"/>
        <v>4.358295821555308E-2</v>
      </c>
      <c r="AE6" s="17">
        <f>SUMIFS('COBRA outputs'!$C:$C,'COBRA outputs'!$B:$B,'HOIpTP-LULUCF-SO2'!$A6,'COBRA outputs'!$G:$G,'HOIpTP-LULUCF-SO2'!AE$1,'COBRA outputs'!$D:$D,$B$22,'COBRA outputs'!$F:$F,$B$23)</f>
        <v>4.3760061645691198E-2</v>
      </c>
      <c r="AF6">
        <f t="shared" si="12"/>
        <v>4.3944875992111776E-2</v>
      </c>
      <c r="AG6">
        <f t="shared" si="5"/>
        <v>4.4129690338532361E-2</v>
      </c>
      <c r="AH6">
        <f t="shared" si="5"/>
        <v>4.4314504684952939E-2</v>
      </c>
      <c r="AI6">
        <f t="shared" si="5"/>
        <v>4.4499319031373524E-2</v>
      </c>
      <c r="AJ6" s="17">
        <f>SUMIFS('COBRA outputs'!$C:$C,'COBRA outputs'!$B:$B,'HOIpTP-LULUCF-SO2'!$A6,'COBRA outputs'!$G:$G,'HOIpTP-LULUCF-SO2'!AJ$1,'COBRA outputs'!$D:$D,$B$22,'COBRA outputs'!$F:$F,$B$23)</f>
        <v>4.4684133377794102E-2</v>
      </c>
    </row>
    <row r="7" spans="1:36" x14ac:dyDescent="0.35">
      <c r="A7" s="12" t="s">
        <v>6</v>
      </c>
      <c r="B7" s="17">
        <f>SUMIFS('COBRA outputs'!$C:$C,'COBRA outputs'!$B:$B,'HOIpTP-LULUCF-SO2'!$A7,'COBRA outputs'!$G:$G,'HOIpTP-LULUCF-SO2'!B$1,'COBRA outputs'!$D:$D,$B$22,'COBRA outputs'!$F:$F,$B$23)</f>
        <v>1.6785700442080399E-3</v>
      </c>
      <c r="C7">
        <f t="shared" si="6"/>
        <v>1.6942528949162442E-3</v>
      </c>
      <c r="D7">
        <f t="shared" si="0"/>
        <v>1.7099357456244486E-3</v>
      </c>
      <c r="E7">
        <f t="shared" si="0"/>
        <v>1.7256185963326529E-3</v>
      </c>
      <c r="F7">
        <f t="shared" si="0"/>
        <v>1.741301447040857E-3</v>
      </c>
      <c r="G7">
        <f t="shared" si="0"/>
        <v>1.7569842977490614E-3</v>
      </c>
      <c r="H7">
        <f t="shared" si="0"/>
        <v>1.7726671484572657E-3</v>
      </c>
      <c r="I7" s="17">
        <f>SUMIFS('COBRA outputs'!$C:$C,'COBRA outputs'!$B:$B,'HOIpTP-LULUCF-SO2'!$A7,'COBRA outputs'!$G:$G,'HOIpTP-LULUCF-SO2'!I$1,'COBRA outputs'!$D:$D,$B$22,'COBRA outputs'!$F:$F,$B$23)</f>
        <v>1.78834999916547E-3</v>
      </c>
      <c r="J7">
        <f t="shared" si="7"/>
        <v>1.805717261900288E-3</v>
      </c>
      <c r="K7">
        <f t="shared" si="1"/>
        <v>1.823084524635106E-3</v>
      </c>
      <c r="L7">
        <f t="shared" si="1"/>
        <v>1.8404517873699241E-3</v>
      </c>
      <c r="M7">
        <f t="shared" si="1"/>
        <v>1.8578190501047421E-3</v>
      </c>
      <c r="N7" s="17">
        <f>SUMIFS('COBRA outputs'!$C:$C,'COBRA outputs'!$B:$B,'HOIpTP-LULUCF-SO2'!$A7,'COBRA outputs'!$G:$G,'HOIpTP-LULUCF-SO2'!N$1,'COBRA outputs'!$D:$D,$B$22,'COBRA outputs'!$F:$F,$B$23)</f>
        <v>1.8751863128395601E-3</v>
      </c>
      <c r="O7">
        <f t="shared" si="8"/>
        <v>1.8931403079101849E-3</v>
      </c>
      <c r="P7" s="17">
        <f>SUMIFS('COBRA outputs'!$C:$C,'COBRA outputs'!$B:$B,'HOIpTP-LULUCF-SO2'!$A7,'COBRA outputs'!$G:$G,'HOIpTP-LULUCF-SO2'!P$1,'COBRA outputs'!$D:$D,$B$22,'COBRA outputs'!$F:$F,$B$23)</f>
        <v>1.91109430298081E-3</v>
      </c>
      <c r="Q7">
        <f t="shared" si="9"/>
        <v>1.927958050237236E-3</v>
      </c>
      <c r="R7">
        <f t="shared" si="2"/>
        <v>1.944821797493662E-3</v>
      </c>
      <c r="S7">
        <f t="shared" si="2"/>
        <v>1.9616855447500878E-3</v>
      </c>
      <c r="T7">
        <f t="shared" si="2"/>
        <v>1.978549292006514E-3</v>
      </c>
      <c r="U7" s="17">
        <f>SUMIFS('COBRA outputs'!$C:$C,'COBRA outputs'!$B:$B,'HOIpTP-LULUCF-SO2'!$A7,'COBRA outputs'!$G:$G,'HOIpTP-LULUCF-SO2'!U$1,'COBRA outputs'!$D:$D,$B$22,'COBRA outputs'!$F:$F,$B$23)</f>
        <v>1.9954130392629398E-3</v>
      </c>
      <c r="V7">
        <f t="shared" si="10"/>
        <v>2.009687303232712E-3</v>
      </c>
      <c r="W7">
        <f t="shared" si="3"/>
        <v>2.0239615672024841E-3</v>
      </c>
      <c r="X7">
        <f t="shared" si="3"/>
        <v>2.0382358311722558E-3</v>
      </c>
      <c r="Y7">
        <f t="shared" si="3"/>
        <v>2.0525100951420279E-3</v>
      </c>
      <c r="Z7" s="17">
        <f>SUMIFS('COBRA outputs'!$C:$C,'COBRA outputs'!$B:$B,'HOIpTP-LULUCF-SO2'!$A7,'COBRA outputs'!$G:$G,'HOIpTP-LULUCF-SO2'!Z$1,'COBRA outputs'!$D:$D,$B$22,'COBRA outputs'!$F:$F,$B$23)</f>
        <v>2.0667843591118001E-3</v>
      </c>
      <c r="AA7">
        <f t="shared" si="11"/>
        <v>2.0790583411905159E-3</v>
      </c>
      <c r="AB7">
        <f t="shared" si="11"/>
        <v>2.0913323232692321E-3</v>
      </c>
      <c r="AC7">
        <f t="shared" si="11"/>
        <v>2.1036063053479479E-3</v>
      </c>
      <c r="AD7">
        <f t="shared" si="11"/>
        <v>2.1158802874266642E-3</v>
      </c>
      <c r="AE7" s="17">
        <f>SUMIFS('COBRA outputs'!$C:$C,'COBRA outputs'!$B:$B,'HOIpTP-LULUCF-SO2'!$A7,'COBRA outputs'!$G:$G,'HOIpTP-LULUCF-SO2'!AE$1,'COBRA outputs'!$D:$D,$B$22,'COBRA outputs'!$F:$F,$B$23)</f>
        <v>2.12815426950538E-3</v>
      </c>
      <c r="AF7">
        <f t="shared" si="12"/>
        <v>2.1396285573208459E-3</v>
      </c>
      <c r="AG7">
        <f t="shared" si="5"/>
        <v>2.1511028451363119E-3</v>
      </c>
      <c r="AH7">
        <f t="shared" si="5"/>
        <v>2.1625771329517782E-3</v>
      </c>
      <c r="AI7">
        <f t="shared" si="5"/>
        <v>2.1740514207672442E-3</v>
      </c>
      <c r="AJ7" s="17">
        <f>SUMIFS('COBRA outputs'!$C:$C,'COBRA outputs'!$B:$B,'HOIpTP-LULUCF-SO2'!$A7,'COBRA outputs'!$G:$G,'HOIpTP-LULUCF-SO2'!AJ$1,'COBRA outputs'!$D:$D,$B$22,'COBRA outputs'!$F:$F,$B$23)</f>
        <v>2.1855257085827101E-3</v>
      </c>
    </row>
    <row r="8" spans="1:36" x14ac:dyDescent="0.35">
      <c r="A8" s="12" t="s">
        <v>12</v>
      </c>
      <c r="B8" s="17">
        <f>SUMIFS('COBRA outputs'!$C:$C,'COBRA outputs'!$B:$B,'HOIpTP-LULUCF-SO2'!$A8,'COBRA outputs'!$G:$G,'HOIpTP-LULUCF-SO2'!B$1,'COBRA outputs'!$D:$D,$B$22,'COBRA outputs'!$F:$F,$B$23)</f>
        <v>1.92584436137561E-4</v>
      </c>
      <c r="C8">
        <f t="shared" si="6"/>
        <v>1.9416304785166029E-4</v>
      </c>
      <c r="D8">
        <f t="shared" si="0"/>
        <v>1.9574165956575957E-4</v>
      </c>
      <c r="E8">
        <f t="shared" si="0"/>
        <v>1.9732027127985886E-4</v>
      </c>
      <c r="F8">
        <f t="shared" si="0"/>
        <v>1.9889888299395815E-4</v>
      </c>
      <c r="G8">
        <f t="shared" si="0"/>
        <v>2.0047749470805744E-4</v>
      </c>
      <c r="H8">
        <f t="shared" si="0"/>
        <v>2.0205610642215672E-4</v>
      </c>
      <c r="I8" s="17">
        <f>SUMIFS('COBRA outputs'!$C:$C,'COBRA outputs'!$B:$B,'HOIpTP-LULUCF-SO2'!$A8,'COBRA outputs'!$G:$G,'HOIpTP-LULUCF-SO2'!I$1,'COBRA outputs'!$D:$D,$B$22,'COBRA outputs'!$F:$F,$B$23)</f>
        <v>2.0363471813625601E-4</v>
      </c>
      <c r="J8">
        <f t="shared" si="7"/>
        <v>2.0484289169109702E-4</v>
      </c>
      <c r="K8">
        <f t="shared" si="1"/>
        <v>2.06051065245938E-4</v>
      </c>
      <c r="L8">
        <f t="shared" si="1"/>
        <v>2.0725923880077901E-4</v>
      </c>
      <c r="M8">
        <f t="shared" si="1"/>
        <v>2.0846741235561999E-4</v>
      </c>
      <c r="N8" s="17">
        <f>SUMIFS('COBRA outputs'!$C:$C,'COBRA outputs'!$B:$B,'HOIpTP-LULUCF-SO2'!$A8,'COBRA outputs'!$G:$G,'HOIpTP-LULUCF-SO2'!N$1,'COBRA outputs'!$D:$D,$B$22,'COBRA outputs'!$F:$F,$B$23)</f>
        <v>2.09675585910461E-4</v>
      </c>
      <c r="O8">
        <f t="shared" si="8"/>
        <v>2.1099269886907301E-4</v>
      </c>
      <c r="P8" s="17">
        <f>SUMIFS('COBRA outputs'!$C:$C,'COBRA outputs'!$B:$B,'HOIpTP-LULUCF-SO2'!$A8,'COBRA outputs'!$G:$G,'HOIpTP-LULUCF-SO2'!P$1,'COBRA outputs'!$D:$D,$B$22,'COBRA outputs'!$F:$F,$B$23)</f>
        <v>2.1230981182768501E-4</v>
      </c>
      <c r="Q8">
        <f t="shared" si="9"/>
        <v>2.136086420257856E-4</v>
      </c>
      <c r="R8">
        <f t="shared" si="2"/>
        <v>2.1490747222388621E-4</v>
      </c>
      <c r="S8">
        <f t="shared" si="2"/>
        <v>2.162063024219868E-4</v>
      </c>
      <c r="T8">
        <f t="shared" si="2"/>
        <v>2.1750513262008741E-4</v>
      </c>
      <c r="U8" s="17">
        <f>SUMIFS('COBRA outputs'!$C:$C,'COBRA outputs'!$B:$B,'HOIpTP-LULUCF-SO2'!$A8,'COBRA outputs'!$G:$G,'HOIpTP-LULUCF-SO2'!U$1,'COBRA outputs'!$D:$D,$B$22,'COBRA outputs'!$F:$F,$B$23)</f>
        <v>2.18803962818188E-4</v>
      </c>
      <c r="V8">
        <f t="shared" si="10"/>
        <v>2.197520687697346E-4</v>
      </c>
      <c r="W8">
        <f t="shared" si="3"/>
        <v>2.207001747212812E-4</v>
      </c>
      <c r="X8">
        <f t="shared" si="3"/>
        <v>2.216482806728278E-4</v>
      </c>
      <c r="Y8">
        <f t="shared" si="3"/>
        <v>2.225963866243744E-4</v>
      </c>
      <c r="Z8" s="17">
        <f>SUMIFS('COBRA outputs'!$C:$C,'COBRA outputs'!$B:$B,'HOIpTP-LULUCF-SO2'!$A8,'COBRA outputs'!$G:$G,'HOIpTP-LULUCF-SO2'!Z$1,'COBRA outputs'!$D:$D,$B$22,'COBRA outputs'!$F:$F,$B$23)</f>
        <v>2.23544492575921E-4</v>
      </c>
      <c r="AA8">
        <f t="shared" si="11"/>
        <v>2.24448913311171E-4</v>
      </c>
      <c r="AB8">
        <f t="shared" si="11"/>
        <v>2.25353334046421E-4</v>
      </c>
      <c r="AC8">
        <f t="shared" si="11"/>
        <v>2.26257754781671E-4</v>
      </c>
      <c r="AD8">
        <f t="shared" si="11"/>
        <v>2.27162175516921E-4</v>
      </c>
      <c r="AE8" s="17">
        <f>SUMIFS('COBRA outputs'!$C:$C,'COBRA outputs'!$B:$B,'HOIpTP-LULUCF-SO2'!$A8,'COBRA outputs'!$G:$G,'HOIpTP-LULUCF-SO2'!AE$1,'COBRA outputs'!$D:$D,$B$22,'COBRA outputs'!$F:$F,$B$23)</f>
        <v>2.28066596252171E-4</v>
      </c>
      <c r="AF8">
        <f t="shared" si="12"/>
        <v>2.289247430416848E-4</v>
      </c>
      <c r="AG8">
        <f t="shared" si="5"/>
        <v>2.297828898311986E-4</v>
      </c>
      <c r="AH8">
        <f t="shared" si="5"/>
        <v>2.3064103662071242E-4</v>
      </c>
      <c r="AI8">
        <f t="shared" si="5"/>
        <v>2.3149918341022622E-4</v>
      </c>
      <c r="AJ8" s="17">
        <f>SUMIFS('COBRA outputs'!$C:$C,'COBRA outputs'!$B:$B,'HOIpTP-LULUCF-SO2'!$A8,'COBRA outputs'!$G:$G,'HOIpTP-LULUCF-SO2'!AJ$1,'COBRA outputs'!$D:$D,$B$22,'COBRA outputs'!$F:$F,$B$23)</f>
        <v>2.3235733019974001E-4</v>
      </c>
    </row>
    <row r="9" spans="1:36" x14ac:dyDescent="0.35">
      <c r="A9" s="12" t="s">
        <v>14</v>
      </c>
      <c r="B9" s="17">
        <f>SUMIFS('COBRA outputs'!$C:$C,'COBRA outputs'!$B:$B,'HOIpTP-LULUCF-SO2'!$A9,'COBRA outputs'!$G:$G,'HOIpTP-LULUCF-SO2'!B$1,'COBRA outputs'!$D:$D,$B$22,'COBRA outputs'!$F:$F,$B$23)</f>
        <v>1.35065298526967E-3</v>
      </c>
      <c r="C9">
        <f t="shared" si="6"/>
        <v>1.39621175774179E-3</v>
      </c>
      <c r="D9">
        <f t="shared" si="0"/>
        <v>1.4417705302139101E-3</v>
      </c>
      <c r="E9">
        <f t="shared" si="0"/>
        <v>1.48732930268603E-3</v>
      </c>
      <c r="F9">
        <f t="shared" si="0"/>
        <v>1.5328880751581499E-3</v>
      </c>
      <c r="G9">
        <f t="shared" si="0"/>
        <v>1.5784468476302699E-3</v>
      </c>
      <c r="H9">
        <f t="shared" si="0"/>
        <v>1.62400562010239E-3</v>
      </c>
      <c r="I9" s="17">
        <f>SUMIFS('COBRA outputs'!$C:$C,'COBRA outputs'!$B:$B,'HOIpTP-LULUCF-SO2'!$A9,'COBRA outputs'!$G:$G,'HOIpTP-LULUCF-SO2'!I$1,'COBRA outputs'!$D:$D,$B$22,'COBRA outputs'!$F:$F,$B$23)</f>
        <v>1.6695643925745099E-3</v>
      </c>
      <c r="J9">
        <f t="shared" si="7"/>
        <v>1.7200590795530498E-3</v>
      </c>
      <c r="K9">
        <f t="shared" si="1"/>
        <v>1.77055376653159E-3</v>
      </c>
      <c r="L9">
        <f t="shared" si="1"/>
        <v>1.8210484535101299E-3</v>
      </c>
      <c r="M9">
        <f t="shared" si="1"/>
        <v>1.87154314048867E-3</v>
      </c>
      <c r="N9" s="17">
        <f>SUMIFS('COBRA outputs'!$C:$C,'COBRA outputs'!$B:$B,'HOIpTP-LULUCF-SO2'!$A9,'COBRA outputs'!$G:$G,'HOIpTP-LULUCF-SO2'!N$1,'COBRA outputs'!$D:$D,$B$22,'COBRA outputs'!$F:$F,$B$23)</f>
        <v>1.9220378274672099E-3</v>
      </c>
      <c r="O9">
        <f t="shared" si="8"/>
        <v>1.9696590009563152E-3</v>
      </c>
      <c r="P9" s="17">
        <f>SUMIFS('COBRA outputs'!$C:$C,'COBRA outputs'!$B:$B,'HOIpTP-LULUCF-SO2'!$A9,'COBRA outputs'!$G:$G,'HOIpTP-LULUCF-SO2'!P$1,'COBRA outputs'!$D:$D,$B$22,'COBRA outputs'!$F:$F,$B$23)</f>
        <v>2.0172801744454201E-3</v>
      </c>
      <c r="Q9">
        <f t="shared" si="9"/>
        <v>2.0556002905566923E-3</v>
      </c>
      <c r="R9">
        <f t="shared" si="2"/>
        <v>2.093920406667964E-3</v>
      </c>
      <c r="S9">
        <f t="shared" si="2"/>
        <v>2.1322405227792362E-3</v>
      </c>
      <c r="T9">
        <f t="shared" si="2"/>
        <v>2.170560638890508E-3</v>
      </c>
      <c r="U9" s="17">
        <f>SUMIFS('COBRA outputs'!$C:$C,'COBRA outputs'!$B:$B,'HOIpTP-LULUCF-SO2'!$A9,'COBRA outputs'!$G:$G,'HOIpTP-LULUCF-SO2'!U$1,'COBRA outputs'!$D:$D,$B$22,'COBRA outputs'!$F:$F,$B$23)</f>
        <v>2.2088807550017802E-3</v>
      </c>
      <c r="V9">
        <f t="shared" si="10"/>
        <v>2.2337624693612563E-3</v>
      </c>
      <c r="W9">
        <f t="shared" si="3"/>
        <v>2.258644183720732E-3</v>
      </c>
      <c r="X9">
        <f t="shared" si="3"/>
        <v>2.2835258980802081E-3</v>
      </c>
      <c r="Y9">
        <f t="shared" si="3"/>
        <v>2.3084076124396838E-3</v>
      </c>
      <c r="Z9" s="17">
        <f>SUMIFS('COBRA outputs'!$C:$C,'COBRA outputs'!$B:$B,'HOIpTP-LULUCF-SO2'!$A9,'COBRA outputs'!$G:$G,'HOIpTP-LULUCF-SO2'!Z$1,'COBRA outputs'!$D:$D,$B$22,'COBRA outputs'!$F:$F,$B$23)</f>
        <v>2.3332893267991599E-3</v>
      </c>
      <c r="AA9">
        <f t="shared" si="11"/>
        <v>2.3462799299118478E-3</v>
      </c>
      <c r="AB9">
        <f t="shared" si="11"/>
        <v>2.3592705330245361E-3</v>
      </c>
      <c r="AC9">
        <f t="shared" si="11"/>
        <v>2.372261136137224E-3</v>
      </c>
      <c r="AD9">
        <f t="shared" si="11"/>
        <v>2.3852517392499123E-3</v>
      </c>
      <c r="AE9" s="17">
        <f>SUMIFS('COBRA outputs'!$C:$C,'COBRA outputs'!$B:$B,'HOIpTP-LULUCF-SO2'!$A9,'COBRA outputs'!$G:$G,'HOIpTP-LULUCF-SO2'!AE$1,'COBRA outputs'!$D:$D,$B$22,'COBRA outputs'!$F:$F,$B$23)</f>
        <v>2.3982423423626002E-3</v>
      </c>
      <c r="AF9">
        <f t="shared" si="12"/>
        <v>2.408049111374596E-3</v>
      </c>
      <c r="AG9">
        <f t="shared" si="5"/>
        <v>2.4178558803865922E-3</v>
      </c>
      <c r="AH9">
        <f t="shared" si="5"/>
        <v>2.427662649398588E-3</v>
      </c>
      <c r="AI9">
        <f t="shared" si="5"/>
        <v>2.4374694184105842E-3</v>
      </c>
      <c r="AJ9" s="17">
        <f>SUMIFS('COBRA outputs'!$C:$C,'COBRA outputs'!$B:$B,'HOIpTP-LULUCF-SO2'!$A9,'COBRA outputs'!$G:$G,'HOIpTP-LULUCF-SO2'!AJ$1,'COBRA outputs'!$D:$D,$B$22,'COBRA outputs'!$F:$F,$B$23)</f>
        <v>2.44727618742258E-3</v>
      </c>
    </row>
    <row r="10" spans="1:36" x14ac:dyDescent="0.35">
      <c r="A10" s="12" t="s">
        <v>41</v>
      </c>
      <c r="B10" s="17">
        <f>SUMIFS('COBRA outputs'!$C:$C,'COBRA outputs'!$B:$B,'HOIpTP-LULUCF-SO2'!$A10,'COBRA outputs'!$G:$G,'HOIpTP-LULUCF-SO2'!B$1,'COBRA outputs'!$D:$D,$B$22,'COBRA outputs'!$F:$F,$B$23)</f>
        <v>1.7445996149352101</v>
      </c>
      <c r="C10">
        <f t="shared" si="6"/>
        <v>1.7489392891216773</v>
      </c>
      <c r="D10">
        <f t="shared" si="0"/>
        <v>1.7532789633081443</v>
      </c>
      <c r="E10">
        <f t="shared" si="0"/>
        <v>1.7576186374946114</v>
      </c>
      <c r="F10">
        <f t="shared" si="0"/>
        <v>1.7619583116810786</v>
      </c>
      <c r="G10">
        <f t="shared" si="0"/>
        <v>1.7662979858675458</v>
      </c>
      <c r="H10">
        <f t="shared" si="0"/>
        <v>1.7706376600540128</v>
      </c>
      <c r="I10" s="17">
        <f>SUMIFS('COBRA outputs'!$C:$C,'COBRA outputs'!$B:$B,'HOIpTP-LULUCF-SO2'!$A10,'COBRA outputs'!$G:$G,'HOIpTP-LULUCF-SO2'!I$1,'COBRA outputs'!$D:$D,$B$22,'COBRA outputs'!$F:$F,$B$23)</f>
        <v>1.77497733424048</v>
      </c>
      <c r="J10">
        <f t="shared" si="7"/>
        <v>1.7794627669726859</v>
      </c>
      <c r="K10">
        <f t="shared" si="1"/>
        <v>1.783948199704892</v>
      </c>
      <c r="L10">
        <f t="shared" si="1"/>
        <v>1.788433632437098</v>
      </c>
      <c r="M10">
        <f t="shared" si="1"/>
        <v>1.7929190651693041</v>
      </c>
      <c r="N10" s="17">
        <f>SUMIFS('COBRA outputs'!$C:$C,'COBRA outputs'!$B:$B,'HOIpTP-LULUCF-SO2'!$A10,'COBRA outputs'!$G:$G,'HOIpTP-LULUCF-SO2'!N$1,'COBRA outputs'!$D:$D,$B$22,'COBRA outputs'!$F:$F,$B$23)</f>
        <v>1.79740449790151</v>
      </c>
      <c r="O10">
        <f t="shared" si="8"/>
        <v>1.8040066142319451</v>
      </c>
      <c r="P10" s="17">
        <f>SUMIFS('COBRA outputs'!$C:$C,'COBRA outputs'!$B:$B,'HOIpTP-LULUCF-SO2'!$A10,'COBRA outputs'!$G:$G,'HOIpTP-LULUCF-SO2'!P$1,'COBRA outputs'!$D:$D,$B$22,'COBRA outputs'!$F:$F,$B$23)</f>
        <v>1.8106087305623799</v>
      </c>
      <c r="Q10">
        <f t="shared" si="9"/>
        <v>1.821868024574594</v>
      </c>
      <c r="R10">
        <f t="shared" si="2"/>
        <v>1.833127318586808</v>
      </c>
      <c r="S10">
        <f t="shared" si="2"/>
        <v>1.8443866125990218</v>
      </c>
      <c r="T10">
        <f t="shared" si="2"/>
        <v>1.8556459066112359</v>
      </c>
      <c r="U10" s="17">
        <f>SUMIFS('COBRA outputs'!$C:$C,'COBRA outputs'!$B:$B,'HOIpTP-LULUCF-SO2'!$A10,'COBRA outputs'!$G:$G,'HOIpTP-LULUCF-SO2'!U$1,'COBRA outputs'!$D:$D,$B$22,'COBRA outputs'!$F:$F,$B$23)</f>
        <v>1.8669052006234499</v>
      </c>
      <c r="V10">
        <f t="shared" si="10"/>
        <v>1.882306108177344</v>
      </c>
      <c r="W10">
        <f t="shared" si="3"/>
        <v>1.8977070157312379</v>
      </c>
      <c r="X10">
        <f t="shared" si="3"/>
        <v>1.913107923285132</v>
      </c>
      <c r="Y10">
        <f t="shared" si="3"/>
        <v>1.9285088308390259</v>
      </c>
      <c r="Z10" s="17">
        <f>SUMIFS('COBRA outputs'!$C:$C,'COBRA outputs'!$B:$B,'HOIpTP-LULUCF-SO2'!$A10,'COBRA outputs'!$G:$G,'HOIpTP-LULUCF-SO2'!Z$1,'COBRA outputs'!$D:$D,$B$22,'COBRA outputs'!$F:$F,$B$23)</f>
        <v>1.94390973839292</v>
      </c>
      <c r="AA10">
        <f t="shared" si="11"/>
        <v>1.959612470991384</v>
      </c>
      <c r="AB10">
        <f t="shared" si="11"/>
        <v>1.975315203589848</v>
      </c>
      <c r="AC10">
        <f t="shared" si="11"/>
        <v>1.991017936188312</v>
      </c>
      <c r="AD10">
        <f t="shared" si="11"/>
        <v>2.0067206687867758</v>
      </c>
      <c r="AE10" s="17">
        <f>SUMIFS('COBRA outputs'!$C:$C,'COBRA outputs'!$B:$B,'HOIpTP-LULUCF-SO2'!$A10,'COBRA outputs'!$G:$G,'HOIpTP-LULUCF-SO2'!AE$1,'COBRA outputs'!$D:$D,$B$22,'COBRA outputs'!$F:$F,$B$23)</f>
        <v>2.02242340138524</v>
      </c>
      <c r="AF10">
        <f t="shared" si="12"/>
        <v>2.0362327033734142</v>
      </c>
      <c r="AG10">
        <f t="shared" si="5"/>
        <v>2.050042005361588</v>
      </c>
      <c r="AH10">
        <f t="shared" si="5"/>
        <v>2.0638513073497622</v>
      </c>
      <c r="AI10">
        <f t="shared" si="5"/>
        <v>2.0776606093379359</v>
      </c>
      <c r="AJ10" s="17">
        <f>SUMIFS('COBRA outputs'!$C:$C,'COBRA outputs'!$B:$B,'HOIpTP-LULUCF-SO2'!$A10,'COBRA outputs'!$G:$G,'HOIpTP-LULUCF-SO2'!AJ$1,'COBRA outputs'!$D:$D,$B$22,'COBRA outputs'!$F:$F,$B$23)</f>
        <v>2.0914699113261102</v>
      </c>
    </row>
    <row r="11" spans="1:36" x14ac:dyDescent="0.35">
      <c r="A11" s="12" t="s">
        <v>10</v>
      </c>
      <c r="B11" s="17">
        <f>SUMIFS('COBRA outputs'!$C:$C,'COBRA outputs'!$B:$B,'HOIpTP-LULUCF-SO2'!$A11,'COBRA outputs'!$G:$G,'HOIpTP-LULUCF-SO2'!B$1,'COBRA outputs'!$D:$D,$B$22,'COBRA outputs'!$F:$F,$B$23)</f>
        <v>0.29261488006707198</v>
      </c>
      <c r="C11">
        <f t="shared" si="6"/>
        <v>0.29367412651423797</v>
      </c>
      <c r="D11">
        <f t="shared" si="0"/>
        <v>0.29473337296140401</v>
      </c>
      <c r="E11">
        <f t="shared" si="0"/>
        <v>0.29579261940856999</v>
      </c>
      <c r="F11">
        <f t="shared" si="0"/>
        <v>0.29685186585573597</v>
      </c>
      <c r="G11">
        <f t="shared" si="0"/>
        <v>0.29791111230290196</v>
      </c>
      <c r="H11">
        <f t="shared" si="0"/>
        <v>0.298970358750068</v>
      </c>
      <c r="I11" s="17">
        <f>SUMIFS('COBRA outputs'!$C:$C,'COBRA outputs'!$B:$B,'HOIpTP-LULUCF-SO2'!$A11,'COBRA outputs'!$G:$G,'HOIpTP-LULUCF-SO2'!I$1,'COBRA outputs'!$D:$D,$B$22,'COBRA outputs'!$F:$F,$B$23)</f>
        <v>0.30002960519723398</v>
      </c>
      <c r="J11">
        <f t="shared" si="7"/>
        <v>0.30100481295071096</v>
      </c>
      <c r="K11">
        <f t="shared" si="1"/>
        <v>0.301980020704188</v>
      </c>
      <c r="L11">
        <f t="shared" si="1"/>
        <v>0.30295522845766498</v>
      </c>
      <c r="M11">
        <f>$I11+($N11-$I11)*(M$1-$I$1)/($N$1-$I$1)</f>
        <v>0.30393043621114202</v>
      </c>
      <c r="N11" s="17">
        <f>SUMIFS('COBRA outputs'!$C:$C,'COBRA outputs'!$B:$B,'HOIpTP-LULUCF-SO2'!$A11,'COBRA outputs'!$G:$G,'HOIpTP-LULUCF-SO2'!N$1,'COBRA outputs'!$D:$D,$B$22,'COBRA outputs'!$F:$F,$B$23)</f>
        <v>0.304905643964619</v>
      </c>
      <c r="O11">
        <f t="shared" si="8"/>
        <v>0.30617987221883203</v>
      </c>
      <c r="P11" s="17">
        <f>SUMIFS('COBRA outputs'!$C:$C,'COBRA outputs'!$B:$B,'HOIpTP-LULUCF-SO2'!$A11,'COBRA outputs'!$G:$G,'HOIpTP-LULUCF-SO2'!P$1,'COBRA outputs'!$D:$D,$B$22,'COBRA outputs'!$F:$F,$B$23)</f>
        <v>0.307454100473045</v>
      </c>
      <c r="Q11">
        <f t="shared" si="9"/>
        <v>0.30931812535615599</v>
      </c>
      <c r="R11">
        <f t="shared" si="2"/>
        <v>0.31118215023926699</v>
      </c>
      <c r="S11">
        <f t="shared" si="2"/>
        <v>0.31304617512237803</v>
      </c>
      <c r="T11">
        <f t="shared" si="2"/>
        <v>0.31491020000548903</v>
      </c>
      <c r="U11" s="17">
        <f>SUMIFS('COBRA outputs'!$C:$C,'COBRA outputs'!$B:$B,'HOIpTP-LULUCF-SO2'!$A11,'COBRA outputs'!$G:$G,'HOIpTP-LULUCF-SO2'!U$1,'COBRA outputs'!$D:$D,$B$22,'COBRA outputs'!$F:$F,$B$23)</f>
        <v>0.31677422488860002</v>
      </c>
      <c r="V11">
        <f t="shared" si="10"/>
        <v>0.3191114100257112</v>
      </c>
      <c r="W11">
        <f t="shared" si="3"/>
        <v>0.32144859516282243</v>
      </c>
      <c r="X11">
        <f t="shared" si="3"/>
        <v>0.3237857802999336</v>
      </c>
      <c r="Y11">
        <f t="shared" si="3"/>
        <v>0.32612296543704483</v>
      </c>
      <c r="Z11" s="17">
        <f>SUMIFS('COBRA outputs'!$C:$C,'COBRA outputs'!$B:$B,'HOIpTP-LULUCF-SO2'!$A11,'COBRA outputs'!$G:$G,'HOIpTP-LULUCF-SO2'!Z$1,'COBRA outputs'!$D:$D,$B$22,'COBRA outputs'!$F:$F,$B$23)</f>
        <v>0.32846015057415601</v>
      </c>
      <c r="AA11">
        <f t="shared" si="11"/>
        <v>0.3310719472592768</v>
      </c>
      <c r="AB11">
        <f t="shared" si="11"/>
        <v>0.33368374394439759</v>
      </c>
      <c r="AC11">
        <f t="shared" si="11"/>
        <v>0.33629554062951844</v>
      </c>
      <c r="AD11">
        <f t="shared" si="11"/>
        <v>0.33890733731463923</v>
      </c>
      <c r="AE11" s="17">
        <f>SUMIFS('COBRA outputs'!$C:$C,'COBRA outputs'!$B:$B,'HOIpTP-LULUCF-SO2'!$A11,'COBRA outputs'!$G:$G,'HOIpTP-LULUCF-SO2'!AE$1,'COBRA outputs'!$D:$D,$B$22,'COBRA outputs'!$F:$F,$B$23)</f>
        <v>0.34151913399976003</v>
      </c>
      <c r="AF11">
        <f t="shared" si="12"/>
        <v>0.34386416742178344</v>
      </c>
      <c r="AG11">
        <f t="shared" si="5"/>
        <v>0.3462092008438068</v>
      </c>
      <c r="AH11">
        <f t="shared" si="5"/>
        <v>0.34855423426583021</v>
      </c>
      <c r="AI11">
        <f t="shared" si="5"/>
        <v>0.35089926768785357</v>
      </c>
      <c r="AJ11" s="17">
        <f>SUMIFS('COBRA outputs'!$C:$C,'COBRA outputs'!$B:$B,'HOIpTP-LULUCF-SO2'!$A11,'COBRA outputs'!$G:$G,'HOIpTP-LULUCF-SO2'!AJ$1,'COBRA outputs'!$D:$D,$B$22,'COBRA outputs'!$F:$F,$B$23)</f>
        <v>0.35324430110987698</v>
      </c>
    </row>
    <row r="12" spans="1:36" x14ac:dyDescent="0.35">
      <c r="A12" s="12" t="s">
        <v>156</v>
      </c>
      <c r="B12" s="17">
        <f>SUMIFS('COBRA outputs'!$C:$C,'COBRA outputs'!$B:$B,'HOIpTP-LULUCF-SO2'!$A12,'COBRA outputs'!$G:$G,'HOIpTP-LULUCF-SO2'!B$1,'COBRA outputs'!$D:$D,$B$22,'COBRA outputs'!$F:$F,$B$23)</f>
        <v>1.46161483895625E-4</v>
      </c>
      <c r="C12">
        <f t="shared" si="6"/>
        <v>1.48941298754176E-4</v>
      </c>
      <c r="D12">
        <f t="shared" si="0"/>
        <v>1.5172111361272701E-4</v>
      </c>
      <c r="E12">
        <f t="shared" si="0"/>
        <v>1.5450092847127801E-4</v>
      </c>
      <c r="F12">
        <f t="shared" si="0"/>
        <v>1.5728074332982899E-4</v>
      </c>
      <c r="G12">
        <f t="shared" si="0"/>
        <v>1.6006055818837999E-4</v>
      </c>
      <c r="H12">
        <f t="shared" si="0"/>
        <v>1.62840373046931E-4</v>
      </c>
      <c r="I12" s="17">
        <f>SUMIFS('COBRA outputs'!$C:$C,'COBRA outputs'!$B:$B,'HOIpTP-LULUCF-SO2'!$A12,'COBRA outputs'!$G:$G,'HOIpTP-LULUCF-SO2'!I$1,'COBRA outputs'!$D:$D,$B$22,'COBRA outputs'!$F:$F,$B$23)</f>
        <v>1.65620187905482E-4</v>
      </c>
      <c r="J12">
        <f t="shared" si="7"/>
        <v>1.6897250982670999E-4</v>
      </c>
      <c r="K12">
        <f t="shared" si="1"/>
        <v>1.7232483174793801E-4</v>
      </c>
      <c r="L12">
        <f t="shared" si="1"/>
        <v>1.7567715366916599E-4</v>
      </c>
      <c r="M12">
        <f t="shared" si="1"/>
        <v>1.7902947559039401E-4</v>
      </c>
      <c r="N12" s="17">
        <f>SUMIFS('COBRA outputs'!$C:$C,'COBRA outputs'!$B:$B,'HOIpTP-LULUCF-SO2'!$A12,'COBRA outputs'!$G:$G,'HOIpTP-LULUCF-SO2'!N$1,'COBRA outputs'!$D:$D,$B$22,'COBRA outputs'!$F:$F,$B$23)</f>
        <v>1.82381797511622E-4</v>
      </c>
      <c r="O12">
        <f t="shared" si="8"/>
        <v>1.8592917737929451E-4</v>
      </c>
      <c r="P12" s="17">
        <f>SUMIFS('COBRA outputs'!$C:$C,'COBRA outputs'!$B:$B,'HOIpTP-LULUCF-SO2'!$A12,'COBRA outputs'!$G:$G,'HOIpTP-LULUCF-SO2'!P$1,'COBRA outputs'!$D:$D,$B$22,'COBRA outputs'!$F:$F,$B$23)</f>
        <v>1.8947655724696699E-4</v>
      </c>
      <c r="Q12">
        <f t="shared" si="9"/>
        <v>1.9328083329093481E-4</v>
      </c>
      <c r="R12">
        <f t="shared" si="2"/>
        <v>1.970851093349026E-4</v>
      </c>
      <c r="S12">
        <f t="shared" si="2"/>
        <v>2.0088938537887041E-4</v>
      </c>
      <c r="T12">
        <f t="shared" si="2"/>
        <v>2.046936614228382E-4</v>
      </c>
      <c r="U12" s="17">
        <f>SUMIFS('COBRA outputs'!$C:$C,'COBRA outputs'!$B:$B,'HOIpTP-LULUCF-SO2'!$A12,'COBRA outputs'!$G:$G,'HOIpTP-LULUCF-SO2'!U$1,'COBRA outputs'!$D:$D,$B$22,'COBRA outputs'!$F:$F,$B$23)</f>
        <v>2.0849793746680601E-4</v>
      </c>
      <c r="V12">
        <f t="shared" si="10"/>
        <v>2.11722155448076E-4</v>
      </c>
      <c r="W12">
        <f t="shared" si="3"/>
        <v>2.14946373429346E-4</v>
      </c>
      <c r="X12">
        <f t="shared" si="3"/>
        <v>2.1817059141061602E-4</v>
      </c>
      <c r="Y12">
        <f t="shared" si="3"/>
        <v>2.2139480939188601E-4</v>
      </c>
      <c r="Z12" s="17">
        <f>SUMIFS('COBRA outputs'!$C:$C,'COBRA outputs'!$B:$B,'HOIpTP-LULUCF-SO2'!$A12,'COBRA outputs'!$G:$G,'HOIpTP-LULUCF-SO2'!Z$1,'COBRA outputs'!$D:$D,$B$22,'COBRA outputs'!$F:$F,$B$23)</f>
        <v>2.24619027373156E-4</v>
      </c>
      <c r="AA12">
        <f t="shared" si="11"/>
        <v>2.26266573091165E-4</v>
      </c>
      <c r="AB12">
        <f t="shared" si="11"/>
        <v>2.2791411880917399E-4</v>
      </c>
      <c r="AC12">
        <f t="shared" si="11"/>
        <v>2.2956166452718302E-4</v>
      </c>
      <c r="AD12">
        <f t="shared" si="11"/>
        <v>2.3120921024519201E-4</v>
      </c>
      <c r="AE12" s="17">
        <f>SUMIFS('COBRA outputs'!$C:$C,'COBRA outputs'!$B:$B,'HOIpTP-LULUCF-SO2'!$A12,'COBRA outputs'!$G:$G,'HOIpTP-LULUCF-SO2'!AE$1,'COBRA outputs'!$D:$D,$B$22,'COBRA outputs'!$F:$F,$B$23)</f>
        <v>2.3285675596320101E-4</v>
      </c>
      <c r="AF12">
        <f t="shared" si="12"/>
        <v>2.336886816272784E-4</v>
      </c>
      <c r="AG12">
        <f t="shared" si="5"/>
        <v>2.3452060729135579E-4</v>
      </c>
      <c r="AH12">
        <f t="shared" si="5"/>
        <v>2.3535253295543321E-4</v>
      </c>
      <c r="AI12">
        <f t="shared" si="5"/>
        <v>2.361844586195106E-4</v>
      </c>
      <c r="AJ12" s="17">
        <f>SUMIFS('COBRA outputs'!$C:$C,'COBRA outputs'!$B:$B,'HOIpTP-LULUCF-SO2'!$A12,'COBRA outputs'!$G:$G,'HOIpTP-LULUCF-SO2'!AJ$1,'COBRA outputs'!$D:$D,$B$22,'COBRA outputs'!$F:$F,$B$23)</f>
        <v>2.3701638428358799E-4</v>
      </c>
    </row>
    <row r="13" spans="1:36" x14ac:dyDescent="0.35">
      <c r="A13" s="12" t="s">
        <v>11</v>
      </c>
      <c r="B13" s="17">
        <f>SUMIFS('COBRA outputs'!$C:$C,'COBRA outputs'!$B:$B,'HOIpTP-LULUCF-SO2'!$A13,'COBRA outputs'!$G:$G,'HOIpTP-LULUCF-SO2'!B$1,'COBRA outputs'!$D:$D,$B$22,'COBRA outputs'!$F:$F,$B$23)</f>
        <v>2.6444956280598101E-4</v>
      </c>
      <c r="C13">
        <f t="shared" si="6"/>
        <v>2.7328306789676317E-4</v>
      </c>
      <c r="D13">
        <f t="shared" si="6"/>
        <v>2.8211657298754528E-4</v>
      </c>
      <c r="E13">
        <f t="shared" si="6"/>
        <v>2.9095007807832744E-4</v>
      </c>
      <c r="F13">
        <f t="shared" si="6"/>
        <v>2.9978358316910955E-4</v>
      </c>
      <c r="G13">
        <f t="shared" si="6"/>
        <v>3.0861708825989171E-4</v>
      </c>
      <c r="H13">
        <f t="shared" si="6"/>
        <v>3.1745059335067382E-4</v>
      </c>
      <c r="I13" s="17">
        <f>SUMIFS('COBRA outputs'!$C:$C,'COBRA outputs'!$B:$B,'HOIpTP-LULUCF-SO2'!$A13,'COBRA outputs'!$G:$G,'HOIpTP-LULUCF-SO2'!I$1,'COBRA outputs'!$D:$D,$B$22,'COBRA outputs'!$F:$F,$B$23)</f>
        <v>3.2628409844145598E-4</v>
      </c>
      <c r="J13">
        <f t="shared" si="7"/>
        <v>3.3645993533292521E-4</v>
      </c>
      <c r="K13">
        <f t="shared" si="7"/>
        <v>3.4663577222439438E-4</v>
      </c>
      <c r="L13">
        <f t="shared" si="7"/>
        <v>3.5681160911586361E-4</v>
      </c>
      <c r="M13">
        <f t="shared" si="7"/>
        <v>3.6698744600733278E-4</v>
      </c>
      <c r="N13" s="17">
        <f>SUMIFS('COBRA outputs'!$C:$C,'COBRA outputs'!$B:$B,'HOIpTP-LULUCF-SO2'!$A13,'COBRA outputs'!$G:$G,'HOIpTP-LULUCF-SO2'!N$1,'COBRA outputs'!$D:$D,$B$22,'COBRA outputs'!$F:$F,$B$23)</f>
        <v>3.7716328289880201E-4</v>
      </c>
      <c r="O13">
        <f t="shared" si="8"/>
        <v>3.8691076706997749E-4</v>
      </c>
      <c r="P13" s="17">
        <f>SUMIFS('COBRA outputs'!$C:$C,'COBRA outputs'!$B:$B,'HOIpTP-LULUCF-SO2'!$A13,'COBRA outputs'!$G:$G,'HOIpTP-LULUCF-SO2'!P$1,'COBRA outputs'!$D:$D,$B$22,'COBRA outputs'!$F:$F,$B$23)</f>
        <v>3.9665825124115297E-4</v>
      </c>
      <c r="Q13">
        <f t="shared" si="9"/>
        <v>4.0500994297091978E-4</v>
      </c>
      <c r="R13">
        <f t="shared" si="9"/>
        <v>4.133616347006866E-4</v>
      </c>
      <c r="S13">
        <f t="shared" si="9"/>
        <v>4.2171332643045335E-4</v>
      </c>
      <c r="T13">
        <f t="shared" si="9"/>
        <v>4.3006501816022016E-4</v>
      </c>
      <c r="U13" s="17">
        <f>SUMIFS('COBRA outputs'!$C:$C,'COBRA outputs'!$B:$B,'HOIpTP-LULUCF-SO2'!$A13,'COBRA outputs'!$G:$G,'HOIpTP-LULUCF-SO2'!U$1,'COBRA outputs'!$D:$D,$B$22,'COBRA outputs'!$F:$F,$B$23)</f>
        <v>4.3841670988998698E-4</v>
      </c>
      <c r="V13">
        <f t="shared" si="10"/>
        <v>4.4402714430243919E-4</v>
      </c>
      <c r="W13">
        <f t="shared" si="10"/>
        <v>4.496375787148914E-4</v>
      </c>
      <c r="X13">
        <f t="shared" si="10"/>
        <v>4.5524801312734356E-4</v>
      </c>
      <c r="Y13">
        <f t="shared" si="10"/>
        <v>4.6085844753979577E-4</v>
      </c>
      <c r="Z13" s="17">
        <f>SUMIFS('COBRA outputs'!$C:$C,'COBRA outputs'!$B:$B,'HOIpTP-LULUCF-SO2'!$A13,'COBRA outputs'!$G:$G,'HOIpTP-LULUCF-SO2'!Z$1,'COBRA outputs'!$D:$D,$B$22,'COBRA outputs'!$F:$F,$B$23)</f>
        <v>4.6646888195224799E-4</v>
      </c>
      <c r="AA13">
        <f t="shared" si="11"/>
        <v>4.6941957098989458E-4</v>
      </c>
      <c r="AB13">
        <f t="shared" si="11"/>
        <v>4.7237026002754117E-4</v>
      </c>
      <c r="AC13">
        <f t="shared" si="11"/>
        <v>4.7532094906518782E-4</v>
      </c>
      <c r="AD13">
        <f t="shared" si="11"/>
        <v>4.7827163810283441E-4</v>
      </c>
      <c r="AE13" s="17">
        <f>SUMIFS('COBRA outputs'!$C:$C,'COBRA outputs'!$B:$B,'HOIpTP-LULUCF-SO2'!$A13,'COBRA outputs'!$G:$G,'HOIpTP-LULUCF-SO2'!AE$1,'COBRA outputs'!$D:$D,$B$22,'COBRA outputs'!$F:$F,$B$23)</f>
        <v>4.81222327140481E-4</v>
      </c>
      <c r="AF13">
        <f t="shared" si="12"/>
        <v>4.832032222337804E-4</v>
      </c>
      <c r="AG13">
        <f t="shared" si="12"/>
        <v>4.851841173270798E-4</v>
      </c>
      <c r="AH13">
        <f t="shared" si="12"/>
        <v>4.8716501242037919E-4</v>
      </c>
      <c r="AI13">
        <f t="shared" si="12"/>
        <v>4.8914590751367865E-4</v>
      </c>
      <c r="AJ13" s="17">
        <f>SUMIFS('COBRA outputs'!$C:$C,'COBRA outputs'!$B:$B,'HOIpTP-LULUCF-SO2'!$A13,'COBRA outputs'!$G:$G,'HOIpTP-LULUCF-SO2'!AJ$1,'COBRA outputs'!$D:$D,$B$22,'COBRA outputs'!$F:$F,$B$23)</f>
        <v>4.9112680260697799E-4</v>
      </c>
    </row>
    <row r="14" spans="1:36" x14ac:dyDescent="0.35">
      <c r="A14" s="12" t="s">
        <v>151</v>
      </c>
      <c r="B14" s="17">
        <f>SUMIFS('COBRA outputs'!$C:$C,'COBRA outputs'!$B:$B,'HOIpTP-LULUCF-SO2'!$A14,'COBRA outputs'!$G:$G,'HOIpTP-LULUCF-SO2'!B$1,'COBRA outputs'!$D:$D,$B$22,'COBRA outputs'!$F:$F,$B$23)</f>
        <v>9.7138576253063896E-4</v>
      </c>
      <c r="C14">
        <f t="shared" si="6"/>
        <v>1.0011930933377692E-3</v>
      </c>
      <c r="D14">
        <f t="shared" si="6"/>
        <v>1.0310004241448993E-3</v>
      </c>
      <c r="E14">
        <f t="shared" si="6"/>
        <v>1.0608077549520295E-3</v>
      </c>
      <c r="F14">
        <f t="shared" si="6"/>
        <v>1.0906150857591596E-3</v>
      </c>
      <c r="G14">
        <f t="shared" si="6"/>
        <v>1.1204224165662898E-3</v>
      </c>
      <c r="H14">
        <f t="shared" si="6"/>
        <v>1.1502297473734199E-3</v>
      </c>
      <c r="I14" s="17">
        <f>SUMIFS('COBRA outputs'!$C:$C,'COBRA outputs'!$B:$B,'HOIpTP-LULUCF-SO2'!$A14,'COBRA outputs'!$G:$G,'HOIpTP-LULUCF-SO2'!I$1,'COBRA outputs'!$D:$D,$B$22,'COBRA outputs'!$F:$F,$B$23)</f>
        <v>1.18003707818055E-3</v>
      </c>
      <c r="J14">
        <f t="shared" si="7"/>
        <v>1.220170578267064E-3</v>
      </c>
      <c r="K14">
        <f t="shared" si="7"/>
        <v>1.260304078353578E-3</v>
      </c>
      <c r="L14">
        <f t="shared" si="7"/>
        <v>1.300437578440092E-3</v>
      </c>
      <c r="M14">
        <f t="shared" si="7"/>
        <v>1.340571078526606E-3</v>
      </c>
      <c r="N14" s="17">
        <f>SUMIFS('COBRA outputs'!$C:$C,'COBRA outputs'!$B:$B,'HOIpTP-LULUCF-SO2'!$A14,'COBRA outputs'!$G:$G,'HOIpTP-LULUCF-SO2'!N$1,'COBRA outputs'!$D:$D,$B$22,'COBRA outputs'!$F:$F,$B$23)</f>
        <v>1.38070457861312E-3</v>
      </c>
      <c r="O14">
        <f t="shared" si="8"/>
        <v>1.423291953252635E-3</v>
      </c>
      <c r="P14" s="17">
        <f>SUMIFS('COBRA outputs'!$C:$C,'COBRA outputs'!$B:$B,'HOIpTP-LULUCF-SO2'!$A14,'COBRA outputs'!$G:$G,'HOIpTP-LULUCF-SO2'!P$1,'COBRA outputs'!$D:$D,$B$22,'COBRA outputs'!$F:$F,$B$23)</f>
        <v>1.4658793278921501E-3</v>
      </c>
      <c r="Q14">
        <f t="shared" si="9"/>
        <v>1.5084462934230861E-3</v>
      </c>
      <c r="R14">
        <f t="shared" si="9"/>
        <v>1.551013258954022E-3</v>
      </c>
      <c r="S14">
        <f t="shared" si="9"/>
        <v>1.593580224484958E-3</v>
      </c>
      <c r="T14">
        <f t="shared" si="9"/>
        <v>1.636147190015894E-3</v>
      </c>
      <c r="U14" s="17">
        <f>SUMIFS('COBRA outputs'!$C:$C,'COBRA outputs'!$B:$B,'HOIpTP-LULUCF-SO2'!$A14,'COBRA outputs'!$G:$G,'HOIpTP-LULUCF-SO2'!U$1,'COBRA outputs'!$D:$D,$B$22,'COBRA outputs'!$F:$F,$B$23)</f>
        <v>1.67871415554683E-3</v>
      </c>
      <c r="V14">
        <f t="shared" si="10"/>
        <v>1.7095054746462781E-3</v>
      </c>
      <c r="W14">
        <f t="shared" si="10"/>
        <v>1.7402967937457259E-3</v>
      </c>
      <c r="X14">
        <f t="shared" si="10"/>
        <v>1.771088112845174E-3</v>
      </c>
      <c r="Y14">
        <f t="shared" si="10"/>
        <v>1.8018794319446219E-3</v>
      </c>
      <c r="Z14" s="17">
        <f>SUMIFS('COBRA outputs'!$C:$C,'COBRA outputs'!$B:$B,'HOIpTP-LULUCF-SO2'!$A14,'COBRA outputs'!$G:$G,'HOIpTP-LULUCF-SO2'!Z$1,'COBRA outputs'!$D:$D,$B$22,'COBRA outputs'!$F:$F,$B$23)</f>
        <v>1.83267075104407E-3</v>
      </c>
      <c r="AA14">
        <f t="shared" si="11"/>
        <v>1.8475030956021301E-3</v>
      </c>
      <c r="AB14">
        <f t="shared" si="11"/>
        <v>1.8623354401601901E-3</v>
      </c>
      <c r="AC14">
        <f t="shared" si="11"/>
        <v>1.8771677847182499E-3</v>
      </c>
      <c r="AD14">
        <f t="shared" si="11"/>
        <v>1.8920001292763099E-3</v>
      </c>
      <c r="AE14" s="17">
        <f>SUMIFS('COBRA outputs'!$C:$C,'COBRA outputs'!$B:$B,'HOIpTP-LULUCF-SO2'!$A14,'COBRA outputs'!$G:$G,'HOIpTP-LULUCF-SO2'!AE$1,'COBRA outputs'!$D:$D,$B$22,'COBRA outputs'!$F:$F,$B$23)</f>
        <v>1.90683247383437E-3</v>
      </c>
      <c r="AF14">
        <f t="shared" si="12"/>
        <v>1.9114427952746599E-3</v>
      </c>
      <c r="AG14">
        <f t="shared" si="12"/>
        <v>1.91605311671495E-3</v>
      </c>
      <c r="AH14">
        <f t="shared" si="12"/>
        <v>1.9206634381552399E-3</v>
      </c>
      <c r="AI14">
        <f t="shared" si="12"/>
        <v>1.9252737595955301E-3</v>
      </c>
      <c r="AJ14" s="17">
        <f>SUMIFS('COBRA outputs'!$C:$C,'COBRA outputs'!$B:$B,'HOIpTP-LULUCF-SO2'!$A14,'COBRA outputs'!$G:$G,'HOIpTP-LULUCF-SO2'!AJ$1,'COBRA outputs'!$D:$D,$B$22,'COBRA outputs'!$F:$F,$B$23)</f>
        <v>1.92988408103582E-3</v>
      </c>
    </row>
    <row r="15" spans="1:36" x14ac:dyDescent="0.35">
      <c r="A15" s="12" t="s">
        <v>150</v>
      </c>
      <c r="B15" s="17">
        <f>SUMIFS('COBRA outputs'!$C:$C,'COBRA outputs'!$B:$B,'HOIpTP-LULUCF-SO2'!$A15,'COBRA outputs'!$G:$G,'HOIpTP-LULUCF-SO2'!B$1,'COBRA outputs'!$D:$D,$B$22,'COBRA outputs'!$F:$F,$B$23)</f>
        <v>1.23993231738338E-4</v>
      </c>
      <c r="C15">
        <f t="shared" si="6"/>
        <v>1.2813212125361185E-4</v>
      </c>
      <c r="D15">
        <f t="shared" si="6"/>
        <v>1.3227101076888572E-4</v>
      </c>
      <c r="E15">
        <f t="shared" si="6"/>
        <v>1.3640990028415957E-4</v>
      </c>
      <c r="F15">
        <f t="shared" si="6"/>
        <v>1.4054878979943342E-4</v>
      </c>
      <c r="G15">
        <f t="shared" si="6"/>
        <v>1.4468767931470727E-4</v>
      </c>
      <c r="H15">
        <f t="shared" si="6"/>
        <v>1.4882656882998115E-4</v>
      </c>
      <c r="I15" s="17">
        <f>SUMIFS('COBRA outputs'!$C:$C,'COBRA outputs'!$B:$B,'HOIpTP-LULUCF-SO2'!$A15,'COBRA outputs'!$G:$G,'HOIpTP-LULUCF-SO2'!I$1,'COBRA outputs'!$D:$D,$B$22,'COBRA outputs'!$F:$F,$B$23)</f>
        <v>1.52965458345255E-4</v>
      </c>
      <c r="J15">
        <f t="shared" si="7"/>
        <v>1.5711764483594941E-4</v>
      </c>
      <c r="K15">
        <f t="shared" si="7"/>
        <v>1.612698313266438E-4</v>
      </c>
      <c r="L15">
        <f t="shared" si="7"/>
        <v>1.6542201781733821E-4</v>
      </c>
      <c r="M15">
        <f t="shared" si="7"/>
        <v>1.695742043080326E-4</v>
      </c>
      <c r="N15" s="17">
        <f>SUMIFS('COBRA outputs'!$C:$C,'COBRA outputs'!$B:$B,'HOIpTP-LULUCF-SO2'!$A15,'COBRA outputs'!$G:$G,'HOIpTP-LULUCF-SO2'!N$1,'COBRA outputs'!$D:$D,$B$22,'COBRA outputs'!$F:$F,$B$23)</f>
        <v>1.7372639079872701E-4</v>
      </c>
      <c r="O15">
        <f t="shared" si="8"/>
        <v>1.77201871352805E-4</v>
      </c>
      <c r="P15" s="17">
        <f>SUMIFS('COBRA outputs'!$C:$C,'COBRA outputs'!$B:$B,'HOIpTP-LULUCF-SO2'!$A15,'COBRA outputs'!$G:$G,'HOIpTP-LULUCF-SO2'!P$1,'COBRA outputs'!$D:$D,$B$22,'COBRA outputs'!$F:$F,$B$23)</f>
        <v>1.8067735190688299E-4</v>
      </c>
      <c r="Q15">
        <f t="shared" si="9"/>
        <v>1.8296058179380819E-4</v>
      </c>
      <c r="R15">
        <f t="shared" si="9"/>
        <v>1.852438116807334E-4</v>
      </c>
      <c r="S15">
        <f t="shared" si="9"/>
        <v>1.875270415676586E-4</v>
      </c>
      <c r="T15">
        <f t="shared" si="9"/>
        <v>1.898102714545838E-4</v>
      </c>
      <c r="U15" s="17">
        <f>SUMIFS('COBRA outputs'!$C:$C,'COBRA outputs'!$B:$B,'HOIpTP-LULUCF-SO2'!$A15,'COBRA outputs'!$G:$G,'HOIpTP-LULUCF-SO2'!U$1,'COBRA outputs'!$D:$D,$B$22,'COBRA outputs'!$F:$F,$B$23)</f>
        <v>1.92093501341509E-4</v>
      </c>
      <c r="V15">
        <f t="shared" si="10"/>
        <v>1.932336984558648E-4</v>
      </c>
      <c r="W15">
        <f t="shared" si="10"/>
        <v>1.9437389557022059E-4</v>
      </c>
      <c r="X15">
        <f t="shared" si="10"/>
        <v>1.9551409268457642E-4</v>
      </c>
      <c r="Y15">
        <f t="shared" si="10"/>
        <v>1.9665428979893221E-4</v>
      </c>
      <c r="Z15" s="17">
        <f>SUMIFS('COBRA outputs'!$C:$C,'COBRA outputs'!$B:$B,'HOIpTP-LULUCF-SO2'!$A15,'COBRA outputs'!$G:$G,'HOIpTP-LULUCF-SO2'!Z$1,'COBRA outputs'!$D:$D,$B$22,'COBRA outputs'!$F:$F,$B$23)</f>
        <v>1.9779448691328801E-4</v>
      </c>
      <c r="AA15">
        <f t="shared" si="11"/>
        <v>1.9844306617380602E-4</v>
      </c>
      <c r="AB15">
        <f t="shared" si="11"/>
        <v>1.99091645434324E-4</v>
      </c>
      <c r="AC15">
        <f t="shared" si="11"/>
        <v>1.9974022469484201E-4</v>
      </c>
      <c r="AD15">
        <f t="shared" si="11"/>
        <v>2.0038880395535999E-4</v>
      </c>
      <c r="AE15" s="17">
        <f>SUMIFS('COBRA outputs'!$C:$C,'COBRA outputs'!$B:$B,'HOIpTP-LULUCF-SO2'!$A15,'COBRA outputs'!$G:$G,'HOIpTP-LULUCF-SO2'!AE$1,'COBRA outputs'!$D:$D,$B$22,'COBRA outputs'!$F:$F,$B$23)</f>
        <v>2.01037383215878E-4</v>
      </c>
      <c r="AF15">
        <f t="shared" si="12"/>
        <v>2.019684349855084E-4</v>
      </c>
      <c r="AG15">
        <f t="shared" si="12"/>
        <v>2.0289948675513881E-4</v>
      </c>
      <c r="AH15">
        <f t="shared" si="12"/>
        <v>2.0383053852476919E-4</v>
      </c>
      <c r="AI15">
        <f t="shared" si="12"/>
        <v>2.047615902943996E-4</v>
      </c>
      <c r="AJ15" s="17">
        <f>SUMIFS('COBRA outputs'!$C:$C,'COBRA outputs'!$B:$B,'HOIpTP-LULUCF-SO2'!$A15,'COBRA outputs'!$G:$G,'HOIpTP-LULUCF-SO2'!AJ$1,'COBRA outputs'!$D:$D,$B$22,'COBRA outputs'!$F:$F,$B$23)</f>
        <v>2.0569264206403E-4</v>
      </c>
    </row>
    <row r="16" spans="1:36" x14ac:dyDescent="0.35">
      <c r="A16" s="12" t="s">
        <v>152</v>
      </c>
      <c r="B16" s="17">
        <f>SUMIFS('COBRA outputs'!$C:$C,'COBRA outputs'!$B:$B,'HOIpTP-LULUCF-SO2'!$A16,'COBRA outputs'!$G:$G,'HOIpTP-LULUCF-SO2'!B$1,'COBRA outputs'!$D:$D,$B$22,'COBRA outputs'!$F:$F,$B$23)</f>
        <v>1.1419172415374601E-4</v>
      </c>
      <c r="C16">
        <f t="shared" si="6"/>
        <v>1.1815076209679858E-4</v>
      </c>
      <c r="D16">
        <f t="shared" si="6"/>
        <v>1.2210980003985115E-4</v>
      </c>
      <c r="E16">
        <f t="shared" si="6"/>
        <v>1.2606883798290373E-4</v>
      </c>
      <c r="F16">
        <f t="shared" si="6"/>
        <v>1.3002787592595629E-4</v>
      </c>
      <c r="G16">
        <f t="shared" si="6"/>
        <v>1.3398691386900887E-4</v>
      </c>
      <c r="H16">
        <f t="shared" si="6"/>
        <v>1.3794595181206143E-4</v>
      </c>
      <c r="I16" s="17">
        <f>SUMIFS('COBRA outputs'!$C:$C,'COBRA outputs'!$B:$B,'HOIpTP-LULUCF-SO2'!$A16,'COBRA outputs'!$G:$G,'HOIpTP-LULUCF-SO2'!I$1,'COBRA outputs'!$D:$D,$B$22,'COBRA outputs'!$F:$F,$B$23)</f>
        <v>1.4190498975511401E-4</v>
      </c>
      <c r="J16">
        <f t="shared" si="7"/>
        <v>1.4579796394150241E-4</v>
      </c>
      <c r="K16">
        <f t="shared" si="7"/>
        <v>1.4969093812789081E-4</v>
      </c>
      <c r="L16">
        <f t="shared" si="7"/>
        <v>1.5358391231427919E-4</v>
      </c>
      <c r="M16">
        <f t="shared" si="7"/>
        <v>1.5747688650066759E-4</v>
      </c>
      <c r="N16" s="17">
        <f>SUMIFS('COBRA outputs'!$C:$C,'COBRA outputs'!$B:$B,'HOIpTP-LULUCF-SO2'!$A16,'COBRA outputs'!$G:$G,'HOIpTP-LULUCF-SO2'!N$1,'COBRA outputs'!$D:$D,$B$22,'COBRA outputs'!$F:$F,$B$23)</f>
        <v>1.6136986068705599E-4</v>
      </c>
      <c r="O16">
        <f t="shared" si="8"/>
        <v>1.6458988720323051E-4</v>
      </c>
      <c r="P16" s="17">
        <f>SUMIFS('COBRA outputs'!$C:$C,'COBRA outputs'!$B:$B,'HOIpTP-LULUCF-SO2'!$A16,'COBRA outputs'!$G:$G,'HOIpTP-LULUCF-SO2'!P$1,'COBRA outputs'!$D:$D,$B$22,'COBRA outputs'!$F:$F,$B$23)</f>
        <v>1.6780991371940501E-4</v>
      </c>
      <c r="Q16">
        <f t="shared" si="9"/>
        <v>1.69798932070436E-4</v>
      </c>
      <c r="R16">
        <f t="shared" si="9"/>
        <v>1.7178795042146699E-4</v>
      </c>
      <c r="S16">
        <f t="shared" si="9"/>
        <v>1.7377696877249801E-4</v>
      </c>
      <c r="T16">
        <f t="shared" si="9"/>
        <v>1.75765987123529E-4</v>
      </c>
      <c r="U16" s="17">
        <f>SUMIFS('COBRA outputs'!$C:$C,'COBRA outputs'!$B:$B,'HOIpTP-LULUCF-SO2'!$A16,'COBRA outputs'!$G:$G,'HOIpTP-LULUCF-SO2'!U$1,'COBRA outputs'!$D:$D,$B$22,'COBRA outputs'!$F:$F,$B$23)</f>
        <v>1.7775500547456E-4</v>
      </c>
      <c r="V16">
        <f t="shared" si="10"/>
        <v>1.787108647919134E-4</v>
      </c>
      <c r="W16">
        <f t="shared" si="10"/>
        <v>1.7966672410926681E-4</v>
      </c>
      <c r="X16">
        <f t="shared" si="10"/>
        <v>1.8062258342662019E-4</v>
      </c>
      <c r="Y16">
        <f t="shared" si="10"/>
        <v>1.8157844274397359E-4</v>
      </c>
      <c r="Z16" s="17">
        <f>SUMIFS('COBRA outputs'!$C:$C,'COBRA outputs'!$B:$B,'HOIpTP-LULUCF-SO2'!$A16,'COBRA outputs'!$G:$G,'HOIpTP-LULUCF-SO2'!Z$1,'COBRA outputs'!$D:$D,$B$22,'COBRA outputs'!$F:$F,$B$23)</f>
        <v>1.82534302061327E-4</v>
      </c>
      <c r="AA16">
        <f t="shared" si="11"/>
        <v>1.8304195558638479E-4</v>
      </c>
      <c r="AB16">
        <f t="shared" si="11"/>
        <v>1.835496091114426E-4</v>
      </c>
      <c r="AC16">
        <f t="shared" si="11"/>
        <v>1.8405726263650039E-4</v>
      </c>
      <c r="AD16">
        <f t="shared" si="11"/>
        <v>1.845649161615582E-4</v>
      </c>
      <c r="AE16" s="17">
        <f>SUMIFS('COBRA outputs'!$C:$C,'COBRA outputs'!$B:$B,'HOIpTP-LULUCF-SO2'!$A16,'COBRA outputs'!$G:$G,'HOIpTP-LULUCF-SO2'!AE$1,'COBRA outputs'!$D:$D,$B$22,'COBRA outputs'!$F:$F,$B$23)</f>
        <v>1.8507256968661599E-4</v>
      </c>
      <c r="AF16">
        <f t="shared" si="12"/>
        <v>1.859537733806814E-4</v>
      </c>
      <c r="AG16">
        <f t="shared" si="12"/>
        <v>1.868349770747468E-4</v>
      </c>
      <c r="AH16">
        <f t="shared" si="12"/>
        <v>1.8771618076881218E-4</v>
      </c>
      <c r="AI16">
        <f t="shared" si="12"/>
        <v>1.8859738446287759E-4</v>
      </c>
      <c r="AJ16" s="17">
        <f>SUMIFS('COBRA outputs'!$C:$C,'COBRA outputs'!$B:$B,'HOIpTP-LULUCF-SO2'!$A16,'COBRA outputs'!$G:$G,'HOIpTP-LULUCF-SO2'!AJ$1,'COBRA outputs'!$D:$D,$B$22,'COBRA outputs'!$F:$F,$B$23)</f>
        <v>1.8947858815694299E-4</v>
      </c>
    </row>
    <row r="17" spans="1:36" x14ac:dyDescent="0.35">
      <c r="A17" s="12" t="s">
        <v>153</v>
      </c>
      <c r="B17" s="17">
        <f>SUMIFS('COBRA outputs'!$C:$C,'COBRA outputs'!$B:$B,'HOIpTP-LULUCF-SO2'!$A17,'COBRA outputs'!$G:$G,'HOIpTP-LULUCF-SO2'!B$1,'COBRA outputs'!$D:$D,$B$22,'COBRA outputs'!$F:$F,$B$23)</f>
        <v>3.0184605336559301E-5</v>
      </c>
      <c r="C17">
        <f t="shared" si="6"/>
        <v>3.069827377925397E-5</v>
      </c>
      <c r="D17">
        <f t="shared" si="6"/>
        <v>3.1211942221948646E-5</v>
      </c>
      <c r="E17">
        <f t="shared" si="6"/>
        <v>3.1725610664643315E-5</v>
      </c>
      <c r="F17">
        <f t="shared" si="6"/>
        <v>3.2239279107337984E-5</v>
      </c>
      <c r="G17">
        <f t="shared" si="6"/>
        <v>3.2752947550032653E-5</v>
      </c>
      <c r="H17">
        <f t="shared" si="6"/>
        <v>3.3266615992727329E-5</v>
      </c>
      <c r="I17" s="17">
        <f>SUMIFS('COBRA outputs'!$C:$C,'COBRA outputs'!$B:$B,'HOIpTP-LULUCF-SO2'!$A17,'COBRA outputs'!$G:$G,'HOIpTP-LULUCF-SO2'!I$1,'COBRA outputs'!$D:$D,$B$22,'COBRA outputs'!$F:$F,$B$23)</f>
        <v>3.3780284435421998E-5</v>
      </c>
      <c r="J17">
        <f t="shared" si="7"/>
        <v>3.4296004601689796E-5</v>
      </c>
      <c r="K17">
        <f t="shared" si="7"/>
        <v>3.48117247679576E-5</v>
      </c>
      <c r="L17">
        <f t="shared" si="7"/>
        <v>3.5327444934225398E-5</v>
      </c>
      <c r="M17">
        <f t="shared" si="7"/>
        <v>3.5843165100493202E-5</v>
      </c>
      <c r="N17" s="17">
        <f>SUMIFS('COBRA outputs'!$C:$C,'COBRA outputs'!$B:$B,'HOIpTP-LULUCF-SO2'!$A17,'COBRA outputs'!$G:$G,'HOIpTP-LULUCF-SO2'!N$1,'COBRA outputs'!$D:$D,$B$22,'COBRA outputs'!$F:$F,$B$23)</f>
        <v>3.6358885266761E-5</v>
      </c>
      <c r="O17">
        <f t="shared" si="8"/>
        <v>3.6845259967857351E-5</v>
      </c>
      <c r="P17" s="17">
        <f>SUMIFS('COBRA outputs'!$C:$C,'COBRA outputs'!$B:$B,'HOIpTP-LULUCF-SO2'!$A17,'COBRA outputs'!$G:$G,'HOIpTP-LULUCF-SO2'!P$1,'COBRA outputs'!$D:$D,$B$22,'COBRA outputs'!$F:$F,$B$23)</f>
        <v>3.7331634668953702E-5</v>
      </c>
      <c r="Q17">
        <f t="shared" si="9"/>
        <v>3.7715867981778805E-5</v>
      </c>
      <c r="R17">
        <f t="shared" si="9"/>
        <v>3.8100101294603901E-5</v>
      </c>
      <c r="S17">
        <f t="shared" si="9"/>
        <v>3.8484334607429004E-5</v>
      </c>
      <c r="T17">
        <f t="shared" si="9"/>
        <v>3.8868567920254099E-5</v>
      </c>
      <c r="U17" s="17">
        <f>SUMIFS('COBRA outputs'!$C:$C,'COBRA outputs'!$B:$B,'HOIpTP-LULUCF-SO2'!$A17,'COBRA outputs'!$G:$G,'HOIpTP-LULUCF-SO2'!U$1,'COBRA outputs'!$D:$D,$B$22,'COBRA outputs'!$F:$F,$B$23)</f>
        <v>3.9252801233079202E-5</v>
      </c>
      <c r="V17">
        <f t="shared" si="10"/>
        <v>3.9520245154883964E-5</v>
      </c>
      <c r="W17">
        <f t="shared" si="10"/>
        <v>3.9787689076688725E-5</v>
      </c>
      <c r="X17">
        <f t="shared" si="10"/>
        <v>4.005513299849348E-5</v>
      </c>
      <c r="Y17">
        <f t="shared" si="10"/>
        <v>4.0322576920298241E-5</v>
      </c>
      <c r="Z17" s="17">
        <f>SUMIFS('COBRA outputs'!$C:$C,'COBRA outputs'!$B:$B,'HOIpTP-LULUCF-SO2'!$A17,'COBRA outputs'!$G:$G,'HOIpTP-LULUCF-SO2'!Z$1,'COBRA outputs'!$D:$D,$B$22,'COBRA outputs'!$F:$F,$B$23)</f>
        <v>4.0590020842103003E-5</v>
      </c>
      <c r="AA17">
        <f t="shared" si="11"/>
        <v>4.0803352243198099E-5</v>
      </c>
      <c r="AB17">
        <f t="shared" si="11"/>
        <v>4.1016683644293202E-5</v>
      </c>
      <c r="AC17">
        <f t="shared" si="11"/>
        <v>4.1230015045388299E-5</v>
      </c>
      <c r="AD17">
        <f t="shared" si="11"/>
        <v>4.1443346446483402E-5</v>
      </c>
      <c r="AE17" s="17">
        <f>SUMIFS('COBRA outputs'!$C:$C,'COBRA outputs'!$B:$B,'HOIpTP-LULUCF-SO2'!$A17,'COBRA outputs'!$G:$G,'HOIpTP-LULUCF-SO2'!AE$1,'COBRA outputs'!$D:$D,$B$22,'COBRA outputs'!$F:$F,$B$23)</f>
        <v>4.1656677847578498E-5</v>
      </c>
      <c r="AF17">
        <f t="shared" si="12"/>
        <v>4.1890318021728398E-5</v>
      </c>
      <c r="AG17">
        <f t="shared" si="12"/>
        <v>4.2123958195878297E-5</v>
      </c>
      <c r="AH17">
        <f t="shared" si="12"/>
        <v>4.2357598370028203E-5</v>
      </c>
      <c r="AI17">
        <f t="shared" si="12"/>
        <v>4.2591238544178103E-5</v>
      </c>
      <c r="AJ17" s="17">
        <f>SUMIFS('COBRA outputs'!$C:$C,'COBRA outputs'!$B:$B,'HOIpTP-LULUCF-SO2'!$A17,'COBRA outputs'!$G:$G,'HOIpTP-LULUCF-SO2'!AJ$1,'COBRA outputs'!$D:$D,$B$22,'COBRA outputs'!$F:$F,$B$23)</f>
        <v>4.2824878718328002E-5</v>
      </c>
    </row>
    <row r="18" spans="1:36" x14ac:dyDescent="0.35">
      <c r="A18" s="12" t="s">
        <v>157</v>
      </c>
      <c r="B18" s="17">
        <f>SUMIFS('COBRA outputs'!$C:$C,'COBRA outputs'!$B:$B,'HOIpTP-LULUCF-SO2'!$A18,'COBRA outputs'!$G:$G,'HOIpTP-LULUCF-SO2'!B$1,'COBRA outputs'!$D:$D,$B$22,'COBRA outputs'!$F:$F,$B$23)</f>
        <v>6.4414166538992804E-4</v>
      </c>
      <c r="C18">
        <f t="shared" si="6"/>
        <v>6.5609386788501273E-4</v>
      </c>
      <c r="D18">
        <f t="shared" si="6"/>
        <v>6.6804607038009741E-4</v>
      </c>
      <c r="E18">
        <f t="shared" si="6"/>
        <v>6.799982728751821E-4</v>
      </c>
      <c r="F18">
        <f t="shared" si="6"/>
        <v>6.919504753702669E-4</v>
      </c>
      <c r="G18">
        <f t="shared" si="6"/>
        <v>7.0390267786535159E-4</v>
      </c>
      <c r="H18">
        <f t="shared" si="6"/>
        <v>7.1585488036043628E-4</v>
      </c>
      <c r="I18" s="17">
        <f>SUMIFS('COBRA outputs'!$C:$C,'COBRA outputs'!$B:$B,'HOIpTP-LULUCF-SO2'!$A18,'COBRA outputs'!$G:$G,'HOIpTP-LULUCF-SO2'!I$1,'COBRA outputs'!$D:$D,$B$22,'COBRA outputs'!$F:$F,$B$23)</f>
        <v>7.2780708285552097E-4</v>
      </c>
      <c r="J18">
        <f t="shared" si="7"/>
        <v>7.4153794408693342E-4</v>
      </c>
      <c r="K18">
        <f t="shared" si="7"/>
        <v>7.5526880531834577E-4</v>
      </c>
      <c r="L18">
        <f t="shared" si="7"/>
        <v>7.6899966654975823E-4</v>
      </c>
      <c r="M18">
        <f t="shared" si="7"/>
        <v>7.8273052778117058E-4</v>
      </c>
      <c r="N18" s="17">
        <f>SUMIFS('COBRA outputs'!$C:$C,'COBRA outputs'!$B:$B,'HOIpTP-LULUCF-SO2'!$A18,'COBRA outputs'!$G:$G,'HOIpTP-LULUCF-SO2'!N$1,'COBRA outputs'!$D:$D,$B$22,'COBRA outputs'!$F:$F,$B$23)</f>
        <v>7.9646138901258304E-4</v>
      </c>
      <c r="O18">
        <f t="shared" si="8"/>
        <v>8.0990135343731308E-4</v>
      </c>
      <c r="P18" s="17">
        <f>SUMIFS('COBRA outputs'!$C:$C,'COBRA outputs'!$B:$B,'HOIpTP-LULUCF-SO2'!$A18,'COBRA outputs'!$G:$G,'HOIpTP-LULUCF-SO2'!P$1,'COBRA outputs'!$D:$D,$B$22,'COBRA outputs'!$F:$F,$B$23)</f>
        <v>8.2334131786204301E-4</v>
      </c>
      <c r="Q18">
        <f t="shared" si="9"/>
        <v>8.3638752551711264E-4</v>
      </c>
      <c r="R18">
        <f t="shared" si="9"/>
        <v>8.4943373317218217E-4</v>
      </c>
      <c r="S18">
        <f t="shared" si="9"/>
        <v>8.6247994082725181E-4</v>
      </c>
      <c r="T18">
        <f t="shared" si="9"/>
        <v>8.7552614848232133E-4</v>
      </c>
      <c r="U18" s="17">
        <f>SUMIFS('COBRA outputs'!$C:$C,'COBRA outputs'!$B:$B,'HOIpTP-LULUCF-SO2'!$A18,'COBRA outputs'!$G:$G,'HOIpTP-LULUCF-SO2'!U$1,'COBRA outputs'!$D:$D,$B$22,'COBRA outputs'!$F:$F,$B$23)</f>
        <v>8.8857235613739097E-4</v>
      </c>
      <c r="V18">
        <f t="shared" si="10"/>
        <v>8.9911555761807674E-4</v>
      </c>
      <c r="W18">
        <f t="shared" si="10"/>
        <v>9.0965875909876262E-4</v>
      </c>
      <c r="X18">
        <f t="shared" si="10"/>
        <v>9.2020196057944839E-4</v>
      </c>
      <c r="Y18">
        <f t="shared" si="10"/>
        <v>9.3074516206013427E-4</v>
      </c>
      <c r="Z18" s="17">
        <f>SUMIFS('COBRA outputs'!$C:$C,'COBRA outputs'!$B:$B,'HOIpTP-LULUCF-SO2'!$A18,'COBRA outputs'!$G:$G,'HOIpTP-LULUCF-SO2'!Z$1,'COBRA outputs'!$D:$D,$B$22,'COBRA outputs'!$F:$F,$B$23)</f>
        <v>9.4128836354082004E-4</v>
      </c>
      <c r="AA18">
        <f t="shared" si="11"/>
        <v>9.4864200951294E-4</v>
      </c>
      <c r="AB18">
        <f t="shared" si="11"/>
        <v>9.5599565548505996E-4</v>
      </c>
      <c r="AC18">
        <f t="shared" si="11"/>
        <v>9.6334930145718003E-4</v>
      </c>
      <c r="AD18">
        <f t="shared" si="11"/>
        <v>9.7070294742929999E-4</v>
      </c>
      <c r="AE18" s="17">
        <f>SUMIFS('COBRA outputs'!$C:$C,'COBRA outputs'!$B:$B,'HOIpTP-LULUCF-SO2'!$A18,'COBRA outputs'!$G:$G,'HOIpTP-LULUCF-SO2'!AE$1,'COBRA outputs'!$D:$D,$B$22,'COBRA outputs'!$F:$F,$B$23)</f>
        <v>9.7805659340141995E-4</v>
      </c>
      <c r="AF18">
        <f t="shared" si="12"/>
        <v>9.8360896390043795E-4</v>
      </c>
      <c r="AG18">
        <f t="shared" si="12"/>
        <v>9.8916133439945595E-4</v>
      </c>
      <c r="AH18">
        <f t="shared" si="12"/>
        <v>9.9471370489847394E-4</v>
      </c>
      <c r="AI18">
        <f t="shared" si="12"/>
        <v>1.0002660753974919E-3</v>
      </c>
      <c r="AJ18" s="17">
        <f>SUMIFS('COBRA outputs'!$C:$C,'COBRA outputs'!$B:$B,'HOIpTP-LULUCF-SO2'!$A18,'COBRA outputs'!$G:$G,'HOIpTP-LULUCF-SO2'!AJ$1,'COBRA outputs'!$D:$D,$B$22,'COBRA outputs'!$F:$F,$B$23)</f>
        <v>1.0058184458965099E-3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138</v>
      </c>
    </row>
    <row r="23" spans="1:36" x14ac:dyDescent="0.35">
      <c r="A23" s="12" t="s">
        <v>48</v>
      </c>
      <c r="B2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1E66-9CFE-4B25-847B-D59940690303}">
  <dimension ref="A1:M10081"/>
  <sheetViews>
    <sheetView zoomScale="110" zoomScaleNormal="110" workbookViewId="0">
      <selection activeCell="E6738" sqref="E6738"/>
    </sheetView>
  </sheetViews>
  <sheetFormatPr defaultRowHeight="14.5" x14ac:dyDescent="0.35"/>
  <cols>
    <col min="11" max="11" width="47.81640625" customWidth="1"/>
    <col min="12" max="12" width="36.453125" customWidth="1"/>
    <col min="13" max="13" width="32.08984375" customWidth="1"/>
  </cols>
  <sheetData>
    <row r="1" spans="1:13" x14ac:dyDescent="0.35">
      <c r="A1" t="s">
        <v>45</v>
      </c>
      <c r="B1" s="15" t="s">
        <v>143</v>
      </c>
      <c r="C1" t="s">
        <v>46</v>
      </c>
      <c r="D1" t="s">
        <v>13</v>
      </c>
      <c r="E1" t="s">
        <v>47</v>
      </c>
      <c r="F1" t="s">
        <v>48</v>
      </c>
      <c r="G1" t="s">
        <v>49</v>
      </c>
      <c r="J1" t="s">
        <v>139</v>
      </c>
      <c r="K1" t="s">
        <v>140</v>
      </c>
    </row>
    <row r="2" spans="1:13" x14ac:dyDescent="0.35">
      <c r="A2" t="s">
        <v>50</v>
      </c>
      <c r="B2" t="str">
        <f>_xlfn.XLOOKUP(A2,$K$4:$K$27,$L$4:$L$27,"")</f>
        <v/>
      </c>
      <c r="C2">
        <v>14449.491077418301</v>
      </c>
      <c r="D2" t="s">
        <v>51</v>
      </c>
      <c r="E2" t="s">
        <v>52</v>
      </c>
      <c r="F2" t="s">
        <v>4</v>
      </c>
      <c r="G2">
        <v>2016</v>
      </c>
    </row>
    <row r="3" spans="1:13" ht="15" thickBot="1" x14ac:dyDescent="0.4">
      <c r="A3" t="s">
        <v>53</v>
      </c>
      <c r="B3" t="str">
        <f t="shared" ref="B3:B66" si="0">_xlfn.XLOOKUP(A3,$K$4:$K$27,$L$4:$L$27,"")</f>
        <v/>
      </c>
      <c r="C3">
        <v>14449.490821436</v>
      </c>
      <c r="D3" t="s">
        <v>51</v>
      </c>
      <c r="E3" t="s">
        <v>52</v>
      </c>
      <c r="F3" t="s">
        <v>4</v>
      </c>
      <c r="G3">
        <v>2016</v>
      </c>
      <c r="K3" s="13" t="s">
        <v>144</v>
      </c>
      <c r="L3" s="14" t="s">
        <v>146</v>
      </c>
      <c r="M3" s="13" t="s">
        <v>17</v>
      </c>
    </row>
    <row r="4" spans="1:13" x14ac:dyDescent="0.35">
      <c r="A4" t="s">
        <v>54</v>
      </c>
      <c r="B4" t="str">
        <f t="shared" si="0"/>
        <v/>
      </c>
      <c r="C4">
        <v>2.5598228124651401E-4</v>
      </c>
      <c r="D4" t="s">
        <v>51</v>
      </c>
      <c r="E4" t="s">
        <v>52</v>
      </c>
      <c r="F4" t="s">
        <v>4</v>
      </c>
      <c r="G4">
        <v>2016</v>
      </c>
      <c r="K4" t="s">
        <v>62</v>
      </c>
      <c r="L4" t="s">
        <v>3</v>
      </c>
    </row>
    <row r="5" spans="1:13" x14ac:dyDescent="0.35">
      <c r="A5" t="s">
        <v>55</v>
      </c>
      <c r="B5" t="str">
        <f t="shared" si="0"/>
        <v/>
      </c>
      <c r="C5">
        <v>46938.750047086301</v>
      </c>
      <c r="D5" t="s">
        <v>51</v>
      </c>
      <c r="E5" t="s">
        <v>52</v>
      </c>
      <c r="F5" t="s">
        <v>4</v>
      </c>
      <c r="G5">
        <v>2016</v>
      </c>
      <c r="K5" t="s">
        <v>68</v>
      </c>
      <c r="L5" s="11" t="s">
        <v>148</v>
      </c>
    </row>
    <row r="6" spans="1:13" x14ac:dyDescent="0.35">
      <c r="A6" t="s">
        <v>56</v>
      </c>
      <c r="B6" t="str">
        <f t="shared" si="0"/>
        <v/>
      </c>
      <c r="C6">
        <v>46938.745347407297</v>
      </c>
      <c r="D6" t="s">
        <v>51</v>
      </c>
      <c r="E6" t="s">
        <v>52</v>
      </c>
      <c r="F6" t="s">
        <v>4</v>
      </c>
      <c r="G6">
        <v>2016</v>
      </c>
      <c r="K6" t="s">
        <v>76</v>
      </c>
      <c r="L6" s="11" t="s">
        <v>149</v>
      </c>
      <c r="M6" t="s">
        <v>147</v>
      </c>
    </row>
    <row r="7" spans="1:13" x14ac:dyDescent="0.35">
      <c r="A7" t="s">
        <v>57</v>
      </c>
      <c r="B7" t="str">
        <f t="shared" si="0"/>
        <v/>
      </c>
      <c r="C7">
        <v>4.6996791740108197E-3</v>
      </c>
      <c r="D7" t="s">
        <v>51</v>
      </c>
      <c r="E7" t="s">
        <v>52</v>
      </c>
      <c r="F7" t="s">
        <v>4</v>
      </c>
      <c r="G7">
        <v>2016</v>
      </c>
      <c r="K7" t="s">
        <v>78</v>
      </c>
      <c r="L7" s="11" t="s">
        <v>160</v>
      </c>
      <c r="M7" t="s">
        <v>166</v>
      </c>
    </row>
    <row r="8" spans="1:13" x14ac:dyDescent="0.35">
      <c r="A8" t="s">
        <v>58</v>
      </c>
      <c r="B8" t="str">
        <f t="shared" si="0"/>
        <v/>
      </c>
      <c r="C8">
        <v>54053.128628058803</v>
      </c>
      <c r="D8" t="s">
        <v>51</v>
      </c>
      <c r="E8" t="s">
        <v>52</v>
      </c>
      <c r="F8" t="s">
        <v>4</v>
      </c>
      <c r="G8">
        <v>2016</v>
      </c>
      <c r="K8" t="s">
        <v>80</v>
      </c>
      <c r="L8" s="11" t="s">
        <v>161</v>
      </c>
      <c r="M8" t="s">
        <v>166</v>
      </c>
    </row>
    <row r="9" spans="1:13" x14ac:dyDescent="0.35">
      <c r="A9" t="s">
        <v>59</v>
      </c>
      <c r="B9" t="str">
        <f t="shared" si="0"/>
        <v/>
      </c>
      <c r="C9">
        <v>70571.746184020405</v>
      </c>
      <c r="D9" t="s">
        <v>51</v>
      </c>
      <c r="E9" t="s">
        <v>52</v>
      </c>
      <c r="F9" t="s">
        <v>4</v>
      </c>
      <c r="G9">
        <v>2016</v>
      </c>
      <c r="K9" t="s">
        <v>82</v>
      </c>
      <c r="L9" s="11" t="s">
        <v>162</v>
      </c>
      <c r="M9" t="s">
        <v>166</v>
      </c>
    </row>
    <row r="10" spans="1:13" x14ac:dyDescent="0.35">
      <c r="A10" t="s">
        <v>60</v>
      </c>
      <c r="B10" t="str">
        <f t="shared" si="0"/>
        <v/>
      </c>
      <c r="C10">
        <v>3.9345777087671403E-3</v>
      </c>
      <c r="D10" t="s">
        <v>51</v>
      </c>
      <c r="E10" t="s">
        <v>52</v>
      </c>
      <c r="F10" t="s">
        <v>4</v>
      </c>
      <c r="G10">
        <v>2016</v>
      </c>
      <c r="K10" t="s">
        <v>84</v>
      </c>
      <c r="L10" s="11" t="s">
        <v>163</v>
      </c>
      <c r="M10" t="s">
        <v>166</v>
      </c>
    </row>
    <row r="11" spans="1:13" x14ac:dyDescent="0.35">
      <c r="A11" t="s">
        <v>61</v>
      </c>
      <c r="B11" t="str">
        <f t="shared" si="0"/>
        <v/>
      </c>
      <c r="C11">
        <v>48564.982652718099</v>
      </c>
      <c r="D11" t="s">
        <v>51</v>
      </c>
      <c r="E11" t="s">
        <v>52</v>
      </c>
      <c r="F11" t="s">
        <v>4</v>
      </c>
      <c r="G11">
        <v>2016</v>
      </c>
      <c r="K11" t="s">
        <v>86</v>
      </c>
      <c r="L11" s="11" t="s">
        <v>164</v>
      </c>
      <c r="M11" t="s">
        <v>166</v>
      </c>
    </row>
    <row r="12" spans="1:13" x14ac:dyDescent="0.35">
      <c r="A12" t="s">
        <v>62</v>
      </c>
      <c r="B12" t="str">
        <f t="shared" si="0"/>
        <v>Premature mortality</v>
      </c>
      <c r="C12">
        <v>5.2732613417250098E-3</v>
      </c>
      <c r="D12" t="s">
        <v>51</v>
      </c>
      <c r="E12" t="s">
        <v>52</v>
      </c>
      <c r="F12" t="s">
        <v>4</v>
      </c>
      <c r="G12">
        <v>2016</v>
      </c>
      <c r="K12" t="s">
        <v>88</v>
      </c>
      <c r="L12" s="11" t="s">
        <v>159</v>
      </c>
    </row>
    <row r="13" spans="1:13" x14ac:dyDescent="0.35">
      <c r="A13" t="s">
        <v>63</v>
      </c>
      <c r="B13" t="str">
        <f t="shared" si="0"/>
        <v/>
      </c>
      <c r="C13">
        <v>65083.600208680102</v>
      </c>
      <c r="D13" t="s">
        <v>51</v>
      </c>
      <c r="E13" t="s">
        <v>52</v>
      </c>
      <c r="F13" t="s">
        <v>4</v>
      </c>
      <c r="G13">
        <v>2016</v>
      </c>
      <c r="K13" t="s">
        <v>94</v>
      </c>
      <c r="L13" s="11" t="s">
        <v>158</v>
      </c>
    </row>
    <row r="14" spans="1:13" x14ac:dyDescent="0.35">
      <c r="A14" t="s">
        <v>64</v>
      </c>
      <c r="B14" t="str">
        <f t="shared" si="0"/>
        <v/>
      </c>
      <c r="C14">
        <v>2.3407047191924199E-3</v>
      </c>
      <c r="D14" t="s">
        <v>51</v>
      </c>
      <c r="E14" t="s">
        <v>52</v>
      </c>
      <c r="F14" t="s">
        <v>4</v>
      </c>
      <c r="G14">
        <v>2016</v>
      </c>
      <c r="K14" t="s">
        <v>100</v>
      </c>
      <c r="L14" t="s">
        <v>6</v>
      </c>
    </row>
    <row r="15" spans="1:13" x14ac:dyDescent="0.35">
      <c r="A15" t="s">
        <v>65</v>
      </c>
      <c r="B15" t="str">
        <f t="shared" si="0"/>
        <v/>
      </c>
      <c r="C15">
        <v>28883.005002714901</v>
      </c>
      <c r="D15" t="s">
        <v>51</v>
      </c>
      <c r="E15" t="s">
        <v>52</v>
      </c>
      <c r="F15" t="s">
        <v>4</v>
      </c>
      <c r="G15">
        <v>2016</v>
      </c>
      <c r="K15" t="s">
        <v>106</v>
      </c>
      <c r="L15" t="s">
        <v>12</v>
      </c>
    </row>
    <row r="16" spans="1:13" x14ac:dyDescent="0.35">
      <c r="A16" t="s">
        <v>66</v>
      </c>
      <c r="B16" t="str">
        <f t="shared" si="0"/>
        <v/>
      </c>
      <c r="C16">
        <v>1.00202108623455E-3</v>
      </c>
      <c r="D16" t="s">
        <v>51</v>
      </c>
      <c r="E16" t="s">
        <v>52</v>
      </c>
      <c r="F16" t="s">
        <v>4</v>
      </c>
      <c r="G16">
        <v>2016</v>
      </c>
      <c r="K16" t="s">
        <v>112</v>
      </c>
      <c r="L16" t="s">
        <v>14</v>
      </c>
    </row>
    <row r="17" spans="1:13" x14ac:dyDescent="0.35">
      <c r="A17" t="s">
        <v>67</v>
      </c>
      <c r="B17" t="str">
        <f t="shared" si="0"/>
        <v/>
      </c>
      <c r="C17">
        <v>12364.3874467529</v>
      </c>
      <c r="D17" t="s">
        <v>51</v>
      </c>
      <c r="E17" t="s">
        <v>52</v>
      </c>
      <c r="F17" t="s">
        <v>4</v>
      </c>
      <c r="G17">
        <v>2016</v>
      </c>
      <c r="K17" t="s">
        <v>114</v>
      </c>
      <c r="L17" t="s">
        <v>41</v>
      </c>
    </row>
    <row r="18" spans="1:13" x14ac:dyDescent="0.35">
      <c r="A18" t="s">
        <v>68</v>
      </c>
      <c r="B18" t="str">
        <f t="shared" si="0"/>
        <v>Infant mortality</v>
      </c>
      <c r="C18" s="16">
        <v>1.02273553585338E-5</v>
      </c>
      <c r="D18" t="s">
        <v>51</v>
      </c>
      <c r="E18" t="s">
        <v>52</v>
      </c>
      <c r="F18" t="s">
        <v>4</v>
      </c>
      <c r="G18">
        <v>2016</v>
      </c>
      <c r="K18" t="s">
        <v>116</v>
      </c>
      <c r="L18" t="s">
        <v>10</v>
      </c>
    </row>
    <row r="19" spans="1:13" x14ac:dyDescent="0.35">
      <c r="A19" t="s">
        <v>69</v>
      </c>
      <c r="B19" t="str">
        <f t="shared" si="0"/>
        <v/>
      </c>
      <c r="C19">
        <v>140.664129955871</v>
      </c>
      <c r="D19" t="s">
        <v>51</v>
      </c>
      <c r="E19" t="s">
        <v>52</v>
      </c>
      <c r="F19" t="s">
        <v>4</v>
      </c>
      <c r="G19">
        <v>2016</v>
      </c>
      <c r="K19" t="s">
        <v>118</v>
      </c>
      <c r="L19" s="11" t="s">
        <v>156</v>
      </c>
    </row>
    <row r="20" spans="1:13" x14ac:dyDescent="0.35">
      <c r="A20" t="s">
        <v>70</v>
      </c>
      <c r="B20" t="str">
        <f t="shared" si="0"/>
        <v/>
      </c>
      <c r="C20">
        <v>2.9223292671740702E-3</v>
      </c>
      <c r="D20" t="s">
        <v>51</v>
      </c>
      <c r="E20" t="s">
        <v>52</v>
      </c>
      <c r="F20" t="s">
        <v>4</v>
      </c>
      <c r="G20">
        <v>2016</v>
      </c>
      <c r="K20" t="s">
        <v>120</v>
      </c>
      <c r="L20" t="s">
        <v>11</v>
      </c>
      <c r="M20" t="s">
        <v>142</v>
      </c>
    </row>
    <row r="21" spans="1:13" x14ac:dyDescent="0.35">
      <c r="A21" t="s">
        <v>71</v>
      </c>
      <c r="B21" t="str">
        <f t="shared" si="0"/>
        <v/>
      </c>
      <c r="C21">
        <v>36059.931076009299</v>
      </c>
      <c r="D21" t="s">
        <v>51</v>
      </c>
      <c r="E21" t="s">
        <v>52</v>
      </c>
      <c r="F21" t="s">
        <v>4</v>
      </c>
      <c r="G21">
        <v>2016</v>
      </c>
      <c r="K21" t="s">
        <v>122</v>
      </c>
      <c r="L21" s="11" t="s">
        <v>151</v>
      </c>
    </row>
    <row r="22" spans="1:13" x14ac:dyDescent="0.35">
      <c r="A22" t="s">
        <v>72</v>
      </c>
      <c r="B22" t="str">
        <f t="shared" si="0"/>
        <v/>
      </c>
      <c r="C22">
        <v>1.2571113713548101E-4</v>
      </c>
      <c r="D22" t="s">
        <v>51</v>
      </c>
      <c r="E22" t="s">
        <v>52</v>
      </c>
      <c r="F22" t="s">
        <v>4</v>
      </c>
      <c r="G22">
        <v>2016</v>
      </c>
      <c r="K22" t="s">
        <v>124</v>
      </c>
      <c r="L22" s="11" t="s">
        <v>150</v>
      </c>
    </row>
    <row r="23" spans="1:13" x14ac:dyDescent="0.35">
      <c r="A23" t="s">
        <v>73</v>
      </c>
      <c r="B23" t="str">
        <f t="shared" si="0"/>
        <v/>
      </c>
      <c r="C23">
        <v>1551.20608465034</v>
      </c>
      <c r="D23" t="s">
        <v>51</v>
      </c>
      <c r="E23" t="s">
        <v>52</v>
      </c>
      <c r="F23" t="s">
        <v>4</v>
      </c>
      <c r="G23">
        <v>2016</v>
      </c>
      <c r="K23" t="s">
        <v>126</v>
      </c>
      <c r="L23" s="11" t="s">
        <v>152</v>
      </c>
    </row>
    <row r="24" spans="1:13" x14ac:dyDescent="0.35">
      <c r="A24" t="s">
        <v>74</v>
      </c>
      <c r="B24" t="str">
        <f t="shared" si="0"/>
        <v/>
      </c>
      <c r="C24">
        <v>2.79661813003859E-3</v>
      </c>
      <c r="D24" t="s">
        <v>51</v>
      </c>
      <c r="E24" t="s">
        <v>52</v>
      </c>
      <c r="F24" t="s">
        <v>4</v>
      </c>
      <c r="G24">
        <v>2016</v>
      </c>
      <c r="K24" t="s">
        <v>128</v>
      </c>
      <c r="L24" s="11" t="s">
        <v>153</v>
      </c>
    </row>
    <row r="25" spans="1:13" x14ac:dyDescent="0.35">
      <c r="A25" t="s">
        <v>75</v>
      </c>
      <c r="B25" t="str">
        <f t="shared" si="0"/>
        <v/>
      </c>
      <c r="C25">
        <v>34508.724991358999</v>
      </c>
      <c r="D25" t="s">
        <v>51</v>
      </c>
      <c r="E25" t="s">
        <v>52</v>
      </c>
      <c r="F25" t="s">
        <v>4</v>
      </c>
      <c r="G25">
        <v>2016</v>
      </c>
      <c r="K25" t="s">
        <v>130</v>
      </c>
      <c r="L25" s="11" t="s">
        <v>157</v>
      </c>
    </row>
    <row r="26" spans="1:13" x14ac:dyDescent="0.35">
      <c r="A26" t="s">
        <v>76</v>
      </c>
      <c r="B26" t="str">
        <f t="shared" si="0"/>
        <v>Asthma symptoms</v>
      </c>
      <c r="C26">
        <v>3.51464757502269</v>
      </c>
      <c r="D26" t="s">
        <v>51</v>
      </c>
      <c r="E26" t="s">
        <v>52</v>
      </c>
      <c r="F26" t="s">
        <v>4</v>
      </c>
      <c r="G26">
        <v>2016</v>
      </c>
      <c r="K26" t="s">
        <v>132</v>
      </c>
      <c r="L26" s="11" t="s">
        <v>154</v>
      </c>
      <c r="M26" t="s">
        <v>155</v>
      </c>
    </row>
    <row r="27" spans="1:13" x14ac:dyDescent="0.35">
      <c r="A27" t="s">
        <v>77</v>
      </c>
      <c r="B27" t="str">
        <f t="shared" si="0"/>
        <v/>
      </c>
      <c r="C27">
        <v>1011.62144813053</v>
      </c>
      <c r="D27" t="s">
        <v>51</v>
      </c>
      <c r="E27" t="s">
        <v>52</v>
      </c>
      <c r="F27" t="s">
        <v>4</v>
      </c>
      <c r="G27">
        <v>2016</v>
      </c>
      <c r="K27" t="s">
        <v>134</v>
      </c>
      <c r="L27" s="11" t="s">
        <v>141</v>
      </c>
    </row>
    <row r="28" spans="1:13" x14ac:dyDescent="0.35">
      <c r="A28" t="s">
        <v>78</v>
      </c>
      <c r="B28" t="str">
        <f t="shared" si="0"/>
        <v>Asthma symptoms albuturol use</v>
      </c>
      <c r="C28">
        <v>0.516832429428006</v>
      </c>
      <c r="D28" t="s">
        <v>51</v>
      </c>
      <c r="E28" t="s">
        <v>52</v>
      </c>
      <c r="F28" t="s">
        <v>4</v>
      </c>
      <c r="G28">
        <v>2016</v>
      </c>
    </row>
    <row r="29" spans="1:13" x14ac:dyDescent="0.35">
      <c r="A29" t="s">
        <v>79</v>
      </c>
      <c r="B29" t="str">
        <f t="shared" si="0"/>
        <v/>
      </c>
      <c r="C29">
        <v>0.29007220101646802</v>
      </c>
      <c r="D29" t="s">
        <v>51</v>
      </c>
      <c r="E29" t="s">
        <v>52</v>
      </c>
      <c r="F29" t="s">
        <v>4</v>
      </c>
      <c r="G29">
        <v>2016</v>
      </c>
      <c r="L29" s="19" t="s">
        <v>145</v>
      </c>
    </row>
    <row r="30" spans="1:13" x14ac:dyDescent="0.35">
      <c r="A30" t="s">
        <v>80</v>
      </c>
      <c r="B30" t="str">
        <f t="shared" si="0"/>
        <v>Asthma symptoms chest tightness</v>
      </c>
      <c r="C30">
        <v>0.82592723315420002</v>
      </c>
      <c r="D30" t="s">
        <v>51</v>
      </c>
      <c r="E30" t="s">
        <v>52</v>
      </c>
      <c r="F30" t="s">
        <v>4</v>
      </c>
      <c r="G30">
        <v>2016</v>
      </c>
      <c r="L30" t="s">
        <v>7</v>
      </c>
    </row>
    <row r="31" spans="1:13" x14ac:dyDescent="0.35">
      <c r="A31" t="s">
        <v>81</v>
      </c>
      <c r="B31" t="str">
        <f t="shared" si="0"/>
        <v/>
      </c>
      <c r="C31">
        <v>278.631631557052</v>
      </c>
      <c r="D31" t="s">
        <v>51</v>
      </c>
      <c r="E31" t="s">
        <v>52</v>
      </c>
      <c r="F31" t="s">
        <v>4</v>
      </c>
      <c r="G31">
        <v>2016</v>
      </c>
      <c r="L31" t="s">
        <v>8</v>
      </c>
    </row>
    <row r="32" spans="1:13" x14ac:dyDescent="0.35">
      <c r="A32" t="s">
        <v>82</v>
      </c>
      <c r="B32" t="str">
        <f t="shared" si="0"/>
        <v>Asthma symptoms cough</v>
      </c>
      <c r="C32">
        <v>0.97424761379747604</v>
      </c>
      <c r="D32" t="s">
        <v>51</v>
      </c>
      <c r="E32" t="s">
        <v>52</v>
      </c>
      <c r="F32" t="s">
        <v>4</v>
      </c>
      <c r="G32">
        <v>2016</v>
      </c>
      <c r="L32" t="s">
        <v>9</v>
      </c>
    </row>
    <row r="33" spans="1:7" x14ac:dyDescent="0.35">
      <c r="A33" t="s">
        <v>83</v>
      </c>
      <c r="B33" t="str">
        <f t="shared" si="0"/>
        <v/>
      </c>
      <c r="C33">
        <v>328.66842413740301</v>
      </c>
      <c r="D33" t="s">
        <v>51</v>
      </c>
      <c r="E33" t="s">
        <v>52</v>
      </c>
      <c r="F33" t="s">
        <v>4</v>
      </c>
      <c r="G33">
        <v>2016</v>
      </c>
    </row>
    <row r="34" spans="1:7" x14ac:dyDescent="0.35">
      <c r="A34" t="s">
        <v>84</v>
      </c>
      <c r="B34" t="str">
        <f t="shared" si="0"/>
        <v>Asthma symptoms shortness of breath</v>
      </c>
      <c r="C34">
        <v>0.41681036706038399</v>
      </c>
      <c r="D34" t="s">
        <v>51</v>
      </c>
      <c r="E34" t="s">
        <v>52</v>
      </c>
      <c r="F34" t="s">
        <v>4</v>
      </c>
      <c r="G34">
        <v>2016</v>
      </c>
    </row>
    <row r="35" spans="1:7" x14ac:dyDescent="0.35">
      <c r="A35" t="s">
        <v>85</v>
      </c>
      <c r="B35" t="str">
        <f t="shared" si="0"/>
        <v/>
      </c>
      <c r="C35">
        <v>140.613540711578</v>
      </c>
      <c r="D35" t="s">
        <v>51</v>
      </c>
      <c r="E35" t="s">
        <v>52</v>
      </c>
      <c r="F35" t="s">
        <v>4</v>
      </c>
      <c r="G35">
        <v>2016</v>
      </c>
    </row>
    <row r="36" spans="1:7" x14ac:dyDescent="0.35">
      <c r="A36" t="s">
        <v>86</v>
      </c>
      <c r="B36" t="str">
        <f t="shared" si="0"/>
        <v>Asthma symptoms wheeze</v>
      </c>
      <c r="C36">
        <v>0.78082993158262703</v>
      </c>
      <c r="D36" t="s">
        <v>51</v>
      </c>
      <c r="E36" t="s">
        <v>52</v>
      </c>
      <c r="F36" t="s">
        <v>4</v>
      </c>
      <c r="G36">
        <v>2016</v>
      </c>
    </row>
    <row r="37" spans="1:7" x14ac:dyDescent="0.35">
      <c r="A37" t="s">
        <v>87</v>
      </c>
      <c r="B37" t="str">
        <f t="shared" si="0"/>
        <v/>
      </c>
      <c r="C37">
        <v>263.417779523479</v>
      </c>
      <c r="D37" t="s">
        <v>51</v>
      </c>
      <c r="E37" t="s">
        <v>52</v>
      </c>
      <c r="F37" t="s">
        <v>4</v>
      </c>
      <c r="G37">
        <v>2016</v>
      </c>
    </row>
    <row r="38" spans="1:7" x14ac:dyDescent="0.35">
      <c r="A38" t="s">
        <v>88</v>
      </c>
      <c r="B38" t="str">
        <f t="shared" si="0"/>
        <v>Asthma incidence</v>
      </c>
      <c r="C38">
        <v>2.1847479523486299E-2</v>
      </c>
      <c r="D38" t="s">
        <v>51</v>
      </c>
      <c r="E38" t="s">
        <v>52</v>
      </c>
      <c r="F38" t="s">
        <v>4</v>
      </c>
      <c r="G38">
        <v>2016</v>
      </c>
    </row>
    <row r="39" spans="1:7" x14ac:dyDescent="0.35">
      <c r="A39" t="s">
        <v>89</v>
      </c>
      <c r="B39" t="str">
        <f t="shared" si="0"/>
        <v/>
      </c>
      <c r="C39">
        <v>1403.67203688768</v>
      </c>
      <c r="D39" t="s">
        <v>51</v>
      </c>
      <c r="E39" t="s">
        <v>52</v>
      </c>
      <c r="F39" t="s">
        <v>4</v>
      </c>
      <c r="G39">
        <v>2016</v>
      </c>
    </row>
    <row r="40" spans="1:7" x14ac:dyDescent="0.35">
      <c r="A40" t="s">
        <v>90</v>
      </c>
      <c r="B40" t="str">
        <f t="shared" si="0"/>
        <v/>
      </c>
      <c r="C40">
        <v>2.6709124842226898E-3</v>
      </c>
      <c r="D40" t="s">
        <v>51</v>
      </c>
      <c r="E40" t="s">
        <v>52</v>
      </c>
      <c r="F40" t="s">
        <v>4</v>
      </c>
      <c r="G40">
        <v>2016</v>
      </c>
    </row>
    <row r="41" spans="1:7" x14ac:dyDescent="0.35">
      <c r="A41" t="s">
        <v>91</v>
      </c>
      <c r="B41" t="str">
        <f t="shared" si="0"/>
        <v/>
      </c>
      <c r="C41">
        <v>171.60264016026599</v>
      </c>
      <c r="D41" t="s">
        <v>51</v>
      </c>
      <c r="E41" t="s">
        <v>52</v>
      </c>
      <c r="F41" t="s">
        <v>4</v>
      </c>
      <c r="G41">
        <v>2016</v>
      </c>
    </row>
    <row r="42" spans="1:7" x14ac:dyDescent="0.35">
      <c r="A42" t="s">
        <v>92</v>
      </c>
      <c r="B42" t="str">
        <f t="shared" si="0"/>
        <v/>
      </c>
      <c r="C42">
        <v>1.9176567039263601E-2</v>
      </c>
      <c r="D42" t="s">
        <v>51</v>
      </c>
      <c r="E42" t="s">
        <v>52</v>
      </c>
      <c r="F42" t="s">
        <v>4</v>
      </c>
      <c r="G42">
        <v>2016</v>
      </c>
    </row>
    <row r="43" spans="1:7" x14ac:dyDescent="0.35">
      <c r="A43" t="s">
        <v>93</v>
      </c>
      <c r="B43" t="str">
        <f t="shared" si="0"/>
        <v/>
      </c>
      <c r="C43">
        <v>1232.0693967274101</v>
      </c>
      <c r="D43" t="s">
        <v>51</v>
      </c>
      <c r="E43" t="s">
        <v>52</v>
      </c>
      <c r="F43" t="s">
        <v>4</v>
      </c>
      <c r="G43">
        <v>2016</v>
      </c>
    </row>
    <row r="44" spans="1:7" x14ac:dyDescent="0.35">
      <c r="A44" t="s">
        <v>94</v>
      </c>
      <c r="B44" t="str">
        <f t="shared" si="0"/>
        <v>Hay fever rhinitis incidence</v>
      </c>
      <c r="C44">
        <v>0.14488218370181299</v>
      </c>
      <c r="D44" t="s">
        <v>51</v>
      </c>
      <c r="E44" t="s">
        <v>52</v>
      </c>
      <c r="F44" t="s">
        <v>4</v>
      </c>
      <c r="G44">
        <v>2016</v>
      </c>
    </row>
    <row r="45" spans="1:7" x14ac:dyDescent="0.35">
      <c r="A45" t="s">
        <v>95</v>
      </c>
      <c r="B45" t="str">
        <f t="shared" si="0"/>
        <v/>
      </c>
      <c r="C45">
        <v>140.74997720812601</v>
      </c>
      <c r="D45" t="s">
        <v>51</v>
      </c>
      <c r="E45" t="s">
        <v>52</v>
      </c>
      <c r="F45" t="s">
        <v>4</v>
      </c>
      <c r="G45">
        <v>2016</v>
      </c>
    </row>
    <row r="46" spans="1:7" x14ac:dyDescent="0.35">
      <c r="A46" t="s">
        <v>96</v>
      </c>
      <c r="B46" t="str">
        <f t="shared" si="0"/>
        <v/>
      </c>
      <c r="C46">
        <v>1.75307479447173E-2</v>
      </c>
      <c r="D46" t="s">
        <v>51</v>
      </c>
      <c r="E46" t="s">
        <v>52</v>
      </c>
      <c r="F46" t="s">
        <v>4</v>
      </c>
      <c r="G46">
        <v>2016</v>
      </c>
    </row>
    <row r="47" spans="1:7" x14ac:dyDescent="0.35">
      <c r="A47" t="s">
        <v>97</v>
      </c>
      <c r="B47" t="str">
        <f t="shared" si="0"/>
        <v/>
      </c>
      <c r="C47">
        <v>17.030750852973799</v>
      </c>
      <c r="D47" t="s">
        <v>51</v>
      </c>
      <c r="E47" t="s">
        <v>52</v>
      </c>
      <c r="F47" t="s">
        <v>4</v>
      </c>
      <c r="G47">
        <v>2016</v>
      </c>
    </row>
    <row r="48" spans="1:7" x14ac:dyDescent="0.35">
      <c r="A48" t="s">
        <v>98</v>
      </c>
      <c r="B48" t="str">
        <f t="shared" si="0"/>
        <v/>
      </c>
      <c r="C48">
        <v>0.12735143575709601</v>
      </c>
      <c r="D48" t="s">
        <v>51</v>
      </c>
      <c r="E48" t="s">
        <v>52</v>
      </c>
      <c r="F48" t="s">
        <v>4</v>
      </c>
      <c r="G48">
        <v>2016</v>
      </c>
    </row>
    <row r="49" spans="1:7" x14ac:dyDescent="0.35">
      <c r="A49" t="s">
        <v>99</v>
      </c>
      <c r="B49" t="str">
        <f t="shared" si="0"/>
        <v/>
      </c>
      <c r="C49">
        <v>123.719226355152</v>
      </c>
      <c r="D49" t="s">
        <v>51</v>
      </c>
      <c r="E49" t="s">
        <v>52</v>
      </c>
      <c r="F49" t="s">
        <v>4</v>
      </c>
      <c r="G49">
        <v>2016</v>
      </c>
    </row>
    <row r="50" spans="1:7" x14ac:dyDescent="0.35">
      <c r="A50" t="s">
        <v>100</v>
      </c>
      <c r="B50" t="str">
        <f t="shared" si="0"/>
        <v>Respiratory emergency room visits</v>
      </c>
      <c r="C50">
        <v>8.4930111085989007E-3</v>
      </c>
      <c r="D50" t="s">
        <v>51</v>
      </c>
      <c r="E50" t="s">
        <v>52</v>
      </c>
      <c r="F50" t="s">
        <v>4</v>
      </c>
      <c r="G50">
        <v>2016</v>
      </c>
    </row>
    <row r="51" spans="1:7" x14ac:dyDescent="0.35">
      <c r="A51" t="s">
        <v>101</v>
      </c>
      <c r="B51" t="str">
        <f t="shared" si="0"/>
        <v/>
      </c>
      <c r="C51">
        <v>12.028297049894899</v>
      </c>
      <c r="D51" t="s">
        <v>51</v>
      </c>
      <c r="E51" t="s">
        <v>52</v>
      </c>
      <c r="F51" t="s">
        <v>4</v>
      </c>
      <c r="G51">
        <v>2016</v>
      </c>
    </row>
    <row r="52" spans="1:7" x14ac:dyDescent="0.35">
      <c r="A52" t="s">
        <v>102</v>
      </c>
      <c r="B52" t="str">
        <f t="shared" si="0"/>
        <v/>
      </c>
      <c r="C52">
        <v>7.8324625335463797E-4</v>
      </c>
      <c r="D52" t="s">
        <v>51</v>
      </c>
      <c r="E52" t="s">
        <v>52</v>
      </c>
      <c r="F52" t="s">
        <v>4</v>
      </c>
      <c r="G52">
        <v>2016</v>
      </c>
    </row>
    <row r="53" spans="1:7" x14ac:dyDescent="0.35">
      <c r="A53" t="s">
        <v>103</v>
      </c>
      <c r="B53" t="str">
        <f t="shared" si="0"/>
        <v/>
      </c>
      <c r="C53">
        <v>1.1092789680951001</v>
      </c>
      <c r="D53" t="s">
        <v>51</v>
      </c>
      <c r="E53" t="s">
        <v>52</v>
      </c>
      <c r="F53" t="s">
        <v>4</v>
      </c>
      <c r="G53">
        <v>2016</v>
      </c>
    </row>
    <row r="54" spans="1:7" x14ac:dyDescent="0.35">
      <c r="A54" t="s">
        <v>104</v>
      </c>
      <c r="B54" t="str">
        <f t="shared" si="0"/>
        <v/>
      </c>
      <c r="C54">
        <v>7.7097648552442496E-3</v>
      </c>
      <c r="D54" t="s">
        <v>51</v>
      </c>
      <c r="E54" t="s">
        <v>52</v>
      </c>
      <c r="F54" t="s">
        <v>4</v>
      </c>
      <c r="G54">
        <v>2016</v>
      </c>
    </row>
    <row r="55" spans="1:7" x14ac:dyDescent="0.35">
      <c r="A55" t="s">
        <v>105</v>
      </c>
      <c r="B55" t="str">
        <f t="shared" si="0"/>
        <v/>
      </c>
      <c r="C55">
        <v>10.9190180817998</v>
      </c>
      <c r="D55" t="s">
        <v>51</v>
      </c>
      <c r="E55" t="s">
        <v>52</v>
      </c>
      <c r="F55" t="s">
        <v>4</v>
      </c>
      <c r="G55">
        <v>2016</v>
      </c>
    </row>
    <row r="56" spans="1:7" x14ac:dyDescent="0.35">
      <c r="A56" t="s">
        <v>106</v>
      </c>
      <c r="B56" t="str">
        <f t="shared" si="0"/>
        <v>Respiratory hospital admissions</v>
      </c>
      <c r="C56">
        <v>3.7989893823230499E-4</v>
      </c>
      <c r="D56" t="s">
        <v>51</v>
      </c>
      <c r="E56" t="s">
        <v>52</v>
      </c>
      <c r="F56" t="s">
        <v>4</v>
      </c>
      <c r="G56">
        <v>2016</v>
      </c>
    </row>
    <row r="57" spans="1:7" x14ac:dyDescent="0.35">
      <c r="A57" t="s">
        <v>107</v>
      </c>
      <c r="B57" t="str">
        <f t="shared" si="0"/>
        <v/>
      </c>
      <c r="C57">
        <v>5.9488752737240302</v>
      </c>
      <c r="D57" t="s">
        <v>51</v>
      </c>
      <c r="E57" t="s">
        <v>52</v>
      </c>
      <c r="F57" t="s">
        <v>4</v>
      </c>
      <c r="G57">
        <v>2016</v>
      </c>
    </row>
    <row r="58" spans="1:7" x14ac:dyDescent="0.35">
      <c r="A58" t="s">
        <v>108</v>
      </c>
      <c r="B58" t="str">
        <f t="shared" si="0"/>
        <v/>
      </c>
      <c r="C58" s="9">
        <v>9.0663049499921004E-5</v>
      </c>
      <c r="D58" t="s">
        <v>51</v>
      </c>
      <c r="E58" t="s">
        <v>52</v>
      </c>
      <c r="F58" t="s">
        <v>4</v>
      </c>
      <c r="G58">
        <v>2016</v>
      </c>
    </row>
    <row r="59" spans="1:7" x14ac:dyDescent="0.35">
      <c r="A59" t="s">
        <v>109</v>
      </c>
      <c r="B59" t="str">
        <f t="shared" si="0"/>
        <v/>
      </c>
      <c r="C59">
        <v>1.4197017130926901</v>
      </c>
      <c r="D59" t="s">
        <v>51</v>
      </c>
      <c r="E59" t="s">
        <v>52</v>
      </c>
      <c r="F59" t="s">
        <v>4</v>
      </c>
      <c r="G59">
        <v>2016</v>
      </c>
    </row>
    <row r="60" spans="1:7" x14ac:dyDescent="0.35">
      <c r="A60" t="s">
        <v>110</v>
      </c>
      <c r="B60" t="str">
        <f t="shared" si="0"/>
        <v/>
      </c>
      <c r="C60">
        <v>2.8923588873238401E-4</v>
      </c>
      <c r="D60" t="s">
        <v>51</v>
      </c>
      <c r="E60" t="s">
        <v>52</v>
      </c>
      <c r="F60" t="s">
        <v>4</v>
      </c>
      <c r="G60">
        <v>2016</v>
      </c>
    </row>
    <row r="61" spans="1:7" x14ac:dyDescent="0.35">
      <c r="A61" t="s">
        <v>111</v>
      </c>
      <c r="B61" t="str">
        <f t="shared" si="0"/>
        <v/>
      </c>
      <c r="C61">
        <v>4.5291735606313503</v>
      </c>
      <c r="D61" t="s">
        <v>51</v>
      </c>
      <c r="E61" t="s">
        <v>52</v>
      </c>
      <c r="F61" t="s">
        <v>4</v>
      </c>
      <c r="G61">
        <v>2016</v>
      </c>
    </row>
    <row r="62" spans="1:7" x14ac:dyDescent="0.35">
      <c r="A62" t="s">
        <v>112</v>
      </c>
      <c r="B62" t="str">
        <f t="shared" si="0"/>
        <v>Non-fatal heart attacks</v>
      </c>
      <c r="C62">
        <v>6.4306801595921399E-4</v>
      </c>
      <c r="D62" t="s">
        <v>51</v>
      </c>
      <c r="E62" t="s">
        <v>52</v>
      </c>
      <c r="F62" t="s">
        <v>4</v>
      </c>
      <c r="G62">
        <v>2016</v>
      </c>
    </row>
    <row r="63" spans="1:7" x14ac:dyDescent="0.35">
      <c r="A63" t="s">
        <v>113</v>
      </c>
      <c r="B63" t="str">
        <f t="shared" si="0"/>
        <v/>
      </c>
      <c r="C63">
        <v>45.589536782752603</v>
      </c>
      <c r="D63" t="s">
        <v>51</v>
      </c>
      <c r="E63" t="s">
        <v>52</v>
      </c>
      <c r="F63" t="s">
        <v>4</v>
      </c>
      <c r="G63">
        <v>2016</v>
      </c>
    </row>
    <row r="64" spans="1:7" x14ac:dyDescent="0.35">
      <c r="A64" t="s">
        <v>114</v>
      </c>
      <c r="B64" t="str">
        <f t="shared" si="0"/>
        <v>Minor restricted activity days</v>
      </c>
      <c r="C64">
        <v>0.83834327801419195</v>
      </c>
      <c r="D64" t="s">
        <v>51</v>
      </c>
      <c r="E64" t="s">
        <v>52</v>
      </c>
      <c r="F64" t="s">
        <v>4</v>
      </c>
      <c r="G64">
        <v>2016</v>
      </c>
    </row>
    <row r="65" spans="1:7" x14ac:dyDescent="0.35">
      <c r="A65" t="s">
        <v>115</v>
      </c>
      <c r="B65" t="str">
        <f t="shared" si="0"/>
        <v/>
      </c>
      <c r="C65">
        <v>92.165489878176999</v>
      </c>
      <c r="D65" t="s">
        <v>51</v>
      </c>
      <c r="E65" t="s">
        <v>52</v>
      </c>
      <c r="F65" t="s">
        <v>4</v>
      </c>
      <c r="G65">
        <v>2016</v>
      </c>
    </row>
    <row r="66" spans="1:7" x14ac:dyDescent="0.35">
      <c r="A66" t="s">
        <v>116</v>
      </c>
      <c r="B66" t="str">
        <f t="shared" si="0"/>
        <v>Work loss days</v>
      </c>
      <c r="C66">
        <v>0.14056193155090499</v>
      </c>
      <c r="D66" t="s">
        <v>51</v>
      </c>
      <c r="E66" t="s">
        <v>52</v>
      </c>
      <c r="F66" t="s">
        <v>4</v>
      </c>
      <c r="G66">
        <v>2016</v>
      </c>
    </row>
    <row r="67" spans="1:7" x14ac:dyDescent="0.35">
      <c r="A67" t="s">
        <v>117</v>
      </c>
      <c r="B67" t="str">
        <f t="shared" ref="B67:B130" si="1">_xlfn.XLOOKUP(A67,$K$4:$K$27,$L$4:$L$27,"")</f>
        <v/>
      </c>
      <c r="C67">
        <v>38.719400507909597</v>
      </c>
      <c r="D67" t="s">
        <v>51</v>
      </c>
      <c r="E67" t="s">
        <v>52</v>
      </c>
      <c r="F67" t="s">
        <v>4</v>
      </c>
      <c r="G67">
        <v>2016</v>
      </c>
    </row>
    <row r="68" spans="1:7" x14ac:dyDescent="0.35">
      <c r="A68" t="s">
        <v>118</v>
      </c>
      <c r="B68" t="str">
        <f t="shared" si="1"/>
        <v>Lung cancer incidence</v>
      </c>
      <c r="C68" s="9">
        <v>7.0499841645994506E-5</v>
      </c>
      <c r="D68" t="s">
        <v>51</v>
      </c>
      <c r="E68" t="s">
        <v>52</v>
      </c>
      <c r="F68" t="s">
        <v>4</v>
      </c>
      <c r="G68">
        <v>2016</v>
      </c>
    </row>
    <row r="69" spans="1:7" x14ac:dyDescent="0.35">
      <c r="A69" t="s">
        <v>119</v>
      </c>
      <c r="B69" t="str">
        <f t="shared" si="1"/>
        <v/>
      </c>
      <c r="C69">
        <v>2.5945259884111702</v>
      </c>
      <c r="D69" t="s">
        <v>51</v>
      </c>
      <c r="E69" t="s">
        <v>52</v>
      </c>
      <c r="F69" t="s">
        <v>4</v>
      </c>
      <c r="G69">
        <v>2016</v>
      </c>
    </row>
    <row r="70" spans="1:7" x14ac:dyDescent="0.35">
      <c r="A70" t="s">
        <v>120</v>
      </c>
      <c r="B70" t="str">
        <f t="shared" si="1"/>
        <v>Cardiovascular hospital admissions</v>
      </c>
      <c r="C70">
        <v>1.27196829124883E-4</v>
      </c>
      <c r="D70" t="s">
        <v>51</v>
      </c>
      <c r="E70" t="s">
        <v>52</v>
      </c>
      <c r="F70" t="s">
        <v>4</v>
      </c>
      <c r="G70">
        <v>2016</v>
      </c>
    </row>
    <row r="71" spans="1:7" x14ac:dyDescent="0.35">
      <c r="A71" t="s">
        <v>121</v>
      </c>
      <c r="B71" t="str">
        <f t="shared" si="1"/>
        <v/>
      </c>
      <c r="C71">
        <v>3.18967893178093</v>
      </c>
      <c r="D71" t="s">
        <v>51</v>
      </c>
      <c r="E71" t="s">
        <v>52</v>
      </c>
      <c r="F71" t="s">
        <v>4</v>
      </c>
      <c r="G71">
        <v>2016</v>
      </c>
    </row>
    <row r="72" spans="1:7" x14ac:dyDescent="0.35">
      <c r="A72" t="s">
        <v>122</v>
      </c>
      <c r="B72" t="str">
        <f t="shared" si="1"/>
        <v>Alzheimers disease hospital admissions</v>
      </c>
      <c r="C72">
        <v>4.6613823871224398E-4</v>
      </c>
      <c r="D72" t="s">
        <v>51</v>
      </c>
      <c r="E72" t="s">
        <v>52</v>
      </c>
      <c r="F72" t="s">
        <v>4</v>
      </c>
      <c r="G72">
        <v>2016</v>
      </c>
    </row>
    <row r="73" spans="1:7" x14ac:dyDescent="0.35">
      <c r="A73" t="s">
        <v>123</v>
      </c>
      <c r="B73" t="str">
        <f t="shared" si="1"/>
        <v/>
      </c>
      <c r="C73">
        <v>9.0952641655952995</v>
      </c>
      <c r="D73" t="s">
        <v>51</v>
      </c>
      <c r="E73" t="s">
        <v>52</v>
      </c>
      <c r="F73" t="s">
        <v>4</v>
      </c>
      <c r="G73">
        <v>2016</v>
      </c>
    </row>
    <row r="74" spans="1:7" x14ac:dyDescent="0.35">
      <c r="A74" t="s">
        <v>124</v>
      </c>
      <c r="B74" t="str">
        <f t="shared" si="1"/>
        <v>Parkinsons disease hospital admissions</v>
      </c>
      <c r="C74" s="9">
        <v>6.1216028942049906E-5</v>
      </c>
      <c r="D74" t="s">
        <v>51</v>
      </c>
      <c r="E74" t="s">
        <v>52</v>
      </c>
      <c r="F74" t="s">
        <v>4</v>
      </c>
      <c r="G74">
        <v>2016</v>
      </c>
    </row>
    <row r="75" spans="1:7" x14ac:dyDescent="0.35">
      <c r="A75" t="s">
        <v>125</v>
      </c>
      <c r="B75" t="str">
        <f t="shared" si="1"/>
        <v/>
      </c>
      <c r="C75">
        <v>1.27304555971906</v>
      </c>
      <c r="D75" t="s">
        <v>51</v>
      </c>
      <c r="E75" t="s">
        <v>52</v>
      </c>
      <c r="F75" t="s">
        <v>4</v>
      </c>
      <c r="G75">
        <v>2016</v>
      </c>
    </row>
    <row r="76" spans="1:7" x14ac:dyDescent="0.35">
      <c r="A76" t="s">
        <v>126</v>
      </c>
      <c r="B76" t="str">
        <f t="shared" si="1"/>
        <v>Stroke incidence</v>
      </c>
      <c r="C76" s="9">
        <v>5.47708177143681E-5</v>
      </c>
      <c r="D76" t="s">
        <v>51</v>
      </c>
      <c r="E76" t="s">
        <v>52</v>
      </c>
      <c r="F76" t="s">
        <v>4</v>
      </c>
      <c r="G76">
        <v>2016</v>
      </c>
    </row>
    <row r="77" spans="1:7" x14ac:dyDescent="0.35">
      <c r="A77" t="s">
        <v>127</v>
      </c>
      <c r="B77" t="str">
        <f t="shared" si="1"/>
        <v/>
      </c>
      <c r="C77">
        <v>3.0122484774148299</v>
      </c>
      <c r="D77" t="s">
        <v>51</v>
      </c>
      <c r="E77" t="s">
        <v>52</v>
      </c>
      <c r="F77" t="s">
        <v>4</v>
      </c>
      <c r="G77">
        <v>2016</v>
      </c>
    </row>
    <row r="78" spans="1:7" x14ac:dyDescent="0.35">
      <c r="A78" t="s">
        <v>128</v>
      </c>
      <c r="B78" t="str">
        <f t="shared" si="1"/>
        <v>Out of hospital cardiac arrest incidence</v>
      </c>
      <c r="C78" s="9">
        <v>1.4501845670413E-5</v>
      </c>
      <c r="D78" t="s">
        <v>51</v>
      </c>
      <c r="E78" t="s">
        <v>52</v>
      </c>
      <c r="F78" t="s">
        <v>4</v>
      </c>
      <c r="G78">
        <v>2016</v>
      </c>
    </row>
    <row r="79" spans="1:7" x14ac:dyDescent="0.35">
      <c r="A79" t="s">
        <v>129</v>
      </c>
      <c r="B79" t="str">
        <f t="shared" si="1"/>
        <v/>
      </c>
      <c r="C79">
        <v>0.75328581391912797</v>
      </c>
      <c r="D79" t="s">
        <v>51</v>
      </c>
      <c r="E79" t="s">
        <v>52</v>
      </c>
      <c r="F79" t="s">
        <v>4</v>
      </c>
      <c r="G79">
        <v>2016</v>
      </c>
    </row>
    <row r="80" spans="1:7" x14ac:dyDescent="0.35">
      <c r="A80" t="s">
        <v>130</v>
      </c>
      <c r="B80" t="str">
        <f t="shared" si="1"/>
        <v>Cardiac emergency room visits</v>
      </c>
      <c r="C80">
        <v>3.0601169972573598E-4</v>
      </c>
      <c r="D80" t="s">
        <v>51</v>
      </c>
      <c r="E80" t="s">
        <v>52</v>
      </c>
      <c r="F80" t="s">
        <v>4</v>
      </c>
      <c r="G80">
        <v>2016</v>
      </c>
    </row>
    <row r="81" spans="1:7" x14ac:dyDescent="0.35">
      <c r="A81" t="s">
        <v>131</v>
      </c>
      <c r="B81" t="str">
        <f t="shared" si="1"/>
        <v/>
      </c>
      <c r="C81">
        <v>0.57529067305149295</v>
      </c>
      <c r="D81" t="s">
        <v>51</v>
      </c>
      <c r="E81" t="s">
        <v>52</v>
      </c>
      <c r="F81" t="s">
        <v>4</v>
      </c>
      <c r="G81">
        <v>2016</v>
      </c>
    </row>
    <row r="82" spans="1:7" x14ac:dyDescent="0.35">
      <c r="A82" t="s">
        <v>132</v>
      </c>
      <c r="B82" t="str">
        <f t="shared" si="1"/>
        <v>Asthma emergency room visits</v>
      </c>
      <c r="C82" s="9">
        <v>4.3458748848347497E-5</v>
      </c>
      <c r="D82" t="s">
        <v>51</v>
      </c>
      <c r="E82" t="s">
        <v>52</v>
      </c>
      <c r="F82" t="s">
        <v>4</v>
      </c>
      <c r="G82">
        <v>2016</v>
      </c>
    </row>
    <row r="83" spans="1:7" x14ac:dyDescent="0.35">
      <c r="A83" t="s">
        <v>133</v>
      </c>
      <c r="B83" t="str">
        <f t="shared" si="1"/>
        <v/>
      </c>
      <c r="C83">
        <v>3.14246757951867E-2</v>
      </c>
      <c r="D83" t="s">
        <v>51</v>
      </c>
      <c r="E83" t="s">
        <v>52</v>
      </c>
      <c r="F83" t="s">
        <v>4</v>
      </c>
      <c r="G83">
        <v>2016</v>
      </c>
    </row>
    <row r="84" spans="1:7" x14ac:dyDescent="0.35">
      <c r="A84" t="s">
        <v>134</v>
      </c>
      <c r="B84" t="str">
        <f t="shared" si="1"/>
        <v>School loss days</v>
      </c>
      <c r="C84">
        <v>1.8995088232102499</v>
      </c>
      <c r="D84" t="s">
        <v>51</v>
      </c>
      <c r="E84" t="s">
        <v>52</v>
      </c>
      <c r="F84" t="s">
        <v>4</v>
      </c>
      <c r="G84">
        <v>2016</v>
      </c>
    </row>
    <row r="85" spans="1:7" x14ac:dyDescent="0.35">
      <c r="A85" t="s">
        <v>135</v>
      </c>
      <c r="B85" t="str">
        <f t="shared" si="1"/>
        <v/>
      </c>
      <c r="C85">
        <v>2715.9475999738702</v>
      </c>
      <c r="D85" t="s">
        <v>51</v>
      </c>
      <c r="E85" t="s">
        <v>52</v>
      </c>
      <c r="F85" t="s">
        <v>4</v>
      </c>
      <c r="G85">
        <v>2016</v>
      </c>
    </row>
    <row r="86" spans="1:7" x14ac:dyDescent="0.35">
      <c r="A86" t="s">
        <v>50</v>
      </c>
      <c r="B86" t="str">
        <f t="shared" si="1"/>
        <v/>
      </c>
      <c r="C86">
        <v>14449.491077418301</v>
      </c>
      <c r="D86" t="s">
        <v>51</v>
      </c>
      <c r="E86" t="s">
        <v>52</v>
      </c>
      <c r="F86" t="s">
        <v>4</v>
      </c>
      <c r="G86">
        <v>2023</v>
      </c>
    </row>
    <row r="87" spans="1:7" x14ac:dyDescent="0.35">
      <c r="A87" t="s">
        <v>53</v>
      </c>
      <c r="B87" t="str">
        <f t="shared" si="1"/>
        <v/>
      </c>
      <c r="C87">
        <v>14449.490821436</v>
      </c>
      <c r="D87" t="s">
        <v>51</v>
      </c>
      <c r="E87" t="s">
        <v>52</v>
      </c>
      <c r="F87" t="s">
        <v>4</v>
      </c>
      <c r="G87">
        <v>2023</v>
      </c>
    </row>
    <row r="88" spans="1:7" x14ac:dyDescent="0.35">
      <c r="A88" t="s">
        <v>54</v>
      </c>
      <c r="B88" t="str">
        <f t="shared" si="1"/>
        <v/>
      </c>
      <c r="C88">
        <v>2.5598228124651401E-4</v>
      </c>
      <c r="D88" t="s">
        <v>51</v>
      </c>
      <c r="E88" t="s">
        <v>52</v>
      </c>
      <c r="F88" t="s">
        <v>4</v>
      </c>
      <c r="G88">
        <v>2023</v>
      </c>
    </row>
    <row r="89" spans="1:7" x14ac:dyDescent="0.35">
      <c r="A89" t="s">
        <v>55</v>
      </c>
      <c r="B89" t="str">
        <f t="shared" si="1"/>
        <v/>
      </c>
      <c r="C89">
        <v>46938.750047086301</v>
      </c>
      <c r="D89" t="s">
        <v>51</v>
      </c>
      <c r="E89" t="s">
        <v>52</v>
      </c>
      <c r="F89" t="s">
        <v>4</v>
      </c>
      <c r="G89">
        <v>2023</v>
      </c>
    </row>
    <row r="90" spans="1:7" x14ac:dyDescent="0.35">
      <c r="A90" t="s">
        <v>56</v>
      </c>
      <c r="B90" t="str">
        <f t="shared" si="1"/>
        <v/>
      </c>
      <c r="C90">
        <v>46938.745347407297</v>
      </c>
      <c r="D90" t="s">
        <v>51</v>
      </c>
      <c r="E90" t="s">
        <v>52</v>
      </c>
      <c r="F90" t="s">
        <v>4</v>
      </c>
      <c r="G90">
        <v>2023</v>
      </c>
    </row>
    <row r="91" spans="1:7" x14ac:dyDescent="0.35">
      <c r="A91" t="s">
        <v>57</v>
      </c>
      <c r="B91" t="str">
        <f t="shared" si="1"/>
        <v/>
      </c>
      <c r="C91">
        <v>4.6996791740108197E-3</v>
      </c>
      <c r="D91" t="s">
        <v>51</v>
      </c>
      <c r="E91" t="s">
        <v>52</v>
      </c>
      <c r="F91" t="s">
        <v>4</v>
      </c>
      <c r="G91">
        <v>2023</v>
      </c>
    </row>
    <row r="92" spans="1:7" x14ac:dyDescent="0.35">
      <c r="A92" t="s">
        <v>58</v>
      </c>
      <c r="B92" t="str">
        <f t="shared" si="1"/>
        <v/>
      </c>
      <c r="C92">
        <v>66992.165433824601</v>
      </c>
      <c r="D92" t="s">
        <v>51</v>
      </c>
      <c r="E92" t="s">
        <v>52</v>
      </c>
      <c r="F92" t="s">
        <v>4</v>
      </c>
      <c r="G92">
        <v>2023</v>
      </c>
    </row>
    <row r="93" spans="1:7" x14ac:dyDescent="0.35">
      <c r="A93" t="s">
        <v>59</v>
      </c>
      <c r="B93" t="str">
        <f t="shared" si="1"/>
        <v/>
      </c>
      <c r="C93">
        <v>85547.9985814549</v>
      </c>
      <c r="D93" t="s">
        <v>51</v>
      </c>
      <c r="E93" t="s">
        <v>52</v>
      </c>
      <c r="F93" t="s">
        <v>4</v>
      </c>
      <c r="G93">
        <v>2023</v>
      </c>
    </row>
    <row r="94" spans="1:7" x14ac:dyDescent="0.35">
      <c r="A94" t="s">
        <v>60</v>
      </c>
      <c r="B94" t="str">
        <f t="shared" si="1"/>
        <v/>
      </c>
      <c r="C94">
        <v>4.27997807234774E-3</v>
      </c>
      <c r="D94" t="s">
        <v>51</v>
      </c>
      <c r="E94" t="s">
        <v>52</v>
      </c>
      <c r="F94" t="s">
        <v>4</v>
      </c>
      <c r="G94">
        <v>2023</v>
      </c>
    </row>
    <row r="95" spans="1:7" x14ac:dyDescent="0.35">
      <c r="A95" t="s">
        <v>61</v>
      </c>
      <c r="B95" t="str">
        <f t="shared" si="1"/>
        <v/>
      </c>
      <c r="C95">
        <v>60410.8269969213</v>
      </c>
      <c r="D95" t="s">
        <v>51</v>
      </c>
      <c r="E95" t="s">
        <v>52</v>
      </c>
      <c r="F95" t="s">
        <v>4</v>
      </c>
      <c r="G95">
        <v>2023</v>
      </c>
    </row>
    <row r="96" spans="1:7" x14ac:dyDescent="0.35">
      <c r="A96" t="s">
        <v>62</v>
      </c>
      <c r="B96" t="str">
        <f t="shared" si="1"/>
        <v>Premature mortality</v>
      </c>
      <c r="C96">
        <v>5.5949511329683099E-3</v>
      </c>
      <c r="D96" t="s">
        <v>51</v>
      </c>
      <c r="E96" t="s">
        <v>52</v>
      </c>
      <c r="F96" t="s">
        <v>4</v>
      </c>
      <c r="G96">
        <v>2023</v>
      </c>
    </row>
    <row r="97" spans="1:7" x14ac:dyDescent="0.35">
      <c r="A97" t="s">
        <v>63</v>
      </c>
      <c r="B97" t="str">
        <f t="shared" si="1"/>
        <v/>
      </c>
      <c r="C97">
        <v>78966.660144551599</v>
      </c>
      <c r="D97" t="s">
        <v>51</v>
      </c>
      <c r="E97" t="s">
        <v>52</v>
      </c>
      <c r="F97" t="s">
        <v>4</v>
      </c>
      <c r="G97">
        <v>2023</v>
      </c>
    </row>
    <row r="98" spans="1:7" x14ac:dyDescent="0.35">
      <c r="A98" t="s">
        <v>64</v>
      </c>
      <c r="B98" t="str">
        <f t="shared" si="1"/>
        <v/>
      </c>
      <c r="C98">
        <v>2.4244075184861802E-3</v>
      </c>
      <c r="D98" t="s">
        <v>51</v>
      </c>
      <c r="E98" t="s">
        <v>52</v>
      </c>
      <c r="F98" t="s">
        <v>4</v>
      </c>
      <c r="G98">
        <v>2023</v>
      </c>
    </row>
    <row r="99" spans="1:7" x14ac:dyDescent="0.35">
      <c r="A99" t="s">
        <v>65</v>
      </c>
      <c r="B99" t="str">
        <f t="shared" si="1"/>
        <v/>
      </c>
      <c r="C99">
        <v>34211.272262611201</v>
      </c>
      <c r="D99" t="s">
        <v>51</v>
      </c>
      <c r="E99" t="s">
        <v>52</v>
      </c>
      <c r="F99" t="s">
        <v>4</v>
      </c>
      <c r="G99">
        <v>2023</v>
      </c>
    </row>
    <row r="100" spans="1:7" x14ac:dyDescent="0.35">
      <c r="A100" t="s">
        <v>66</v>
      </c>
      <c r="B100" t="str">
        <f t="shared" si="1"/>
        <v/>
      </c>
      <c r="C100">
        <v>1.1094344578656001E-3</v>
      </c>
      <c r="D100" t="s">
        <v>51</v>
      </c>
      <c r="E100" t="s">
        <v>52</v>
      </c>
      <c r="F100" t="s">
        <v>4</v>
      </c>
      <c r="G100">
        <v>2023</v>
      </c>
    </row>
    <row r="101" spans="1:7" x14ac:dyDescent="0.35">
      <c r="A101" t="s">
        <v>67</v>
      </c>
      <c r="B101" t="str">
        <f t="shared" si="1"/>
        <v/>
      </c>
      <c r="C101">
        <v>15655.439114981</v>
      </c>
      <c r="D101" t="s">
        <v>51</v>
      </c>
      <c r="E101" t="s">
        <v>52</v>
      </c>
      <c r="F101" t="s">
        <v>4</v>
      </c>
      <c r="G101">
        <v>2023</v>
      </c>
    </row>
    <row r="102" spans="1:7" x14ac:dyDescent="0.35">
      <c r="A102" t="s">
        <v>68</v>
      </c>
      <c r="B102" t="str">
        <f t="shared" si="1"/>
        <v>Infant mortality</v>
      </c>
      <c r="C102" s="9">
        <v>9.4280502015047102E-6</v>
      </c>
      <c r="D102" t="s">
        <v>51</v>
      </c>
      <c r="E102" t="s">
        <v>52</v>
      </c>
      <c r="F102" t="s">
        <v>4</v>
      </c>
      <c r="G102">
        <v>2023</v>
      </c>
    </row>
    <row r="103" spans="1:7" x14ac:dyDescent="0.35">
      <c r="A103" t="s">
        <v>69</v>
      </c>
      <c r="B103" t="str">
        <f t="shared" si="1"/>
        <v/>
      </c>
      <c r="C103">
        <v>148.289282151376</v>
      </c>
      <c r="D103" t="s">
        <v>51</v>
      </c>
      <c r="E103" t="s">
        <v>52</v>
      </c>
      <c r="F103" t="s">
        <v>4</v>
      </c>
      <c r="G103">
        <v>2023</v>
      </c>
    </row>
    <row r="104" spans="1:7" x14ac:dyDescent="0.35">
      <c r="A104" t="s">
        <v>70</v>
      </c>
      <c r="B104" t="str">
        <f t="shared" si="1"/>
        <v/>
      </c>
      <c r="C104">
        <v>3.16111556428062E-3</v>
      </c>
      <c r="D104" t="s">
        <v>51</v>
      </c>
      <c r="E104" t="s">
        <v>52</v>
      </c>
      <c r="F104" t="s">
        <v>4</v>
      </c>
      <c r="G104">
        <v>2023</v>
      </c>
    </row>
    <row r="105" spans="1:7" x14ac:dyDescent="0.35">
      <c r="A105" t="s">
        <v>71</v>
      </c>
      <c r="B105" t="str">
        <f t="shared" si="1"/>
        <v/>
      </c>
      <c r="C105">
        <v>44607.0985997889</v>
      </c>
      <c r="D105" t="s">
        <v>51</v>
      </c>
      <c r="E105" t="s">
        <v>52</v>
      </c>
      <c r="F105" t="s">
        <v>4</v>
      </c>
      <c r="G105">
        <v>2023</v>
      </c>
    </row>
    <row r="106" spans="1:7" x14ac:dyDescent="0.35">
      <c r="A106" t="s">
        <v>72</v>
      </c>
      <c r="B106" t="str">
        <f t="shared" si="1"/>
        <v/>
      </c>
      <c r="C106">
        <v>1.35775380918157E-4</v>
      </c>
      <c r="D106" t="s">
        <v>51</v>
      </c>
      <c r="E106" t="s">
        <v>52</v>
      </c>
      <c r="F106" t="s">
        <v>4</v>
      </c>
      <c r="G106">
        <v>2023</v>
      </c>
    </row>
    <row r="107" spans="1:7" x14ac:dyDescent="0.35">
      <c r="A107" t="s">
        <v>73</v>
      </c>
      <c r="B107" t="str">
        <f t="shared" si="1"/>
        <v/>
      </c>
      <c r="C107">
        <v>1915.95203683051</v>
      </c>
      <c r="D107" t="s">
        <v>51</v>
      </c>
      <c r="E107" t="s">
        <v>52</v>
      </c>
      <c r="F107" t="s">
        <v>4</v>
      </c>
      <c r="G107">
        <v>2023</v>
      </c>
    </row>
    <row r="108" spans="1:7" x14ac:dyDescent="0.35">
      <c r="A108" t="s">
        <v>74</v>
      </c>
      <c r="B108" t="str">
        <f t="shared" si="1"/>
        <v/>
      </c>
      <c r="C108">
        <v>3.0253401833624802E-3</v>
      </c>
      <c r="D108" t="s">
        <v>51</v>
      </c>
      <c r="E108" t="s">
        <v>52</v>
      </c>
      <c r="F108" t="s">
        <v>4</v>
      </c>
      <c r="G108">
        <v>2023</v>
      </c>
    </row>
    <row r="109" spans="1:7" x14ac:dyDescent="0.35">
      <c r="A109" t="s">
        <v>75</v>
      </c>
      <c r="B109" t="str">
        <f t="shared" si="1"/>
        <v/>
      </c>
      <c r="C109">
        <v>42691.146562958602</v>
      </c>
      <c r="D109" t="s">
        <v>51</v>
      </c>
      <c r="E109" t="s">
        <v>52</v>
      </c>
      <c r="F109" t="s">
        <v>4</v>
      </c>
      <c r="G109">
        <v>2023</v>
      </c>
    </row>
    <row r="110" spans="1:7" x14ac:dyDescent="0.35">
      <c r="A110" t="s">
        <v>76</v>
      </c>
      <c r="B110" t="str">
        <f t="shared" si="1"/>
        <v>Asthma symptoms</v>
      </c>
      <c r="C110">
        <v>3.66058172104858</v>
      </c>
      <c r="D110" t="s">
        <v>51</v>
      </c>
      <c r="E110" t="s">
        <v>52</v>
      </c>
      <c r="F110" t="s">
        <v>4</v>
      </c>
      <c r="G110">
        <v>2023</v>
      </c>
    </row>
    <row r="111" spans="1:7" x14ac:dyDescent="0.35">
      <c r="A111" t="s">
        <v>77</v>
      </c>
      <c r="B111" t="str">
        <f t="shared" si="1"/>
        <v/>
      </c>
      <c r="C111">
        <v>1209.3406262354899</v>
      </c>
      <c r="D111" t="s">
        <v>51</v>
      </c>
      <c r="E111" t="s">
        <v>52</v>
      </c>
      <c r="F111" t="s">
        <v>4</v>
      </c>
      <c r="G111">
        <v>2023</v>
      </c>
    </row>
    <row r="112" spans="1:7" x14ac:dyDescent="0.35">
      <c r="A112" t="s">
        <v>78</v>
      </c>
      <c r="B112" t="str">
        <f t="shared" si="1"/>
        <v>Asthma symptoms albuturol use</v>
      </c>
      <c r="C112">
        <v>0.52675957350322</v>
      </c>
      <c r="D112" t="s">
        <v>51</v>
      </c>
      <c r="E112" t="s">
        <v>52</v>
      </c>
      <c r="F112" t="s">
        <v>4</v>
      </c>
      <c r="G112">
        <v>2023</v>
      </c>
    </row>
    <row r="113" spans="1:7" x14ac:dyDescent="0.35">
      <c r="A113" t="s">
        <v>79</v>
      </c>
      <c r="B113" t="str">
        <f t="shared" si="1"/>
        <v/>
      </c>
      <c r="C113">
        <v>0.33703394411669801</v>
      </c>
      <c r="D113" t="s">
        <v>51</v>
      </c>
      <c r="E113" t="s">
        <v>52</v>
      </c>
      <c r="F113" t="s">
        <v>4</v>
      </c>
      <c r="G113">
        <v>2023</v>
      </c>
    </row>
    <row r="114" spans="1:7" x14ac:dyDescent="0.35">
      <c r="A114" t="s">
        <v>80</v>
      </c>
      <c r="B114" t="str">
        <f t="shared" si="1"/>
        <v>Asthma symptoms chest tightness</v>
      </c>
      <c r="C114">
        <v>0.86339848514420603</v>
      </c>
      <c r="D114" t="s">
        <v>51</v>
      </c>
      <c r="E114" t="s">
        <v>52</v>
      </c>
      <c r="F114" t="s">
        <v>4</v>
      </c>
      <c r="G114">
        <v>2023</v>
      </c>
    </row>
    <row r="115" spans="1:7" x14ac:dyDescent="0.35">
      <c r="A115" t="s">
        <v>81</v>
      </c>
      <c r="B115" t="str">
        <f t="shared" si="1"/>
        <v/>
      </c>
      <c r="C115">
        <v>333.09224996571601</v>
      </c>
      <c r="D115" t="s">
        <v>51</v>
      </c>
      <c r="E115" t="s">
        <v>52</v>
      </c>
      <c r="F115" t="s">
        <v>4</v>
      </c>
      <c r="G115">
        <v>2023</v>
      </c>
    </row>
    <row r="116" spans="1:7" x14ac:dyDescent="0.35">
      <c r="A116" t="s">
        <v>82</v>
      </c>
      <c r="B116" t="str">
        <f t="shared" si="1"/>
        <v>Asthma symptoms cough</v>
      </c>
      <c r="C116">
        <v>1.0184479699779601</v>
      </c>
      <c r="D116" t="s">
        <v>51</v>
      </c>
      <c r="E116" t="s">
        <v>52</v>
      </c>
      <c r="F116" t="s">
        <v>4</v>
      </c>
      <c r="G116">
        <v>2023</v>
      </c>
    </row>
    <row r="117" spans="1:7" x14ac:dyDescent="0.35">
      <c r="A117" t="s">
        <v>83</v>
      </c>
      <c r="B117" t="str">
        <f t="shared" si="1"/>
        <v/>
      </c>
      <c r="C117">
        <v>392.909104694939</v>
      </c>
      <c r="D117" t="s">
        <v>51</v>
      </c>
      <c r="E117" t="s">
        <v>52</v>
      </c>
      <c r="F117" t="s">
        <v>4</v>
      </c>
      <c r="G117">
        <v>2023</v>
      </c>
    </row>
    <row r="118" spans="1:7" x14ac:dyDescent="0.35">
      <c r="A118" t="s">
        <v>84</v>
      </c>
      <c r="B118" t="str">
        <f t="shared" si="1"/>
        <v>Asthma symptoms shortness of breath</v>
      </c>
      <c r="C118">
        <v>0.43572051511113302</v>
      </c>
      <c r="D118" t="s">
        <v>51</v>
      </c>
      <c r="E118" t="s">
        <v>52</v>
      </c>
      <c r="F118" t="s">
        <v>4</v>
      </c>
      <c r="G118">
        <v>2023</v>
      </c>
    </row>
    <row r="119" spans="1:7" x14ac:dyDescent="0.35">
      <c r="A119" t="s">
        <v>85</v>
      </c>
      <c r="B119" t="str">
        <f t="shared" si="1"/>
        <v/>
      </c>
      <c r="C119">
        <v>168.09749985876701</v>
      </c>
      <c r="D119" t="s">
        <v>51</v>
      </c>
      <c r="E119" t="s">
        <v>52</v>
      </c>
      <c r="F119" t="s">
        <v>4</v>
      </c>
      <c r="G119">
        <v>2023</v>
      </c>
    </row>
    <row r="120" spans="1:7" x14ac:dyDescent="0.35">
      <c r="A120" t="s">
        <v>86</v>
      </c>
      <c r="B120" t="str">
        <f t="shared" si="1"/>
        <v>Asthma symptoms wheeze</v>
      </c>
      <c r="C120">
        <v>0.81625517731205199</v>
      </c>
      <c r="D120" t="s">
        <v>51</v>
      </c>
      <c r="E120" t="s">
        <v>52</v>
      </c>
      <c r="F120" t="s">
        <v>4</v>
      </c>
      <c r="G120">
        <v>2023</v>
      </c>
    </row>
    <row r="121" spans="1:7" x14ac:dyDescent="0.35">
      <c r="A121" t="s">
        <v>87</v>
      </c>
      <c r="B121" t="str">
        <f t="shared" si="1"/>
        <v/>
      </c>
      <c r="C121">
        <v>314.90473777195098</v>
      </c>
      <c r="D121" t="s">
        <v>51</v>
      </c>
      <c r="E121" t="s">
        <v>52</v>
      </c>
      <c r="F121" t="s">
        <v>4</v>
      </c>
      <c r="G121">
        <v>2023</v>
      </c>
    </row>
    <row r="122" spans="1:7" x14ac:dyDescent="0.35">
      <c r="A122" t="s">
        <v>88</v>
      </c>
      <c r="B122" t="str">
        <f t="shared" si="1"/>
        <v>Asthma incidence</v>
      </c>
      <c r="C122">
        <v>2.3517982905487199E-2</v>
      </c>
      <c r="D122" t="s">
        <v>51</v>
      </c>
      <c r="E122" t="s">
        <v>52</v>
      </c>
      <c r="F122" t="s">
        <v>4</v>
      </c>
      <c r="G122">
        <v>2023</v>
      </c>
    </row>
    <row r="123" spans="1:7" x14ac:dyDescent="0.35">
      <c r="A123" t="s">
        <v>89</v>
      </c>
      <c r="B123" t="str">
        <f t="shared" si="1"/>
        <v/>
      </c>
      <c r="C123">
        <v>1734.30888737127</v>
      </c>
      <c r="D123" t="s">
        <v>51</v>
      </c>
      <c r="E123" t="s">
        <v>52</v>
      </c>
      <c r="F123" t="s">
        <v>4</v>
      </c>
      <c r="G123">
        <v>2023</v>
      </c>
    </row>
    <row r="124" spans="1:7" x14ac:dyDescent="0.35">
      <c r="A124" t="s">
        <v>90</v>
      </c>
      <c r="B124" t="str">
        <f t="shared" si="1"/>
        <v/>
      </c>
      <c r="C124">
        <v>2.85815114875648E-3</v>
      </c>
      <c r="D124" t="s">
        <v>51</v>
      </c>
      <c r="E124" t="s">
        <v>52</v>
      </c>
      <c r="F124" t="s">
        <v>4</v>
      </c>
      <c r="G124">
        <v>2023</v>
      </c>
    </row>
    <row r="125" spans="1:7" x14ac:dyDescent="0.35">
      <c r="A125" t="s">
        <v>91</v>
      </c>
      <c r="B125" t="str">
        <f t="shared" si="1"/>
        <v/>
      </c>
      <c r="C125">
        <v>210.771347128679</v>
      </c>
      <c r="D125" t="s">
        <v>51</v>
      </c>
      <c r="E125" t="s">
        <v>52</v>
      </c>
      <c r="F125" t="s">
        <v>4</v>
      </c>
      <c r="G125">
        <v>2023</v>
      </c>
    </row>
    <row r="126" spans="1:7" x14ac:dyDescent="0.35">
      <c r="A126" t="s">
        <v>92</v>
      </c>
      <c r="B126" t="str">
        <f t="shared" si="1"/>
        <v/>
      </c>
      <c r="C126">
        <v>2.0659831756730598E-2</v>
      </c>
      <c r="D126" t="s">
        <v>51</v>
      </c>
      <c r="E126" t="s">
        <v>52</v>
      </c>
      <c r="F126" t="s">
        <v>4</v>
      </c>
      <c r="G126">
        <v>2023</v>
      </c>
    </row>
    <row r="127" spans="1:7" x14ac:dyDescent="0.35">
      <c r="A127" t="s">
        <v>93</v>
      </c>
      <c r="B127" t="str">
        <f t="shared" si="1"/>
        <v/>
      </c>
      <c r="C127">
        <v>1523.5375402426</v>
      </c>
      <c r="D127" t="s">
        <v>51</v>
      </c>
      <c r="E127" t="s">
        <v>52</v>
      </c>
      <c r="F127" t="s">
        <v>4</v>
      </c>
      <c r="G127">
        <v>2023</v>
      </c>
    </row>
    <row r="128" spans="1:7" x14ac:dyDescent="0.35">
      <c r="A128" t="s">
        <v>94</v>
      </c>
      <c r="B128" t="str">
        <f t="shared" si="1"/>
        <v>Hay fever rhinitis incidence</v>
      </c>
      <c r="C128">
        <v>0.15062582865428001</v>
      </c>
      <c r="D128" t="s">
        <v>51</v>
      </c>
      <c r="E128" t="s">
        <v>52</v>
      </c>
      <c r="F128" t="s">
        <v>4</v>
      </c>
      <c r="G128">
        <v>2023</v>
      </c>
    </row>
    <row r="129" spans="1:7" x14ac:dyDescent="0.35">
      <c r="A129" t="s">
        <v>95</v>
      </c>
      <c r="B129" t="str">
        <f t="shared" si="1"/>
        <v/>
      </c>
      <c r="C129">
        <v>167.828009993639</v>
      </c>
      <c r="D129" t="s">
        <v>51</v>
      </c>
      <c r="E129" t="s">
        <v>52</v>
      </c>
      <c r="F129" t="s">
        <v>4</v>
      </c>
      <c r="G129">
        <v>2023</v>
      </c>
    </row>
    <row r="130" spans="1:7" x14ac:dyDescent="0.35">
      <c r="A130" t="s">
        <v>96</v>
      </c>
      <c r="B130" t="str">
        <f t="shared" si="1"/>
        <v/>
      </c>
      <c r="C130">
        <v>1.8169480178627299E-2</v>
      </c>
      <c r="D130" t="s">
        <v>51</v>
      </c>
      <c r="E130" t="s">
        <v>52</v>
      </c>
      <c r="F130" t="s">
        <v>4</v>
      </c>
      <c r="G130">
        <v>2023</v>
      </c>
    </row>
    <row r="131" spans="1:7" x14ac:dyDescent="0.35">
      <c r="A131" t="s">
        <v>97</v>
      </c>
      <c r="B131" t="str">
        <f t="shared" ref="B131:B194" si="2">_xlfn.XLOOKUP(A131,$K$4:$K$27,$L$4:$L$27,"")</f>
        <v/>
      </c>
      <c r="C131">
        <v>20.2445206658203</v>
      </c>
      <c r="D131" t="s">
        <v>51</v>
      </c>
      <c r="E131" t="s">
        <v>52</v>
      </c>
      <c r="F131" t="s">
        <v>4</v>
      </c>
      <c r="G131">
        <v>2023</v>
      </c>
    </row>
    <row r="132" spans="1:7" x14ac:dyDescent="0.35">
      <c r="A132" t="s">
        <v>98</v>
      </c>
      <c r="B132" t="str">
        <f t="shared" si="2"/>
        <v/>
      </c>
      <c r="C132">
        <v>0.13245634847565299</v>
      </c>
      <c r="D132" t="s">
        <v>51</v>
      </c>
      <c r="E132" t="s">
        <v>52</v>
      </c>
      <c r="F132" t="s">
        <v>4</v>
      </c>
      <c r="G132">
        <v>2023</v>
      </c>
    </row>
    <row r="133" spans="1:7" x14ac:dyDescent="0.35">
      <c r="A133" t="s">
        <v>99</v>
      </c>
      <c r="B133" t="str">
        <f t="shared" si="2"/>
        <v/>
      </c>
      <c r="C133">
        <v>147.583489327819</v>
      </c>
      <c r="D133" t="s">
        <v>51</v>
      </c>
      <c r="E133" t="s">
        <v>52</v>
      </c>
      <c r="F133" t="s">
        <v>4</v>
      </c>
      <c r="G133">
        <v>2023</v>
      </c>
    </row>
    <row r="134" spans="1:7" x14ac:dyDescent="0.35">
      <c r="A134" t="s">
        <v>100</v>
      </c>
      <c r="B134" t="str">
        <f t="shared" si="2"/>
        <v>Respiratory emergency room visits</v>
      </c>
      <c r="C134">
        <v>9.0585856511544108E-3</v>
      </c>
      <c r="D134" t="s">
        <v>51</v>
      </c>
      <c r="E134" t="s">
        <v>52</v>
      </c>
      <c r="F134" t="s">
        <v>4</v>
      </c>
      <c r="G134">
        <v>2023</v>
      </c>
    </row>
    <row r="135" spans="1:7" x14ac:dyDescent="0.35">
      <c r="A135" t="s">
        <v>101</v>
      </c>
      <c r="B135" t="str">
        <f t="shared" si="2"/>
        <v/>
      </c>
      <c r="C135">
        <v>14.714085779023501</v>
      </c>
      <c r="D135" t="s">
        <v>51</v>
      </c>
      <c r="E135" t="s">
        <v>52</v>
      </c>
      <c r="F135" t="s">
        <v>4</v>
      </c>
      <c r="G135">
        <v>2023</v>
      </c>
    </row>
    <row r="136" spans="1:7" x14ac:dyDescent="0.35">
      <c r="A136" t="s">
        <v>102</v>
      </c>
      <c r="B136" t="str">
        <f t="shared" si="2"/>
        <v/>
      </c>
      <c r="C136">
        <v>8.29923740083384E-4</v>
      </c>
      <c r="D136" t="s">
        <v>51</v>
      </c>
      <c r="E136" t="s">
        <v>52</v>
      </c>
      <c r="F136" t="s">
        <v>4</v>
      </c>
      <c r="G136">
        <v>2023</v>
      </c>
    </row>
    <row r="137" spans="1:7" x14ac:dyDescent="0.35">
      <c r="A137" t="s">
        <v>103</v>
      </c>
      <c r="B137" t="str">
        <f t="shared" si="2"/>
        <v/>
      </c>
      <c r="C137">
        <v>1.34806575462238</v>
      </c>
      <c r="D137" t="s">
        <v>51</v>
      </c>
      <c r="E137" t="s">
        <v>52</v>
      </c>
      <c r="F137" t="s">
        <v>4</v>
      </c>
      <c r="G137">
        <v>2023</v>
      </c>
    </row>
    <row r="138" spans="1:7" x14ac:dyDescent="0.35">
      <c r="A138" t="s">
        <v>104</v>
      </c>
      <c r="B138" t="str">
        <f t="shared" si="2"/>
        <v/>
      </c>
      <c r="C138">
        <v>8.2286619110709999E-3</v>
      </c>
      <c r="D138" t="s">
        <v>51</v>
      </c>
      <c r="E138" t="s">
        <v>52</v>
      </c>
      <c r="F138" t="s">
        <v>4</v>
      </c>
      <c r="G138">
        <v>2023</v>
      </c>
    </row>
    <row r="139" spans="1:7" x14ac:dyDescent="0.35">
      <c r="A139" t="s">
        <v>105</v>
      </c>
      <c r="B139" t="str">
        <f t="shared" si="2"/>
        <v/>
      </c>
      <c r="C139">
        <v>13.3660200244012</v>
      </c>
      <c r="D139" t="s">
        <v>51</v>
      </c>
      <c r="E139" t="s">
        <v>52</v>
      </c>
      <c r="F139" t="s">
        <v>4</v>
      </c>
      <c r="G139">
        <v>2023</v>
      </c>
    </row>
    <row r="140" spans="1:7" x14ac:dyDescent="0.35">
      <c r="A140" t="s">
        <v>106</v>
      </c>
      <c r="B140" t="str">
        <f t="shared" si="2"/>
        <v>Respiratory hospital admissions</v>
      </c>
      <c r="C140">
        <v>4.53406234487641E-4</v>
      </c>
      <c r="D140" t="s">
        <v>51</v>
      </c>
      <c r="E140" t="s">
        <v>52</v>
      </c>
      <c r="F140" t="s">
        <v>4</v>
      </c>
      <c r="G140">
        <v>2023</v>
      </c>
    </row>
    <row r="141" spans="1:7" x14ac:dyDescent="0.35">
      <c r="A141" t="s">
        <v>107</v>
      </c>
      <c r="B141" t="str">
        <f t="shared" si="2"/>
        <v/>
      </c>
      <c r="C141">
        <v>8.1436442040163897</v>
      </c>
      <c r="D141" t="s">
        <v>51</v>
      </c>
      <c r="E141" t="s">
        <v>52</v>
      </c>
      <c r="F141" t="s">
        <v>4</v>
      </c>
      <c r="G141">
        <v>2023</v>
      </c>
    </row>
    <row r="142" spans="1:7" x14ac:dyDescent="0.35">
      <c r="A142" t="s">
        <v>108</v>
      </c>
      <c r="B142" t="str">
        <f t="shared" si="2"/>
        <v/>
      </c>
      <c r="C142" s="9">
        <v>9.5476258375909594E-5</v>
      </c>
      <c r="D142" t="s">
        <v>51</v>
      </c>
      <c r="E142" t="s">
        <v>52</v>
      </c>
      <c r="F142" t="s">
        <v>4</v>
      </c>
      <c r="G142">
        <v>2023</v>
      </c>
    </row>
    <row r="143" spans="1:7" x14ac:dyDescent="0.35">
      <c r="A143" t="s">
        <v>109</v>
      </c>
      <c r="B143" t="str">
        <f t="shared" si="2"/>
        <v/>
      </c>
      <c r="C143">
        <v>1.71485219876336</v>
      </c>
      <c r="D143" t="s">
        <v>51</v>
      </c>
      <c r="E143" t="s">
        <v>52</v>
      </c>
      <c r="F143" t="s">
        <v>4</v>
      </c>
      <c r="G143">
        <v>2023</v>
      </c>
    </row>
    <row r="144" spans="1:7" x14ac:dyDescent="0.35">
      <c r="A144" t="s">
        <v>110</v>
      </c>
      <c r="B144" t="str">
        <f t="shared" si="2"/>
        <v/>
      </c>
      <c r="C144">
        <v>3.5792997611173099E-4</v>
      </c>
      <c r="D144" t="s">
        <v>51</v>
      </c>
      <c r="E144" t="s">
        <v>52</v>
      </c>
      <c r="F144" t="s">
        <v>4</v>
      </c>
      <c r="G144">
        <v>2023</v>
      </c>
    </row>
    <row r="145" spans="1:7" x14ac:dyDescent="0.35">
      <c r="A145" t="s">
        <v>111</v>
      </c>
      <c r="B145" t="str">
        <f t="shared" si="2"/>
        <v/>
      </c>
      <c r="C145">
        <v>6.4287920052530199</v>
      </c>
      <c r="D145" t="s">
        <v>51</v>
      </c>
      <c r="E145" t="s">
        <v>52</v>
      </c>
      <c r="F145" t="s">
        <v>4</v>
      </c>
      <c r="G145">
        <v>2023</v>
      </c>
    </row>
    <row r="146" spans="1:7" x14ac:dyDescent="0.35">
      <c r="A146" t="s">
        <v>112</v>
      </c>
      <c r="B146" t="str">
        <f t="shared" si="2"/>
        <v>Non-fatal heart attacks</v>
      </c>
      <c r="C146">
        <v>7.9014306751634103E-4</v>
      </c>
      <c r="D146" t="s">
        <v>51</v>
      </c>
      <c r="E146" t="s">
        <v>52</v>
      </c>
      <c r="F146" t="s">
        <v>4</v>
      </c>
      <c r="G146">
        <v>2023</v>
      </c>
    </row>
    <row r="147" spans="1:7" x14ac:dyDescent="0.35">
      <c r="A147" t="s">
        <v>113</v>
      </c>
      <c r="B147" t="str">
        <f t="shared" si="2"/>
        <v/>
      </c>
      <c r="C147">
        <v>64.245876645073295</v>
      </c>
      <c r="D147" t="s">
        <v>51</v>
      </c>
      <c r="E147" t="s">
        <v>52</v>
      </c>
      <c r="F147" t="s">
        <v>4</v>
      </c>
      <c r="G147">
        <v>2023</v>
      </c>
    </row>
    <row r="148" spans="1:7" x14ac:dyDescent="0.35">
      <c r="A148" t="s">
        <v>114</v>
      </c>
      <c r="B148" t="str">
        <f t="shared" si="2"/>
        <v>Minor restricted activity days</v>
      </c>
      <c r="C148">
        <v>0.84720196034025896</v>
      </c>
      <c r="D148" t="s">
        <v>51</v>
      </c>
      <c r="E148" t="s">
        <v>52</v>
      </c>
      <c r="F148" t="s">
        <v>4</v>
      </c>
      <c r="G148">
        <v>2023</v>
      </c>
    </row>
    <row r="149" spans="1:7" x14ac:dyDescent="0.35">
      <c r="A149" t="s">
        <v>115</v>
      </c>
      <c r="B149" t="str">
        <f t="shared" si="2"/>
        <v/>
      </c>
      <c r="C149">
        <v>106.510230453977</v>
      </c>
      <c r="D149" t="s">
        <v>51</v>
      </c>
      <c r="E149" t="s">
        <v>52</v>
      </c>
      <c r="F149" t="s">
        <v>4</v>
      </c>
      <c r="G149">
        <v>2023</v>
      </c>
    </row>
    <row r="150" spans="1:7" x14ac:dyDescent="0.35">
      <c r="A150" t="s">
        <v>116</v>
      </c>
      <c r="B150" t="str">
        <f t="shared" si="2"/>
        <v>Work loss days</v>
      </c>
      <c r="C150">
        <v>0.14319688826803501</v>
      </c>
      <c r="D150" t="s">
        <v>51</v>
      </c>
      <c r="E150" t="s">
        <v>52</v>
      </c>
      <c r="F150" t="s">
        <v>4</v>
      </c>
      <c r="G150">
        <v>2023</v>
      </c>
    </row>
    <row r="151" spans="1:7" x14ac:dyDescent="0.35">
      <c r="A151" t="s">
        <v>117</v>
      </c>
      <c r="B151" t="str">
        <f t="shared" si="2"/>
        <v/>
      </c>
      <c r="C151">
        <v>45.296111295388798</v>
      </c>
      <c r="D151" t="s">
        <v>51</v>
      </c>
      <c r="E151" t="s">
        <v>52</v>
      </c>
      <c r="F151" t="s">
        <v>4</v>
      </c>
      <c r="G151">
        <v>2023</v>
      </c>
    </row>
    <row r="152" spans="1:7" x14ac:dyDescent="0.35">
      <c r="A152" t="s">
        <v>118</v>
      </c>
      <c r="B152" t="str">
        <f t="shared" si="2"/>
        <v>Lung cancer incidence</v>
      </c>
      <c r="C152" s="9">
        <v>7.9200260632593701E-5</v>
      </c>
      <c r="D152" t="s">
        <v>51</v>
      </c>
      <c r="E152" t="s">
        <v>52</v>
      </c>
      <c r="F152" t="s">
        <v>4</v>
      </c>
      <c r="G152">
        <v>2023</v>
      </c>
    </row>
    <row r="153" spans="1:7" x14ac:dyDescent="0.35">
      <c r="A153" t="s">
        <v>119</v>
      </c>
      <c r="B153" t="str">
        <f t="shared" si="2"/>
        <v/>
      </c>
      <c r="C153">
        <v>3.3958852625621798</v>
      </c>
      <c r="D153" t="s">
        <v>51</v>
      </c>
      <c r="E153" t="s">
        <v>52</v>
      </c>
      <c r="F153" t="s">
        <v>4</v>
      </c>
      <c r="G153">
        <v>2023</v>
      </c>
    </row>
    <row r="154" spans="1:7" x14ac:dyDescent="0.35">
      <c r="A154" t="s">
        <v>120</v>
      </c>
      <c r="B154" t="str">
        <f t="shared" si="2"/>
        <v>Cardiovascular hospital admissions</v>
      </c>
      <c r="C154">
        <v>1.55879241068037E-4</v>
      </c>
      <c r="D154" t="s">
        <v>51</v>
      </c>
      <c r="E154" t="s">
        <v>52</v>
      </c>
      <c r="F154" t="s">
        <v>4</v>
      </c>
      <c r="G154">
        <v>2023</v>
      </c>
    </row>
    <row r="155" spans="1:7" x14ac:dyDescent="0.35">
      <c r="A155" t="s">
        <v>121</v>
      </c>
      <c r="B155" t="str">
        <f t="shared" si="2"/>
        <v/>
      </c>
      <c r="C155">
        <v>4.4835172621737902</v>
      </c>
      <c r="D155" t="s">
        <v>51</v>
      </c>
      <c r="E155" t="s">
        <v>52</v>
      </c>
      <c r="F155" t="s">
        <v>4</v>
      </c>
      <c r="G155">
        <v>2023</v>
      </c>
    </row>
    <row r="156" spans="1:7" x14ac:dyDescent="0.35">
      <c r="A156" t="s">
        <v>122</v>
      </c>
      <c r="B156" t="str">
        <f t="shared" si="2"/>
        <v>Alzheimers disease hospital admissions</v>
      </c>
      <c r="C156">
        <v>5.6325642243977895E-4</v>
      </c>
      <c r="D156" t="s">
        <v>51</v>
      </c>
      <c r="E156" t="s">
        <v>52</v>
      </c>
      <c r="F156" t="s">
        <v>4</v>
      </c>
      <c r="G156">
        <v>2023</v>
      </c>
    </row>
    <row r="157" spans="1:7" x14ac:dyDescent="0.35">
      <c r="A157" t="s">
        <v>123</v>
      </c>
      <c r="B157" t="str">
        <f t="shared" si="2"/>
        <v/>
      </c>
      <c r="C157">
        <v>12.606621301581001</v>
      </c>
      <c r="D157" t="s">
        <v>51</v>
      </c>
      <c r="E157" t="s">
        <v>52</v>
      </c>
      <c r="F157" t="s">
        <v>4</v>
      </c>
      <c r="G157">
        <v>2023</v>
      </c>
    </row>
    <row r="158" spans="1:7" x14ac:dyDescent="0.35">
      <c r="A158" t="s">
        <v>124</v>
      </c>
      <c r="B158" t="str">
        <f t="shared" si="2"/>
        <v>Parkinsons disease hospital admissions</v>
      </c>
      <c r="C158" s="9">
        <v>7.5150310983844996E-5</v>
      </c>
      <c r="D158" t="s">
        <v>51</v>
      </c>
      <c r="E158" t="s">
        <v>52</v>
      </c>
      <c r="F158" t="s">
        <v>4</v>
      </c>
      <c r="G158">
        <v>2023</v>
      </c>
    </row>
    <row r="159" spans="1:7" x14ac:dyDescent="0.35">
      <c r="A159" t="s">
        <v>125</v>
      </c>
      <c r="B159" t="str">
        <f t="shared" si="2"/>
        <v/>
      </c>
      <c r="C159">
        <v>1.7925377063213701</v>
      </c>
      <c r="D159" t="s">
        <v>51</v>
      </c>
      <c r="E159" t="s">
        <v>52</v>
      </c>
      <c r="F159" t="s">
        <v>4</v>
      </c>
      <c r="G159">
        <v>2023</v>
      </c>
    </row>
    <row r="160" spans="1:7" x14ac:dyDescent="0.35">
      <c r="A160" t="s">
        <v>126</v>
      </c>
      <c r="B160" t="str">
        <f t="shared" si="2"/>
        <v>Stroke incidence</v>
      </c>
      <c r="C160" s="9">
        <v>6.7718998424288901E-5</v>
      </c>
      <c r="D160" t="s">
        <v>51</v>
      </c>
      <c r="E160" t="s">
        <v>52</v>
      </c>
      <c r="F160" t="s">
        <v>4</v>
      </c>
      <c r="G160">
        <v>2023</v>
      </c>
    </row>
    <row r="161" spans="1:7" x14ac:dyDescent="0.35">
      <c r="A161" t="s">
        <v>127</v>
      </c>
      <c r="B161" t="str">
        <f t="shared" si="2"/>
        <v/>
      </c>
      <c r="C161">
        <v>4.2715288620835796</v>
      </c>
      <c r="D161" t="s">
        <v>51</v>
      </c>
      <c r="E161" t="s">
        <v>52</v>
      </c>
      <c r="F161" t="s">
        <v>4</v>
      </c>
      <c r="G161">
        <v>2023</v>
      </c>
    </row>
    <row r="162" spans="1:7" x14ac:dyDescent="0.35">
      <c r="A162" t="s">
        <v>128</v>
      </c>
      <c r="B162" t="str">
        <f t="shared" si="2"/>
        <v>Out of hospital cardiac arrest incidence</v>
      </c>
      <c r="C162" s="9">
        <v>1.6133588003225401E-5</v>
      </c>
      <c r="D162" t="s">
        <v>51</v>
      </c>
      <c r="E162" t="s">
        <v>52</v>
      </c>
      <c r="F162" t="s">
        <v>4</v>
      </c>
      <c r="G162">
        <v>2023</v>
      </c>
    </row>
    <row r="163" spans="1:7" x14ac:dyDescent="0.35">
      <c r="A163" t="s">
        <v>129</v>
      </c>
      <c r="B163" t="str">
        <f t="shared" si="2"/>
        <v/>
      </c>
      <c r="C163">
        <v>0.96116675253794903</v>
      </c>
      <c r="D163" t="s">
        <v>51</v>
      </c>
      <c r="E163" t="s">
        <v>52</v>
      </c>
      <c r="F163" t="s">
        <v>4</v>
      </c>
      <c r="G163">
        <v>2023</v>
      </c>
    </row>
    <row r="164" spans="1:7" x14ac:dyDescent="0.35">
      <c r="A164" t="s">
        <v>130</v>
      </c>
      <c r="B164" t="str">
        <f t="shared" si="2"/>
        <v>Cardiac emergency room visits</v>
      </c>
      <c r="C164">
        <v>3.43574065110069E-4</v>
      </c>
      <c r="D164" t="s">
        <v>51</v>
      </c>
      <c r="E164" t="s">
        <v>52</v>
      </c>
      <c r="F164" t="s">
        <v>4</v>
      </c>
      <c r="G164">
        <v>2023</v>
      </c>
    </row>
    <row r="165" spans="1:7" x14ac:dyDescent="0.35">
      <c r="A165" t="s">
        <v>131</v>
      </c>
      <c r="B165" t="str">
        <f t="shared" si="2"/>
        <v/>
      </c>
      <c r="C165">
        <v>0.74079863773009402</v>
      </c>
      <c r="D165" t="s">
        <v>51</v>
      </c>
      <c r="E165" t="s">
        <v>52</v>
      </c>
      <c r="F165" t="s">
        <v>4</v>
      </c>
      <c r="G165">
        <v>2023</v>
      </c>
    </row>
    <row r="166" spans="1:7" x14ac:dyDescent="0.35">
      <c r="A166" t="s">
        <v>132</v>
      </c>
      <c r="B166" t="str">
        <f t="shared" si="2"/>
        <v>Asthma emergency room visits</v>
      </c>
      <c r="C166" s="9">
        <v>4.5255358707364301E-5</v>
      </c>
      <c r="D166" t="s">
        <v>51</v>
      </c>
      <c r="E166" t="s">
        <v>52</v>
      </c>
      <c r="F166" t="s">
        <v>4</v>
      </c>
      <c r="G166">
        <v>2023</v>
      </c>
    </row>
    <row r="167" spans="1:7" x14ac:dyDescent="0.35">
      <c r="A167" t="s">
        <v>133</v>
      </c>
      <c r="B167" t="str">
        <f t="shared" si="2"/>
        <v/>
      </c>
      <c r="C167">
        <v>3.7531420724896201E-2</v>
      </c>
      <c r="D167" t="s">
        <v>51</v>
      </c>
      <c r="E167" t="s">
        <v>52</v>
      </c>
      <c r="F167" t="s">
        <v>4</v>
      </c>
      <c r="G167">
        <v>2023</v>
      </c>
    </row>
    <row r="168" spans="1:7" x14ac:dyDescent="0.35">
      <c r="A168" t="s">
        <v>134</v>
      </c>
      <c r="B168" t="str">
        <f t="shared" si="2"/>
        <v>School loss days</v>
      </c>
      <c r="C168">
        <v>1.9495570551399499</v>
      </c>
      <c r="D168" t="s">
        <v>51</v>
      </c>
      <c r="E168" t="s">
        <v>52</v>
      </c>
      <c r="F168" t="s">
        <v>4</v>
      </c>
      <c r="G168">
        <v>2023</v>
      </c>
    </row>
    <row r="169" spans="1:7" x14ac:dyDescent="0.35">
      <c r="A169" t="s">
        <v>135</v>
      </c>
      <c r="B169" t="str">
        <f t="shared" si="2"/>
        <v/>
      </c>
      <c r="C169">
        <v>3201.0087776820601</v>
      </c>
      <c r="D169" t="s">
        <v>51</v>
      </c>
      <c r="E169" t="s">
        <v>52</v>
      </c>
      <c r="F169" t="s">
        <v>4</v>
      </c>
      <c r="G169">
        <v>2023</v>
      </c>
    </row>
    <row r="170" spans="1:7" x14ac:dyDescent="0.35">
      <c r="A170" t="s">
        <v>50</v>
      </c>
      <c r="B170" t="str">
        <f t="shared" si="2"/>
        <v/>
      </c>
      <c r="C170">
        <v>14449.491077418301</v>
      </c>
      <c r="D170" t="s">
        <v>51</v>
      </c>
      <c r="E170" t="s">
        <v>52</v>
      </c>
      <c r="F170" t="s">
        <v>4</v>
      </c>
      <c r="G170">
        <v>2028</v>
      </c>
    </row>
    <row r="171" spans="1:7" x14ac:dyDescent="0.35">
      <c r="A171" t="s">
        <v>53</v>
      </c>
      <c r="B171" t="str">
        <f t="shared" si="2"/>
        <v/>
      </c>
      <c r="C171">
        <v>14449.490821436</v>
      </c>
      <c r="D171" t="s">
        <v>51</v>
      </c>
      <c r="E171" t="s">
        <v>52</v>
      </c>
      <c r="F171" t="s">
        <v>4</v>
      </c>
      <c r="G171">
        <v>2028</v>
      </c>
    </row>
    <row r="172" spans="1:7" x14ac:dyDescent="0.35">
      <c r="A172" t="s">
        <v>54</v>
      </c>
      <c r="B172" t="str">
        <f t="shared" si="2"/>
        <v/>
      </c>
      <c r="C172">
        <v>2.5598228124651401E-4</v>
      </c>
      <c r="D172" t="s">
        <v>51</v>
      </c>
      <c r="E172" t="s">
        <v>52</v>
      </c>
      <c r="F172" t="s">
        <v>4</v>
      </c>
      <c r="G172">
        <v>2028</v>
      </c>
    </row>
    <row r="173" spans="1:7" x14ac:dyDescent="0.35">
      <c r="A173" t="s">
        <v>55</v>
      </c>
      <c r="B173" t="str">
        <f t="shared" si="2"/>
        <v/>
      </c>
      <c r="C173">
        <v>46938.750047086301</v>
      </c>
      <c r="D173" t="s">
        <v>51</v>
      </c>
      <c r="E173" t="s">
        <v>52</v>
      </c>
      <c r="F173" t="s">
        <v>4</v>
      </c>
      <c r="G173">
        <v>2028</v>
      </c>
    </row>
    <row r="174" spans="1:7" x14ac:dyDescent="0.35">
      <c r="A174" t="s">
        <v>56</v>
      </c>
      <c r="B174" t="str">
        <f t="shared" si="2"/>
        <v/>
      </c>
      <c r="C174">
        <v>46938.745347407297</v>
      </c>
      <c r="D174" t="s">
        <v>51</v>
      </c>
      <c r="E174" t="s">
        <v>52</v>
      </c>
      <c r="F174" t="s">
        <v>4</v>
      </c>
      <c r="G174">
        <v>2028</v>
      </c>
    </row>
    <row r="175" spans="1:7" x14ac:dyDescent="0.35">
      <c r="A175" t="s">
        <v>57</v>
      </c>
      <c r="B175" t="str">
        <f t="shared" si="2"/>
        <v/>
      </c>
      <c r="C175">
        <v>4.6996791740108197E-3</v>
      </c>
      <c r="D175" t="s">
        <v>51</v>
      </c>
      <c r="E175" t="s">
        <v>52</v>
      </c>
      <c r="F175" t="s">
        <v>4</v>
      </c>
      <c r="G175">
        <v>2028</v>
      </c>
    </row>
    <row r="176" spans="1:7" x14ac:dyDescent="0.35">
      <c r="A176" t="s">
        <v>58</v>
      </c>
      <c r="B176" t="str">
        <f t="shared" si="2"/>
        <v/>
      </c>
      <c r="C176">
        <v>78620.7803132525</v>
      </c>
      <c r="D176" t="s">
        <v>51</v>
      </c>
      <c r="E176" t="s">
        <v>52</v>
      </c>
      <c r="F176" t="s">
        <v>4</v>
      </c>
      <c r="G176">
        <v>2028</v>
      </c>
    </row>
    <row r="177" spans="1:7" x14ac:dyDescent="0.35">
      <c r="A177" t="s">
        <v>59</v>
      </c>
      <c r="B177" t="str">
        <f t="shared" si="2"/>
        <v/>
      </c>
      <c r="C177">
        <v>99185.333834671197</v>
      </c>
      <c r="D177" t="s">
        <v>51</v>
      </c>
      <c r="E177" t="s">
        <v>52</v>
      </c>
      <c r="F177" t="s">
        <v>4</v>
      </c>
      <c r="G177">
        <v>2028</v>
      </c>
    </row>
    <row r="178" spans="1:7" x14ac:dyDescent="0.35">
      <c r="A178" t="s">
        <v>60</v>
      </c>
      <c r="B178" t="str">
        <f t="shared" si="2"/>
        <v/>
      </c>
      <c r="C178">
        <v>4.6631960028227799E-3</v>
      </c>
      <c r="D178" t="s">
        <v>51</v>
      </c>
      <c r="E178" t="s">
        <v>52</v>
      </c>
      <c r="F178" t="s">
        <v>4</v>
      </c>
      <c r="G178">
        <v>2028</v>
      </c>
    </row>
    <row r="179" spans="1:7" x14ac:dyDescent="0.35">
      <c r="A179" t="s">
        <v>61</v>
      </c>
      <c r="B179" t="str">
        <f t="shared" si="2"/>
        <v/>
      </c>
      <c r="C179">
        <v>71083.3600570899</v>
      </c>
      <c r="D179" t="s">
        <v>51</v>
      </c>
      <c r="E179" t="s">
        <v>52</v>
      </c>
      <c r="F179" t="s">
        <v>4</v>
      </c>
      <c r="G179">
        <v>2028</v>
      </c>
    </row>
    <row r="180" spans="1:7" x14ac:dyDescent="0.35">
      <c r="A180" t="s">
        <v>62</v>
      </c>
      <c r="B180" t="str">
        <f t="shared" si="2"/>
        <v>Premature mortality</v>
      </c>
      <c r="C180">
        <v>6.0125655304581298E-3</v>
      </c>
      <c r="D180" t="s">
        <v>51</v>
      </c>
      <c r="E180" t="s">
        <v>52</v>
      </c>
      <c r="F180" t="s">
        <v>4</v>
      </c>
      <c r="G180">
        <v>2028</v>
      </c>
    </row>
    <row r="181" spans="1:7" x14ac:dyDescent="0.35">
      <c r="A181" t="s">
        <v>63</v>
      </c>
      <c r="B181" t="str">
        <f t="shared" si="2"/>
        <v/>
      </c>
      <c r="C181">
        <v>91647.9135785088</v>
      </c>
      <c r="D181" t="s">
        <v>51</v>
      </c>
      <c r="E181" t="s">
        <v>52</v>
      </c>
      <c r="F181" t="s">
        <v>4</v>
      </c>
      <c r="G181">
        <v>2028</v>
      </c>
    </row>
    <row r="182" spans="1:7" x14ac:dyDescent="0.35">
      <c r="A182" t="s">
        <v>64</v>
      </c>
      <c r="B182" t="str">
        <f t="shared" si="2"/>
        <v/>
      </c>
      <c r="C182">
        <v>2.5718731060560399E-3</v>
      </c>
      <c r="D182" t="s">
        <v>51</v>
      </c>
      <c r="E182" t="s">
        <v>52</v>
      </c>
      <c r="F182" t="s">
        <v>4</v>
      </c>
      <c r="G182">
        <v>2028</v>
      </c>
    </row>
    <row r="183" spans="1:7" x14ac:dyDescent="0.35">
      <c r="A183" t="s">
        <v>65</v>
      </c>
      <c r="B183" t="str">
        <f t="shared" si="2"/>
        <v/>
      </c>
      <c r="C183">
        <v>39195.6547532775</v>
      </c>
      <c r="D183" t="s">
        <v>51</v>
      </c>
      <c r="E183" t="s">
        <v>52</v>
      </c>
      <c r="F183" t="s">
        <v>4</v>
      </c>
      <c r="G183">
        <v>2028</v>
      </c>
    </row>
    <row r="184" spans="1:7" x14ac:dyDescent="0.35">
      <c r="A184" t="s">
        <v>66</v>
      </c>
      <c r="B184" t="str">
        <f t="shared" si="2"/>
        <v/>
      </c>
      <c r="C184">
        <v>1.2225035784207E-3</v>
      </c>
      <c r="D184" t="s">
        <v>51</v>
      </c>
      <c r="E184" t="s">
        <v>52</v>
      </c>
      <c r="F184" t="s">
        <v>4</v>
      </c>
      <c r="G184">
        <v>2028</v>
      </c>
    </row>
    <row r="185" spans="1:7" x14ac:dyDescent="0.35">
      <c r="A185" t="s">
        <v>67</v>
      </c>
      <c r="B185" t="str">
        <f t="shared" si="2"/>
        <v/>
      </c>
      <c r="C185">
        <v>18631.1012318584</v>
      </c>
      <c r="D185" t="s">
        <v>51</v>
      </c>
      <c r="E185" t="s">
        <v>52</v>
      </c>
      <c r="F185" t="s">
        <v>4</v>
      </c>
      <c r="G185">
        <v>2028</v>
      </c>
    </row>
    <row r="186" spans="1:7" x14ac:dyDescent="0.35">
      <c r="A186" t="s">
        <v>68</v>
      </c>
      <c r="B186" t="str">
        <f t="shared" si="2"/>
        <v>Infant mortality</v>
      </c>
      <c r="C186" s="9">
        <v>8.9844864772531706E-6</v>
      </c>
      <c r="D186" t="s">
        <v>51</v>
      </c>
      <c r="E186" t="s">
        <v>52</v>
      </c>
      <c r="F186" t="s">
        <v>4</v>
      </c>
      <c r="G186">
        <v>2028</v>
      </c>
    </row>
    <row r="187" spans="1:7" x14ac:dyDescent="0.35">
      <c r="A187" t="s">
        <v>69</v>
      </c>
      <c r="B187" t="str">
        <f t="shared" si="2"/>
        <v/>
      </c>
      <c r="C187">
        <v>152.61805669789001</v>
      </c>
      <c r="D187" t="s">
        <v>51</v>
      </c>
      <c r="E187" t="s">
        <v>52</v>
      </c>
      <c r="F187" t="s">
        <v>4</v>
      </c>
      <c r="G187">
        <v>2028</v>
      </c>
    </row>
    <row r="188" spans="1:7" x14ac:dyDescent="0.35">
      <c r="A188" t="s">
        <v>70</v>
      </c>
      <c r="B188" t="str">
        <f t="shared" si="2"/>
        <v/>
      </c>
      <c r="C188">
        <v>3.4317079379248198E-3</v>
      </c>
      <c r="D188" t="s">
        <v>51</v>
      </c>
      <c r="E188" t="s">
        <v>52</v>
      </c>
      <c r="F188" t="s">
        <v>4</v>
      </c>
      <c r="G188">
        <v>2028</v>
      </c>
    </row>
    <row r="189" spans="1:7" x14ac:dyDescent="0.35">
      <c r="A189" t="s">
        <v>71</v>
      </c>
      <c r="B189" t="str">
        <f t="shared" si="2"/>
        <v/>
      </c>
      <c r="C189">
        <v>52299.6407685335</v>
      </c>
      <c r="D189" t="s">
        <v>51</v>
      </c>
      <c r="E189" t="s">
        <v>52</v>
      </c>
      <c r="F189" t="s">
        <v>4</v>
      </c>
      <c r="G189">
        <v>2028</v>
      </c>
    </row>
    <row r="190" spans="1:7" x14ac:dyDescent="0.35">
      <c r="A190" t="s">
        <v>72</v>
      </c>
      <c r="B190" t="str">
        <f t="shared" si="2"/>
        <v/>
      </c>
      <c r="C190">
        <v>1.4727759747536201E-4</v>
      </c>
      <c r="D190" t="s">
        <v>51</v>
      </c>
      <c r="E190" t="s">
        <v>52</v>
      </c>
      <c r="F190" t="s">
        <v>4</v>
      </c>
      <c r="G190">
        <v>2028</v>
      </c>
    </row>
    <row r="191" spans="1:7" x14ac:dyDescent="0.35">
      <c r="A191" t="s">
        <v>73</v>
      </c>
      <c r="B191" t="str">
        <f t="shared" si="2"/>
        <v/>
      </c>
      <c r="C191">
        <v>2244.5282583901599</v>
      </c>
      <c r="D191" t="s">
        <v>51</v>
      </c>
      <c r="E191" t="s">
        <v>52</v>
      </c>
      <c r="F191" t="s">
        <v>4</v>
      </c>
      <c r="G191">
        <v>2028</v>
      </c>
    </row>
    <row r="192" spans="1:7" x14ac:dyDescent="0.35">
      <c r="A192" t="s">
        <v>74</v>
      </c>
      <c r="B192" t="str">
        <f t="shared" si="2"/>
        <v/>
      </c>
      <c r="C192">
        <v>3.2844303404494599E-3</v>
      </c>
      <c r="D192" t="s">
        <v>51</v>
      </c>
      <c r="E192" t="s">
        <v>52</v>
      </c>
      <c r="F192" t="s">
        <v>4</v>
      </c>
      <c r="G192">
        <v>2028</v>
      </c>
    </row>
    <row r="193" spans="1:7" x14ac:dyDescent="0.35">
      <c r="A193" t="s">
        <v>75</v>
      </c>
      <c r="B193" t="str">
        <f t="shared" si="2"/>
        <v/>
      </c>
      <c r="C193">
        <v>50055.112510143401</v>
      </c>
      <c r="D193" t="s">
        <v>51</v>
      </c>
      <c r="E193" t="s">
        <v>52</v>
      </c>
      <c r="F193" t="s">
        <v>4</v>
      </c>
      <c r="G193">
        <v>2028</v>
      </c>
    </row>
    <row r="194" spans="1:7" x14ac:dyDescent="0.35">
      <c r="A194" t="s">
        <v>76</v>
      </c>
      <c r="B194" t="str">
        <f t="shared" si="2"/>
        <v>Asthma symptoms</v>
      </c>
      <c r="C194">
        <v>3.9039106630138098</v>
      </c>
      <c r="D194" t="s">
        <v>51</v>
      </c>
      <c r="E194" t="s">
        <v>52</v>
      </c>
      <c r="F194" t="s">
        <v>4</v>
      </c>
      <c r="G194">
        <v>2028</v>
      </c>
    </row>
    <row r="195" spans="1:7" x14ac:dyDescent="0.35">
      <c r="A195" t="s">
        <v>77</v>
      </c>
      <c r="B195" t="str">
        <f t="shared" ref="B195:B258" si="3">_xlfn.XLOOKUP(A195,$K$4:$K$27,$L$4:$L$27,"")</f>
        <v/>
      </c>
      <c r="C195">
        <v>1396.7183992140299</v>
      </c>
      <c r="D195" t="s">
        <v>51</v>
      </c>
      <c r="E195" t="s">
        <v>52</v>
      </c>
      <c r="F195" t="s">
        <v>4</v>
      </c>
      <c r="G195">
        <v>2028</v>
      </c>
    </row>
    <row r="196" spans="1:7" x14ac:dyDescent="0.35">
      <c r="A196" t="s">
        <v>78</v>
      </c>
      <c r="B196" t="str">
        <f t="shared" si="3"/>
        <v>Asthma symptoms albuturol use</v>
      </c>
      <c r="C196">
        <v>0.552677133141946</v>
      </c>
      <c r="D196" t="s">
        <v>51</v>
      </c>
      <c r="E196" t="s">
        <v>52</v>
      </c>
      <c r="F196" t="s">
        <v>4</v>
      </c>
      <c r="G196">
        <v>2028</v>
      </c>
    </row>
    <row r="197" spans="1:7" x14ac:dyDescent="0.35">
      <c r="A197" t="s">
        <v>79</v>
      </c>
      <c r="B197" t="str">
        <f t="shared" si="3"/>
        <v/>
      </c>
      <c r="C197">
        <v>0.390839451629655</v>
      </c>
      <c r="D197" t="s">
        <v>51</v>
      </c>
      <c r="E197" t="s">
        <v>52</v>
      </c>
      <c r="F197" t="s">
        <v>4</v>
      </c>
      <c r="G197">
        <v>2028</v>
      </c>
    </row>
    <row r="198" spans="1:7" x14ac:dyDescent="0.35">
      <c r="A198" t="s">
        <v>80</v>
      </c>
      <c r="B198" t="str">
        <f t="shared" si="3"/>
        <v>Asthma symptoms chest tightness</v>
      </c>
      <c r="C198">
        <v>0.92329743576993994</v>
      </c>
      <c r="D198" t="s">
        <v>51</v>
      </c>
      <c r="E198" t="s">
        <v>52</v>
      </c>
      <c r="F198" t="s">
        <v>4</v>
      </c>
      <c r="G198">
        <v>2028</v>
      </c>
    </row>
    <row r="199" spans="1:7" x14ac:dyDescent="0.35">
      <c r="A199" t="s">
        <v>81</v>
      </c>
      <c r="B199" t="str">
        <f t="shared" si="3"/>
        <v/>
      </c>
      <c r="C199">
        <v>384.70182514341798</v>
      </c>
      <c r="D199" t="s">
        <v>51</v>
      </c>
      <c r="E199" t="s">
        <v>52</v>
      </c>
      <c r="F199" t="s">
        <v>4</v>
      </c>
      <c r="G199">
        <v>2028</v>
      </c>
    </row>
    <row r="200" spans="1:7" x14ac:dyDescent="0.35">
      <c r="A200" t="s">
        <v>82</v>
      </c>
      <c r="B200" t="str">
        <f t="shared" si="3"/>
        <v>Asthma symptoms cough</v>
      </c>
      <c r="C200">
        <v>1.0891036009102799</v>
      </c>
      <c r="D200" t="s">
        <v>51</v>
      </c>
      <c r="E200" t="s">
        <v>52</v>
      </c>
      <c r="F200" t="s">
        <v>4</v>
      </c>
      <c r="G200">
        <v>2028</v>
      </c>
    </row>
    <row r="201" spans="1:7" x14ac:dyDescent="0.35">
      <c r="A201" t="s">
        <v>83</v>
      </c>
      <c r="B201" t="str">
        <f t="shared" si="3"/>
        <v/>
      </c>
      <c r="C201">
        <v>453.78675041056903</v>
      </c>
      <c r="D201" t="s">
        <v>51</v>
      </c>
      <c r="E201" t="s">
        <v>52</v>
      </c>
      <c r="F201" t="s">
        <v>4</v>
      </c>
      <c r="G201">
        <v>2028</v>
      </c>
    </row>
    <row r="202" spans="1:7" x14ac:dyDescent="0.35">
      <c r="A202" t="s">
        <v>84</v>
      </c>
      <c r="B202" t="str">
        <f t="shared" si="3"/>
        <v>Asthma symptoms shortness of breath</v>
      </c>
      <c r="C202">
        <v>0.46594896933861302</v>
      </c>
      <c r="D202" t="s">
        <v>51</v>
      </c>
      <c r="E202" t="s">
        <v>52</v>
      </c>
      <c r="F202" t="s">
        <v>4</v>
      </c>
      <c r="G202">
        <v>2028</v>
      </c>
    </row>
    <row r="203" spans="1:7" x14ac:dyDescent="0.35">
      <c r="A203" t="s">
        <v>85</v>
      </c>
      <c r="B203" t="str">
        <f t="shared" si="3"/>
        <v/>
      </c>
      <c r="C203">
        <v>194.14265867507899</v>
      </c>
      <c r="D203" t="s">
        <v>51</v>
      </c>
      <c r="E203" t="s">
        <v>52</v>
      </c>
      <c r="F203" t="s">
        <v>4</v>
      </c>
      <c r="G203">
        <v>2028</v>
      </c>
    </row>
    <row r="204" spans="1:7" x14ac:dyDescent="0.35">
      <c r="A204" t="s">
        <v>86</v>
      </c>
      <c r="B204" t="str">
        <f t="shared" si="3"/>
        <v>Asthma symptoms wheeze</v>
      </c>
      <c r="C204">
        <v>0.87288352385301904</v>
      </c>
      <c r="D204" t="s">
        <v>51</v>
      </c>
      <c r="E204" t="s">
        <v>52</v>
      </c>
      <c r="F204" t="s">
        <v>4</v>
      </c>
      <c r="G204">
        <v>2028</v>
      </c>
    </row>
    <row r="205" spans="1:7" x14ac:dyDescent="0.35">
      <c r="A205" t="s">
        <v>87</v>
      </c>
      <c r="B205" t="str">
        <f t="shared" si="3"/>
        <v/>
      </c>
      <c r="C205">
        <v>363.696325533329</v>
      </c>
      <c r="D205" t="s">
        <v>51</v>
      </c>
      <c r="E205" t="s">
        <v>52</v>
      </c>
      <c r="F205" t="s">
        <v>4</v>
      </c>
      <c r="G205">
        <v>2028</v>
      </c>
    </row>
    <row r="206" spans="1:7" x14ac:dyDescent="0.35">
      <c r="A206" t="s">
        <v>88</v>
      </c>
      <c r="B206" t="str">
        <f t="shared" si="3"/>
        <v>Asthma incidence</v>
      </c>
      <c r="C206">
        <v>2.42666159118155E-2</v>
      </c>
      <c r="D206" t="s">
        <v>51</v>
      </c>
      <c r="E206" t="s">
        <v>52</v>
      </c>
      <c r="F206" t="s">
        <v>4</v>
      </c>
      <c r="G206">
        <v>2028</v>
      </c>
    </row>
    <row r="207" spans="1:7" x14ac:dyDescent="0.35">
      <c r="A207" t="s">
        <v>89</v>
      </c>
      <c r="B207" t="str">
        <f t="shared" si="3"/>
        <v/>
      </c>
      <c r="C207">
        <v>1960.2452991668399</v>
      </c>
      <c r="D207" t="s">
        <v>51</v>
      </c>
      <c r="E207" t="s">
        <v>52</v>
      </c>
      <c r="F207" t="s">
        <v>4</v>
      </c>
      <c r="G207">
        <v>2028</v>
      </c>
    </row>
    <row r="208" spans="1:7" x14ac:dyDescent="0.35">
      <c r="A208" t="s">
        <v>90</v>
      </c>
      <c r="B208" t="str">
        <f t="shared" si="3"/>
        <v/>
      </c>
      <c r="C208">
        <v>2.94253463552037E-3</v>
      </c>
      <c r="D208" t="s">
        <v>51</v>
      </c>
      <c r="E208" t="s">
        <v>52</v>
      </c>
      <c r="F208" t="s">
        <v>4</v>
      </c>
      <c r="G208">
        <v>2028</v>
      </c>
    </row>
    <row r="209" spans="1:7" x14ac:dyDescent="0.35">
      <c r="A209" t="s">
        <v>91</v>
      </c>
      <c r="B209" t="str">
        <f t="shared" si="3"/>
        <v/>
      </c>
      <c r="C209">
        <v>237.69650073481799</v>
      </c>
      <c r="D209" t="s">
        <v>51</v>
      </c>
      <c r="E209" t="s">
        <v>52</v>
      </c>
      <c r="F209" t="s">
        <v>4</v>
      </c>
      <c r="G209">
        <v>2028</v>
      </c>
    </row>
    <row r="210" spans="1:7" x14ac:dyDescent="0.35">
      <c r="A210" t="s">
        <v>92</v>
      </c>
      <c r="B210" t="str">
        <f t="shared" si="3"/>
        <v/>
      </c>
      <c r="C210">
        <v>2.13240812762951E-2</v>
      </c>
      <c r="D210" t="s">
        <v>51</v>
      </c>
      <c r="E210" t="s">
        <v>52</v>
      </c>
      <c r="F210" t="s">
        <v>4</v>
      </c>
      <c r="G210">
        <v>2028</v>
      </c>
    </row>
    <row r="211" spans="1:7" x14ac:dyDescent="0.35">
      <c r="A211" t="s">
        <v>93</v>
      </c>
      <c r="B211" t="str">
        <f t="shared" si="3"/>
        <v/>
      </c>
      <c r="C211">
        <v>1722.54879843201</v>
      </c>
      <c r="D211" t="s">
        <v>51</v>
      </c>
      <c r="E211" t="s">
        <v>52</v>
      </c>
      <c r="F211" t="s">
        <v>4</v>
      </c>
      <c r="G211">
        <v>2028</v>
      </c>
    </row>
    <row r="212" spans="1:7" x14ac:dyDescent="0.35">
      <c r="A212" t="s">
        <v>94</v>
      </c>
      <c r="B212" t="str">
        <f t="shared" si="3"/>
        <v>Hay fever rhinitis incidence</v>
      </c>
      <c r="C212">
        <v>0.157796689642203</v>
      </c>
      <c r="D212" t="s">
        <v>51</v>
      </c>
      <c r="E212" t="s">
        <v>52</v>
      </c>
      <c r="F212" t="s">
        <v>4</v>
      </c>
      <c r="G212">
        <v>2028</v>
      </c>
    </row>
    <row r="213" spans="1:7" x14ac:dyDescent="0.35">
      <c r="A213" t="s">
        <v>95</v>
      </c>
      <c r="B213" t="str">
        <f t="shared" si="3"/>
        <v/>
      </c>
      <c r="C213">
        <v>194.12918413137601</v>
      </c>
      <c r="D213" t="s">
        <v>51</v>
      </c>
      <c r="E213" t="s">
        <v>52</v>
      </c>
      <c r="F213" t="s">
        <v>4</v>
      </c>
      <c r="G213">
        <v>2028</v>
      </c>
    </row>
    <row r="214" spans="1:7" x14ac:dyDescent="0.35">
      <c r="A214" t="s">
        <v>96</v>
      </c>
      <c r="B214" t="str">
        <f t="shared" si="3"/>
        <v/>
      </c>
      <c r="C214">
        <v>1.8963726872423401E-2</v>
      </c>
      <c r="D214" t="s">
        <v>51</v>
      </c>
      <c r="E214" t="s">
        <v>52</v>
      </c>
      <c r="F214" t="s">
        <v>4</v>
      </c>
      <c r="G214">
        <v>2028</v>
      </c>
    </row>
    <row r="215" spans="1:7" x14ac:dyDescent="0.35">
      <c r="A215" t="s">
        <v>97</v>
      </c>
      <c r="B215" t="str">
        <f t="shared" si="3"/>
        <v/>
      </c>
      <c r="C215">
        <v>23.330101754233599</v>
      </c>
      <c r="D215" t="s">
        <v>51</v>
      </c>
      <c r="E215" t="s">
        <v>52</v>
      </c>
      <c r="F215" t="s">
        <v>4</v>
      </c>
      <c r="G215">
        <v>2028</v>
      </c>
    </row>
    <row r="216" spans="1:7" x14ac:dyDescent="0.35">
      <c r="A216" t="s">
        <v>98</v>
      </c>
      <c r="B216" t="str">
        <f t="shared" si="3"/>
        <v/>
      </c>
      <c r="C216">
        <v>0.13883296276977999</v>
      </c>
      <c r="D216" t="s">
        <v>51</v>
      </c>
      <c r="E216" t="s">
        <v>52</v>
      </c>
      <c r="F216" t="s">
        <v>4</v>
      </c>
      <c r="G216">
        <v>2028</v>
      </c>
    </row>
    <row r="217" spans="1:7" x14ac:dyDescent="0.35">
      <c r="A217" t="s">
        <v>99</v>
      </c>
      <c r="B217" t="str">
        <f t="shared" si="3"/>
        <v/>
      </c>
      <c r="C217">
        <v>170.79908237714301</v>
      </c>
      <c r="D217" t="s">
        <v>51</v>
      </c>
      <c r="E217" t="s">
        <v>52</v>
      </c>
      <c r="F217" t="s">
        <v>4</v>
      </c>
      <c r="G217">
        <v>2028</v>
      </c>
    </row>
    <row r="218" spans="1:7" x14ac:dyDescent="0.35">
      <c r="A218" t="s">
        <v>100</v>
      </c>
      <c r="B218" t="str">
        <f t="shared" si="3"/>
        <v>Respiratory emergency room visits</v>
      </c>
      <c r="C218">
        <v>9.50699910764689E-3</v>
      </c>
      <c r="D218" t="s">
        <v>51</v>
      </c>
      <c r="E218" t="s">
        <v>52</v>
      </c>
      <c r="F218" t="s">
        <v>4</v>
      </c>
      <c r="G218">
        <v>2028</v>
      </c>
    </row>
    <row r="219" spans="1:7" x14ac:dyDescent="0.35">
      <c r="A219" t="s">
        <v>101</v>
      </c>
      <c r="B219" t="str">
        <f t="shared" si="3"/>
        <v/>
      </c>
      <c r="C219">
        <v>17.0508794309075</v>
      </c>
      <c r="D219" t="s">
        <v>51</v>
      </c>
      <c r="E219" t="s">
        <v>52</v>
      </c>
      <c r="F219" t="s">
        <v>4</v>
      </c>
      <c r="G219">
        <v>2028</v>
      </c>
    </row>
    <row r="220" spans="1:7" x14ac:dyDescent="0.35">
      <c r="A220" t="s">
        <v>102</v>
      </c>
      <c r="B220" t="str">
        <f t="shared" si="3"/>
        <v/>
      </c>
      <c r="C220">
        <v>8.6682919503756396E-4</v>
      </c>
      <c r="D220" t="s">
        <v>51</v>
      </c>
      <c r="E220" t="s">
        <v>52</v>
      </c>
      <c r="F220" t="s">
        <v>4</v>
      </c>
      <c r="G220">
        <v>2028</v>
      </c>
    </row>
    <row r="221" spans="1:7" x14ac:dyDescent="0.35">
      <c r="A221" t="s">
        <v>103</v>
      </c>
      <c r="B221" t="str">
        <f t="shared" si="3"/>
        <v/>
      </c>
      <c r="C221">
        <v>1.55466513927489</v>
      </c>
      <c r="D221" t="s">
        <v>51</v>
      </c>
      <c r="E221" t="s">
        <v>52</v>
      </c>
      <c r="F221" t="s">
        <v>4</v>
      </c>
      <c r="G221">
        <v>2028</v>
      </c>
    </row>
    <row r="222" spans="1:7" x14ac:dyDescent="0.35">
      <c r="A222" t="s">
        <v>104</v>
      </c>
      <c r="B222" t="str">
        <f t="shared" si="3"/>
        <v/>
      </c>
      <c r="C222">
        <v>8.6401699126093402E-3</v>
      </c>
      <c r="D222" t="s">
        <v>51</v>
      </c>
      <c r="E222" t="s">
        <v>52</v>
      </c>
      <c r="F222" t="s">
        <v>4</v>
      </c>
      <c r="G222">
        <v>2028</v>
      </c>
    </row>
    <row r="223" spans="1:7" x14ac:dyDescent="0.35">
      <c r="A223" t="s">
        <v>105</v>
      </c>
      <c r="B223" t="str">
        <f t="shared" si="3"/>
        <v/>
      </c>
      <c r="C223">
        <v>15.496214291632599</v>
      </c>
      <c r="D223" t="s">
        <v>51</v>
      </c>
      <c r="E223" t="s">
        <v>52</v>
      </c>
      <c r="F223" t="s">
        <v>4</v>
      </c>
      <c r="G223">
        <v>2028</v>
      </c>
    </row>
    <row r="224" spans="1:7" x14ac:dyDescent="0.35">
      <c r="A224" t="s">
        <v>106</v>
      </c>
      <c r="B224" t="str">
        <f t="shared" si="3"/>
        <v>Respiratory hospital admissions</v>
      </c>
      <c r="C224">
        <v>5.1149791887386195E-4</v>
      </c>
      <c r="D224" t="s">
        <v>51</v>
      </c>
      <c r="E224" t="s">
        <v>52</v>
      </c>
      <c r="F224" t="s">
        <v>4</v>
      </c>
      <c r="G224">
        <v>2028</v>
      </c>
    </row>
    <row r="225" spans="1:7" x14ac:dyDescent="0.35">
      <c r="A225" t="s">
        <v>107</v>
      </c>
      <c r="B225" t="str">
        <f t="shared" si="3"/>
        <v/>
      </c>
      <c r="C225">
        <v>10.1357554221348</v>
      </c>
      <c r="D225" t="s">
        <v>51</v>
      </c>
      <c r="E225" t="s">
        <v>52</v>
      </c>
      <c r="F225" t="s">
        <v>4</v>
      </c>
      <c r="G225">
        <v>2028</v>
      </c>
    </row>
    <row r="226" spans="1:7" x14ac:dyDescent="0.35">
      <c r="A226" t="s">
        <v>108</v>
      </c>
      <c r="B226" t="str">
        <f t="shared" si="3"/>
        <v/>
      </c>
      <c r="C226" s="9">
        <v>9.7957411807649095E-5</v>
      </c>
      <c r="D226" t="s">
        <v>51</v>
      </c>
      <c r="E226" t="s">
        <v>52</v>
      </c>
      <c r="F226" t="s">
        <v>4</v>
      </c>
      <c r="G226">
        <v>2028</v>
      </c>
    </row>
    <row r="227" spans="1:7" x14ac:dyDescent="0.35">
      <c r="A227" t="s">
        <v>109</v>
      </c>
      <c r="B227" t="str">
        <f t="shared" si="3"/>
        <v/>
      </c>
      <c r="C227">
        <v>1.9411073461523001</v>
      </c>
      <c r="D227" t="s">
        <v>51</v>
      </c>
      <c r="E227" t="s">
        <v>52</v>
      </c>
      <c r="F227" t="s">
        <v>4</v>
      </c>
      <c r="G227">
        <v>2028</v>
      </c>
    </row>
    <row r="228" spans="1:7" x14ac:dyDescent="0.35">
      <c r="A228" t="s">
        <v>110</v>
      </c>
      <c r="B228" t="str">
        <f t="shared" si="3"/>
        <v/>
      </c>
      <c r="C228">
        <v>4.1354050706621302E-4</v>
      </c>
      <c r="D228" t="s">
        <v>51</v>
      </c>
      <c r="E228" t="s">
        <v>52</v>
      </c>
      <c r="F228" t="s">
        <v>4</v>
      </c>
      <c r="G228">
        <v>2028</v>
      </c>
    </row>
    <row r="229" spans="1:7" x14ac:dyDescent="0.35">
      <c r="A229" t="s">
        <v>111</v>
      </c>
      <c r="B229" t="str">
        <f t="shared" si="3"/>
        <v/>
      </c>
      <c r="C229">
        <v>8.1946480759824798</v>
      </c>
      <c r="D229" t="s">
        <v>51</v>
      </c>
      <c r="E229" t="s">
        <v>52</v>
      </c>
      <c r="F229" t="s">
        <v>4</v>
      </c>
      <c r="G229">
        <v>2028</v>
      </c>
    </row>
    <row r="230" spans="1:7" x14ac:dyDescent="0.35">
      <c r="A230" t="s">
        <v>112</v>
      </c>
      <c r="B230" t="str">
        <f t="shared" si="3"/>
        <v>Non-fatal heart attacks</v>
      </c>
      <c r="C230">
        <v>9.0649352780324704E-4</v>
      </c>
      <c r="D230" t="s">
        <v>51</v>
      </c>
      <c r="E230" t="s">
        <v>52</v>
      </c>
      <c r="F230" t="s">
        <v>4</v>
      </c>
      <c r="G230">
        <v>2028</v>
      </c>
    </row>
    <row r="231" spans="1:7" x14ac:dyDescent="0.35">
      <c r="A231" t="s">
        <v>113</v>
      </c>
      <c r="B231" t="str">
        <f t="shared" si="3"/>
        <v/>
      </c>
      <c r="C231">
        <v>81.382674432141499</v>
      </c>
      <c r="D231" t="s">
        <v>51</v>
      </c>
      <c r="E231" t="s">
        <v>52</v>
      </c>
      <c r="F231" t="s">
        <v>4</v>
      </c>
      <c r="G231">
        <v>2028</v>
      </c>
    </row>
    <row r="232" spans="1:7" x14ac:dyDescent="0.35">
      <c r="A232" t="s">
        <v>114</v>
      </c>
      <c r="B232" t="str">
        <f t="shared" si="3"/>
        <v>Minor restricted activity days</v>
      </c>
      <c r="C232">
        <v>0.85378546180354198</v>
      </c>
      <c r="D232" t="s">
        <v>51</v>
      </c>
      <c r="E232" t="s">
        <v>52</v>
      </c>
      <c r="F232" t="s">
        <v>4</v>
      </c>
      <c r="G232">
        <v>2028</v>
      </c>
    </row>
    <row r="233" spans="1:7" x14ac:dyDescent="0.35">
      <c r="A233" t="s">
        <v>115</v>
      </c>
      <c r="B233" t="str">
        <f t="shared" si="3"/>
        <v/>
      </c>
      <c r="C233">
        <v>115.924940918576</v>
      </c>
      <c r="D233" t="s">
        <v>51</v>
      </c>
      <c r="E233" t="s">
        <v>52</v>
      </c>
      <c r="F233" t="s">
        <v>4</v>
      </c>
      <c r="G233">
        <v>2028</v>
      </c>
    </row>
    <row r="234" spans="1:7" x14ac:dyDescent="0.35">
      <c r="A234" t="s">
        <v>116</v>
      </c>
      <c r="B234" t="str">
        <f t="shared" si="3"/>
        <v>Work loss days</v>
      </c>
      <c r="C234">
        <v>0.14480554186880401</v>
      </c>
      <c r="D234" t="s">
        <v>51</v>
      </c>
      <c r="E234" t="s">
        <v>52</v>
      </c>
      <c r="F234" t="s">
        <v>4</v>
      </c>
      <c r="G234">
        <v>2028</v>
      </c>
    </row>
    <row r="235" spans="1:7" x14ac:dyDescent="0.35">
      <c r="A235" t="s">
        <v>117</v>
      </c>
      <c r="B235" t="str">
        <f t="shared" si="3"/>
        <v/>
      </c>
      <c r="C235">
        <v>49.9189556338358</v>
      </c>
      <c r="D235" t="s">
        <v>51</v>
      </c>
      <c r="E235" t="s">
        <v>52</v>
      </c>
      <c r="F235" t="s">
        <v>4</v>
      </c>
      <c r="G235">
        <v>2028</v>
      </c>
    </row>
    <row r="236" spans="1:7" x14ac:dyDescent="0.35">
      <c r="A236" t="s">
        <v>118</v>
      </c>
      <c r="B236" t="str">
        <f t="shared" si="3"/>
        <v>Lung cancer incidence</v>
      </c>
      <c r="C236" s="9">
        <v>8.6832460738898095E-5</v>
      </c>
      <c r="D236" t="s">
        <v>51</v>
      </c>
      <c r="E236" t="s">
        <v>52</v>
      </c>
      <c r="F236" t="s">
        <v>4</v>
      </c>
      <c r="G236">
        <v>2028</v>
      </c>
    </row>
    <row r="237" spans="1:7" x14ac:dyDescent="0.35">
      <c r="A237" t="s">
        <v>119</v>
      </c>
      <c r="B237" t="str">
        <f t="shared" si="3"/>
        <v/>
      </c>
      <c r="C237">
        <v>4.1638854750907601</v>
      </c>
      <c r="D237" t="s">
        <v>51</v>
      </c>
      <c r="E237" t="s">
        <v>52</v>
      </c>
      <c r="F237" t="s">
        <v>4</v>
      </c>
      <c r="G237">
        <v>2028</v>
      </c>
    </row>
    <row r="238" spans="1:7" x14ac:dyDescent="0.35">
      <c r="A238" t="s">
        <v>120</v>
      </c>
      <c r="B238" t="str">
        <f t="shared" si="3"/>
        <v>Cardiovascular hospital admissions</v>
      </c>
      <c r="C238">
        <v>1.7948764802389299E-4</v>
      </c>
      <c r="D238" t="s">
        <v>51</v>
      </c>
      <c r="E238" t="s">
        <v>52</v>
      </c>
      <c r="F238" t="s">
        <v>4</v>
      </c>
      <c r="G238">
        <v>2028</v>
      </c>
    </row>
    <row r="239" spans="1:7" x14ac:dyDescent="0.35">
      <c r="A239" t="s">
        <v>121</v>
      </c>
      <c r="B239" t="str">
        <f t="shared" si="3"/>
        <v/>
      </c>
      <c r="C239">
        <v>5.6963135242124903</v>
      </c>
      <c r="D239" t="s">
        <v>51</v>
      </c>
      <c r="E239" t="s">
        <v>52</v>
      </c>
      <c r="F239" t="s">
        <v>4</v>
      </c>
      <c r="G239">
        <v>2028</v>
      </c>
    </row>
    <row r="240" spans="1:7" x14ac:dyDescent="0.35">
      <c r="A240" t="s">
        <v>122</v>
      </c>
      <c r="B240" t="str">
        <f t="shared" si="3"/>
        <v>Alzheimers disease hospital admissions</v>
      </c>
      <c r="C240">
        <v>6.5735292320909602E-4</v>
      </c>
      <c r="D240" t="s">
        <v>51</v>
      </c>
      <c r="E240" t="s">
        <v>52</v>
      </c>
      <c r="F240" t="s">
        <v>4</v>
      </c>
      <c r="G240">
        <v>2028</v>
      </c>
    </row>
    <row r="241" spans="1:7" x14ac:dyDescent="0.35">
      <c r="A241" t="s">
        <v>123</v>
      </c>
      <c r="B241" t="str">
        <f t="shared" si="3"/>
        <v/>
      </c>
      <c r="C241">
        <v>16.2212882589778</v>
      </c>
      <c r="D241" t="s">
        <v>51</v>
      </c>
      <c r="E241" t="s">
        <v>52</v>
      </c>
      <c r="F241" t="s">
        <v>4</v>
      </c>
      <c r="G241">
        <v>2028</v>
      </c>
    </row>
    <row r="242" spans="1:7" x14ac:dyDescent="0.35">
      <c r="A242" t="s">
        <v>124</v>
      </c>
      <c r="B242" t="str">
        <f t="shared" si="3"/>
        <v>Parkinsons disease hospital admissions</v>
      </c>
      <c r="C242" s="9">
        <v>8.5052981412437305E-5</v>
      </c>
      <c r="D242" t="s">
        <v>51</v>
      </c>
      <c r="E242" t="s">
        <v>52</v>
      </c>
      <c r="F242" t="s">
        <v>4</v>
      </c>
      <c r="G242">
        <v>2028</v>
      </c>
    </row>
    <row r="243" spans="1:7" x14ac:dyDescent="0.35">
      <c r="A243" t="s">
        <v>125</v>
      </c>
      <c r="B243" t="str">
        <f t="shared" si="3"/>
        <v/>
      </c>
      <c r="C243">
        <v>2.2385590058084199</v>
      </c>
      <c r="D243" t="s">
        <v>51</v>
      </c>
      <c r="E243" t="s">
        <v>52</v>
      </c>
      <c r="F243" t="s">
        <v>4</v>
      </c>
      <c r="G243">
        <v>2028</v>
      </c>
    </row>
    <row r="244" spans="1:7" x14ac:dyDescent="0.35">
      <c r="A244" t="s">
        <v>126</v>
      </c>
      <c r="B244" t="str">
        <f t="shared" si="3"/>
        <v>Stroke incidence</v>
      </c>
      <c r="C244" s="9">
        <v>7.6723664307405096E-5</v>
      </c>
      <c r="D244" t="s">
        <v>51</v>
      </c>
      <c r="E244" t="s">
        <v>52</v>
      </c>
      <c r="F244" t="s">
        <v>4</v>
      </c>
      <c r="G244">
        <v>2028</v>
      </c>
    </row>
    <row r="245" spans="1:7" x14ac:dyDescent="0.35">
      <c r="A245" t="s">
        <v>127</v>
      </c>
      <c r="B245" t="str">
        <f t="shared" si="3"/>
        <v/>
      </c>
      <c r="C245">
        <v>5.3435502112191404</v>
      </c>
      <c r="D245" t="s">
        <v>51</v>
      </c>
      <c r="E245" t="s">
        <v>52</v>
      </c>
      <c r="F245" t="s">
        <v>4</v>
      </c>
      <c r="G245">
        <v>2028</v>
      </c>
    </row>
    <row r="246" spans="1:7" x14ac:dyDescent="0.35">
      <c r="A246" t="s">
        <v>128</v>
      </c>
      <c r="B246" t="str">
        <f t="shared" si="3"/>
        <v>Out of hospital cardiac arrest incidence</v>
      </c>
      <c r="C246" s="9">
        <v>1.7294316355240599E-5</v>
      </c>
      <c r="D246" t="s">
        <v>51</v>
      </c>
      <c r="E246" t="s">
        <v>52</v>
      </c>
      <c r="F246" t="s">
        <v>4</v>
      </c>
      <c r="G246">
        <v>2028</v>
      </c>
    </row>
    <row r="247" spans="1:7" x14ac:dyDescent="0.35">
      <c r="A247" t="s">
        <v>129</v>
      </c>
      <c r="B247" t="str">
        <f t="shared" si="3"/>
        <v/>
      </c>
      <c r="C247">
        <v>1.1376243666520101</v>
      </c>
      <c r="D247" t="s">
        <v>51</v>
      </c>
      <c r="E247" t="s">
        <v>52</v>
      </c>
      <c r="F247" t="s">
        <v>4</v>
      </c>
      <c r="G247">
        <v>2028</v>
      </c>
    </row>
    <row r="248" spans="1:7" x14ac:dyDescent="0.35">
      <c r="A248" t="s">
        <v>130</v>
      </c>
      <c r="B248" t="str">
        <f t="shared" si="3"/>
        <v>Cardiac emergency room visits</v>
      </c>
      <c r="C248">
        <v>3.7448257300873799E-4</v>
      </c>
      <c r="D248" t="s">
        <v>51</v>
      </c>
      <c r="E248" t="s">
        <v>52</v>
      </c>
      <c r="F248" t="s">
        <v>4</v>
      </c>
      <c r="G248">
        <v>2028</v>
      </c>
    </row>
    <row r="249" spans="1:7" x14ac:dyDescent="0.35">
      <c r="A249" t="s">
        <v>131</v>
      </c>
      <c r="B249" t="str">
        <f t="shared" si="3"/>
        <v/>
      </c>
      <c r="C249">
        <v>0.89153450000827505</v>
      </c>
      <c r="D249" t="s">
        <v>51</v>
      </c>
      <c r="E249" t="s">
        <v>52</v>
      </c>
      <c r="F249" t="s">
        <v>4</v>
      </c>
      <c r="G249">
        <v>2028</v>
      </c>
    </row>
    <row r="250" spans="1:7" x14ac:dyDescent="0.35">
      <c r="A250" t="s">
        <v>132</v>
      </c>
      <c r="B250" t="str">
        <f t="shared" si="3"/>
        <v>Asthma emergency room visits</v>
      </c>
      <c r="C250" s="9">
        <v>4.6637951323592399E-5</v>
      </c>
      <c r="D250" t="s">
        <v>51</v>
      </c>
      <c r="E250" t="s">
        <v>52</v>
      </c>
      <c r="F250" t="s">
        <v>4</v>
      </c>
      <c r="G250">
        <v>2028</v>
      </c>
    </row>
    <row r="251" spans="1:7" x14ac:dyDescent="0.35">
      <c r="A251" t="s">
        <v>133</v>
      </c>
      <c r="B251" t="str">
        <f t="shared" si="3"/>
        <v/>
      </c>
      <c r="C251">
        <v>4.2706457141274801E-2</v>
      </c>
      <c r="D251" t="s">
        <v>51</v>
      </c>
      <c r="E251" t="s">
        <v>52</v>
      </c>
      <c r="F251" t="s">
        <v>4</v>
      </c>
      <c r="G251">
        <v>2028</v>
      </c>
    </row>
    <row r="252" spans="1:7" x14ac:dyDescent="0.35">
      <c r="A252" t="s">
        <v>134</v>
      </c>
      <c r="B252" t="str">
        <f t="shared" si="3"/>
        <v>School loss days</v>
      </c>
      <c r="C252">
        <v>2.0532343129540198</v>
      </c>
      <c r="D252" t="s">
        <v>51</v>
      </c>
      <c r="E252" t="s">
        <v>52</v>
      </c>
      <c r="F252" t="s">
        <v>4</v>
      </c>
      <c r="G252">
        <v>2028</v>
      </c>
    </row>
    <row r="253" spans="1:7" x14ac:dyDescent="0.35">
      <c r="A253" t="s">
        <v>135</v>
      </c>
      <c r="B253" t="str">
        <f t="shared" si="3"/>
        <v/>
      </c>
      <c r="C253">
        <v>3674.0825687309298</v>
      </c>
      <c r="D253" t="s">
        <v>51</v>
      </c>
      <c r="E253" t="s">
        <v>52</v>
      </c>
      <c r="F253" t="s">
        <v>4</v>
      </c>
      <c r="G253">
        <v>2028</v>
      </c>
    </row>
    <row r="254" spans="1:7" x14ac:dyDescent="0.35">
      <c r="A254" t="s">
        <v>50</v>
      </c>
      <c r="B254" t="str">
        <f t="shared" si="3"/>
        <v/>
      </c>
      <c r="C254">
        <v>14449.491077418301</v>
      </c>
      <c r="D254" t="s">
        <v>51</v>
      </c>
      <c r="E254" t="s">
        <v>52</v>
      </c>
      <c r="F254" t="s">
        <v>4</v>
      </c>
      <c r="G254">
        <v>2030</v>
      </c>
    </row>
    <row r="255" spans="1:7" x14ac:dyDescent="0.35">
      <c r="A255" t="s">
        <v>53</v>
      </c>
      <c r="B255" t="str">
        <f t="shared" si="3"/>
        <v/>
      </c>
      <c r="C255">
        <v>14449.490821436</v>
      </c>
      <c r="D255" t="s">
        <v>51</v>
      </c>
      <c r="E255" t="s">
        <v>52</v>
      </c>
      <c r="F255" t="s">
        <v>4</v>
      </c>
      <c r="G255">
        <v>2030</v>
      </c>
    </row>
    <row r="256" spans="1:7" x14ac:dyDescent="0.35">
      <c r="A256" t="s">
        <v>54</v>
      </c>
      <c r="B256" t="str">
        <f t="shared" si="3"/>
        <v/>
      </c>
      <c r="C256">
        <v>2.5598228124651401E-4</v>
      </c>
      <c r="D256" t="s">
        <v>51</v>
      </c>
      <c r="E256" t="s">
        <v>52</v>
      </c>
      <c r="F256" t="s">
        <v>4</v>
      </c>
      <c r="G256">
        <v>2030</v>
      </c>
    </row>
    <row r="257" spans="1:7" x14ac:dyDescent="0.35">
      <c r="A257" t="s">
        <v>55</v>
      </c>
      <c r="B257" t="str">
        <f t="shared" si="3"/>
        <v/>
      </c>
      <c r="C257">
        <v>46938.750047086301</v>
      </c>
      <c r="D257" t="s">
        <v>51</v>
      </c>
      <c r="E257" t="s">
        <v>52</v>
      </c>
      <c r="F257" t="s">
        <v>4</v>
      </c>
      <c r="G257">
        <v>2030</v>
      </c>
    </row>
    <row r="258" spans="1:7" x14ac:dyDescent="0.35">
      <c r="A258" t="s">
        <v>56</v>
      </c>
      <c r="B258" t="str">
        <f t="shared" si="3"/>
        <v/>
      </c>
      <c r="C258">
        <v>46938.745347407297</v>
      </c>
      <c r="D258" t="s">
        <v>51</v>
      </c>
      <c r="E258" t="s">
        <v>52</v>
      </c>
      <c r="F258" t="s">
        <v>4</v>
      </c>
      <c r="G258">
        <v>2030</v>
      </c>
    </row>
    <row r="259" spans="1:7" x14ac:dyDescent="0.35">
      <c r="A259" t="s">
        <v>57</v>
      </c>
      <c r="B259" t="str">
        <f t="shared" ref="B259:B322" si="4">_xlfn.XLOOKUP(A259,$K$4:$K$27,$L$4:$L$27,"")</f>
        <v/>
      </c>
      <c r="C259">
        <v>4.6996791740108197E-3</v>
      </c>
      <c r="D259" t="s">
        <v>51</v>
      </c>
      <c r="E259" t="s">
        <v>52</v>
      </c>
      <c r="F259" t="s">
        <v>4</v>
      </c>
      <c r="G259">
        <v>2030</v>
      </c>
    </row>
    <row r="260" spans="1:7" x14ac:dyDescent="0.35">
      <c r="A260" t="s">
        <v>58</v>
      </c>
      <c r="B260" t="str">
        <f t="shared" si="4"/>
        <v/>
      </c>
      <c r="C260">
        <v>84787.722412376999</v>
      </c>
      <c r="D260" t="s">
        <v>51</v>
      </c>
      <c r="E260" t="s">
        <v>52</v>
      </c>
      <c r="F260" t="s">
        <v>4</v>
      </c>
      <c r="G260">
        <v>2030</v>
      </c>
    </row>
    <row r="261" spans="1:7" x14ac:dyDescent="0.35">
      <c r="A261" t="s">
        <v>59</v>
      </c>
      <c r="B261" t="str">
        <f t="shared" si="4"/>
        <v/>
      </c>
      <c r="C261">
        <v>106770.077069932</v>
      </c>
      <c r="D261" t="s">
        <v>51</v>
      </c>
      <c r="E261" t="s">
        <v>52</v>
      </c>
      <c r="F261" t="s">
        <v>4</v>
      </c>
      <c r="G261">
        <v>2030</v>
      </c>
    </row>
    <row r="262" spans="1:7" x14ac:dyDescent="0.35">
      <c r="A262" t="s">
        <v>60</v>
      </c>
      <c r="B262" t="str">
        <f t="shared" si="4"/>
        <v/>
      </c>
      <c r="C262">
        <v>4.9115819522692599E-3</v>
      </c>
      <c r="D262" t="s">
        <v>51</v>
      </c>
      <c r="E262" t="s">
        <v>52</v>
      </c>
      <c r="F262" t="s">
        <v>4</v>
      </c>
      <c r="G262">
        <v>2030</v>
      </c>
    </row>
    <row r="263" spans="1:7" x14ac:dyDescent="0.35">
      <c r="A263" t="s">
        <v>61</v>
      </c>
      <c r="B263" t="str">
        <f t="shared" si="4"/>
        <v/>
      </c>
      <c r="C263">
        <v>77076.325043774501</v>
      </c>
      <c r="D263" t="s">
        <v>51</v>
      </c>
      <c r="E263" t="s">
        <v>52</v>
      </c>
      <c r="F263" t="s">
        <v>4</v>
      </c>
      <c r="G263">
        <v>2030</v>
      </c>
    </row>
    <row r="264" spans="1:7" x14ac:dyDescent="0.35">
      <c r="A264" t="s">
        <v>62</v>
      </c>
      <c r="B264" t="str">
        <f t="shared" si="4"/>
        <v>Premature mortality</v>
      </c>
      <c r="C264">
        <v>6.3124732002802497E-3</v>
      </c>
      <c r="D264" t="s">
        <v>51</v>
      </c>
      <c r="E264" t="s">
        <v>52</v>
      </c>
      <c r="F264" t="s">
        <v>4</v>
      </c>
      <c r="G264">
        <v>2030</v>
      </c>
    </row>
    <row r="265" spans="1:7" x14ac:dyDescent="0.35">
      <c r="A265" t="s">
        <v>63</v>
      </c>
      <c r="B265" t="str">
        <f t="shared" si="4"/>
        <v/>
      </c>
      <c r="C265">
        <v>99058.679701330198</v>
      </c>
      <c r="D265" t="s">
        <v>51</v>
      </c>
      <c r="E265" t="s">
        <v>52</v>
      </c>
      <c r="F265" t="s">
        <v>4</v>
      </c>
      <c r="G265">
        <v>2030</v>
      </c>
    </row>
    <row r="266" spans="1:7" x14ac:dyDescent="0.35">
      <c r="A266" t="s">
        <v>64</v>
      </c>
      <c r="B266" t="str">
        <f t="shared" si="4"/>
        <v/>
      </c>
      <c r="C266">
        <v>2.6941781886561499E-3</v>
      </c>
      <c r="D266" t="s">
        <v>51</v>
      </c>
      <c r="E266" t="s">
        <v>52</v>
      </c>
      <c r="F266" t="s">
        <v>4</v>
      </c>
      <c r="G266">
        <v>2030</v>
      </c>
    </row>
    <row r="267" spans="1:7" x14ac:dyDescent="0.35">
      <c r="A267" t="s">
        <v>65</v>
      </c>
      <c r="B267" t="str">
        <f t="shared" si="4"/>
        <v/>
      </c>
      <c r="C267">
        <v>42276.215614722998</v>
      </c>
      <c r="D267" t="s">
        <v>51</v>
      </c>
      <c r="E267" t="s">
        <v>52</v>
      </c>
      <c r="F267" t="s">
        <v>4</v>
      </c>
      <c r="G267">
        <v>2030</v>
      </c>
    </row>
    <row r="268" spans="1:7" x14ac:dyDescent="0.35">
      <c r="A268" t="s">
        <v>66</v>
      </c>
      <c r="B268" t="str">
        <f t="shared" si="4"/>
        <v/>
      </c>
      <c r="C268">
        <v>1.2932869406451701E-3</v>
      </c>
      <c r="D268" t="s">
        <v>51</v>
      </c>
      <c r="E268" t="s">
        <v>52</v>
      </c>
      <c r="F268" t="s">
        <v>4</v>
      </c>
      <c r="G268">
        <v>2030</v>
      </c>
    </row>
    <row r="269" spans="1:7" x14ac:dyDescent="0.35">
      <c r="A269" t="s">
        <v>67</v>
      </c>
      <c r="B269" t="str">
        <f t="shared" si="4"/>
        <v/>
      </c>
      <c r="C269">
        <v>20293.860957167199</v>
      </c>
      <c r="D269" t="s">
        <v>51</v>
      </c>
      <c r="E269" t="s">
        <v>52</v>
      </c>
      <c r="F269" t="s">
        <v>4</v>
      </c>
      <c r="G269">
        <v>2030</v>
      </c>
    </row>
    <row r="270" spans="1:7" x14ac:dyDescent="0.35">
      <c r="A270" t="s">
        <v>68</v>
      </c>
      <c r="B270" t="str">
        <f t="shared" si="4"/>
        <v>Infant mortality</v>
      </c>
      <c r="C270" s="9">
        <v>2.9421937583837601E-6</v>
      </c>
      <c r="D270" t="s">
        <v>51</v>
      </c>
      <c r="E270" t="s">
        <v>52</v>
      </c>
      <c r="F270" t="s">
        <v>4</v>
      </c>
      <c r="G270">
        <v>2030</v>
      </c>
    </row>
    <row r="271" spans="1:7" x14ac:dyDescent="0.35">
      <c r="A271" t="s">
        <v>69</v>
      </c>
      <c r="B271" t="str">
        <f t="shared" si="4"/>
        <v/>
      </c>
      <c r="C271">
        <v>51.459472682459399</v>
      </c>
      <c r="D271" t="s">
        <v>51</v>
      </c>
      <c r="E271" t="s">
        <v>52</v>
      </c>
      <c r="F271" t="s">
        <v>4</v>
      </c>
      <c r="G271">
        <v>2030</v>
      </c>
    </row>
    <row r="272" spans="1:7" x14ac:dyDescent="0.35">
      <c r="A272" t="s">
        <v>70</v>
      </c>
      <c r="B272" t="str">
        <f t="shared" si="4"/>
        <v/>
      </c>
      <c r="C272">
        <v>3.6153528178657101E-3</v>
      </c>
      <c r="D272" t="s">
        <v>51</v>
      </c>
      <c r="E272" t="s">
        <v>52</v>
      </c>
      <c r="F272" t="s">
        <v>4</v>
      </c>
      <c r="G272">
        <v>2030</v>
      </c>
    </row>
    <row r="273" spans="1:7" x14ac:dyDescent="0.35">
      <c r="A273" t="s">
        <v>71</v>
      </c>
      <c r="B273" t="str">
        <f t="shared" si="4"/>
        <v/>
      </c>
      <c r="C273">
        <v>56731.004613924801</v>
      </c>
      <c r="D273" t="s">
        <v>51</v>
      </c>
      <c r="E273" t="s">
        <v>52</v>
      </c>
      <c r="F273" t="s">
        <v>4</v>
      </c>
      <c r="G273">
        <v>2030</v>
      </c>
    </row>
    <row r="274" spans="1:7" x14ac:dyDescent="0.35">
      <c r="A274" t="s">
        <v>72</v>
      </c>
      <c r="B274" t="str">
        <f t="shared" si="4"/>
        <v/>
      </c>
      <c r="C274">
        <v>1.5511983685957901E-4</v>
      </c>
      <c r="D274" t="s">
        <v>51</v>
      </c>
      <c r="E274" t="s">
        <v>52</v>
      </c>
      <c r="F274" t="s">
        <v>4</v>
      </c>
      <c r="G274">
        <v>2030</v>
      </c>
    </row>
    <row r="275" spans="1:7" x14ac:dyDescent="0.35">
      <c r="A275" t="s">
        <v>73</v>
      </c>
      <c r="B275" t="str">
        <f t="shared" si="4"/>
        <v/>
      </c>
      <c r="C275">
        <v>2434.0927770880899</v>
      </c>
      <c r="D275" t="s">
        <v>51</v>
      </c>
      <c r="E275" t="s">
        <v>52</v>
      </c>
      <c r="F275" t="s">
        <v>4</v>
      </c>
      <c r="G275">
        <v>2030</v>
      </c>
    </row>
    <row r="276" spans="1:7" x14ac:dyDescent="0.35">
      <c r="A276" t="s">
        <v>74</v>
      </c>
      <c r="B276" t="str">
        <f t="shared" si="4"/>
        <v/>
      </c>
      <c r="C276">
        <v>3.4602329810061402E-3</v>
      </c>
      <c r="D276" t="s">
        <v>51</v>
      </c>
      <c r="E276" t="s">
        <v>52</v>
      </c>
      <c r="F276" t="s">
        <v>4</v>
      </c>
      <c r="G276">
        <v>2030</v>
      </c>
    </row>
    <row r="277" spans="1:7" x14ac:dyDescent="0.35">
      <c r="A277" t="s">
        <v>75</v>
      </c>
      <c r="B277" t="str">
        <f t="shared" si="4"/>
        <v/>
      </c>
      <c r="C277">
        <v>54296.911836836698</v>
      </c>
      <c r="D277" t="s">
        <v>51</v>
      </c>
      <c r="E277" t="s">
        <v>52</v>
      </c>
      <c r="F277" t="s">
        <v>4</v>
      </c>
      <c r="G277">
        <v>2030</v>
      </c>
    </row>
    <row r="278" spans="1:7" x14ac:dyDescent="0.35">
      <c r="A278" t="s">
        <v>76</v>
      </c>
      <c r="B278" t="str">
        <f t="shared" si="4"/>
        <v>Asthma symptoms</v>
      </c>
      <c r="C278">
        <v>3.98540681698235</v>
      </c>
      <c r="D278" t="s">
        <v>51</v>
      </c>
      <c r="E278" t="s">
        <v>52</v>
      </c>
      <c r="F278" t="s">
        <v>4</v>
      </c>
      <c r="G278">
        <v>2030</v>
      </c>
    </row>
    <row r="279" spans="1:7" x14ac:dyDescent="0.35">
      <c r="A279" t="s">
        <v>77</v>
      </c>
      <c r="B279" t="str">
        <f t="shared" si="4"/>
        <v/>
      </c>
      <c r="C279">
        <v>1467.93013356247</v>
      </c>
      <c r="D279" t="s">
        <v>51</v>
      </c>
      <c r="E279" t="s">
        <v>52</v>
      </c>
      <c r="F279" t="s">
        <v>4</v>
      </c>
      <c r="G279">
        <v>2030</v>
      </c>
    </row>
    <row r="280" spans="1:7" x14ac:dyDescent="0.35">
      <c r="A280" t="s">
        <v>78</v>
      </c>
      <c r="B280" t="str">
        <f t="shared" si="4"/>
        <v>Asthma symptoms albuturol use</v>
      </c>
      <c r="C280">
        <v>0.56467231396622897</v>
      </c>
      <c r="D280" t="s">
        <v>51</v>
      </c>
      <c r="E280" t="s">
        <v>52</v>
      </c>
      <c r="F280" t="s">
        <v>4</v>
      </c>
      <c r="G280">
        <v>2030</v>
      </c>
    </row>
    <row r="281" spans="1:7" x14ac:dyDescent="0.35">
      <c r="A281" t="s">
        <v>79</v>
      </c>
      <c r="B281" t="str">
        <f t="shared" si="4"/>
        <v/>
      </c>
      <c r="C281">
        <v>0.41528174398989698</v>
      </c>
      <c r="D281" t="s">
        <v>51</v>
      </c>
      <c r="E281" t="s">
        <v>52</v>
      </c>
      <c r="F281" t="s">
        <v>4</v>
      </c>
      <c r="G281">
        <v>2030</v>
      </c>
    </row>
    <row r="282" spans="1:7" x14ac:dyDescent="0.35">
      <c r="A282" t="s">
        <v>80</v>
      </c>
      <c r="B282" t="str">
        <f t="shared" si="4"/>
        <v>Asthma symptoms chest tightness</v>
      </c>
      <c r="C282">
        <v>0.94244562991375203</v>
      </c>
      <c r="D282" t="s">
        <v>51</v>
      </c>
      <c r="E282" t="s">
        <v>52</v>
      </c>
      <c r="F282" t="s">
        <v>4</v>
      </c>
      <c r="G282">
        <v>2030</v>
      </c>
    </row>
    <row r="283" spans="1:7" x14ac:dyDescent="0.35">
      <c r="A283" t="s">
        <v>81</v>
      </c>
      <c r="B283" t="str">
        <f t="shared" si="4"/>
        <v/>
      </c>
      <c r="C283">
        <v>404.31461655688003</v>
      </c>
      <c r="D283" t="s">
        <v>51</v>
      </c>
      <c r="E283" t="s">
        <v>52</v>
      </c>
      <c r="F283" t="s">
        <v>4</v>
      </c>
      <c r="G283">
        <v>2030</v>
      </c>
    </row>
    <row r="284" spans="1:7" x14ac:dyDescent="0.35">
      <c r="A284" t="s">
        <v>82</v>
      </c>
      <c r="B284" t="str">
        <f t="shared" si="4"/>
        <v>Asthma symptoms cough</v>
      </c>
      <c r="C284">
        <v>1.1116904363262099</v>
      </c>
      <c r="D284" t="s">
        <v>51</v>
      </c>
      <c r="E284" t="s">
        <v>52</v>
      </c>
      <c r="F284" t="s">
        <v>4</v>
      </c>
      <c r="G284">
        <v>2030</v>
      </c>
    </row>
    <row r="285" spans="1:7" x14ac:dyDescent="0.35">
      <c r="A285" t="s">
        <v>83</v>
      </c>
      <c r="B285" t="str">
        <f t="shared" si="4"/>
        <v/>
      </c>
      <c r="C285">
        <v>476.92161566319101</v>
      </c>
      <c r="D285" t="s">
        <v>51</v>
      </c>
      <c r="E285" t="s">
        <v>52</v>
      </c>
      <c r="F285" t="s">
        <v>4</v>
      </c>
      <c r="G285">
        <v>2030</v>
      </c>
    </row>
    <row r="286" spans="1:7" x14ac:dyDescent="0.35">
      <c r="A286" t="s">
        <v>84</v>
      </c>
      <c r="B286" t="str">
        <f t="shared" si="4"/>
        <v>Asthma symptoms shortness of breath</v>
      </c>
      <c r="C286">
        <v>0.47561224896918902</v>
      </c>
      <c r="D286" t="s">
        <v>51</v>
      </c>
      <c r="E286" t="s">
        <v>52</v>
      </c>
      <c r="F286" t="s">
        <v>4</v>
      </c>
      <c r="G286">
        <v>2030</v>
      </c>
    </row>
    <row r="287" spans="1:7" x14ac:dyDescent="0.35">
      <c r="A287" t="s">
        <v>85</v>
      </c>
      <c r="B287" t="str">
        <f t="shared" si="4"/>
        <v/>
      </c>
      <c r="C287">
        <v>204.04040081265001</v>
      </c>
      <c r="D287" t="s">
        <v>51</v>
      </c>
      <c r="E287" t="s">
        <v>52</v>
      </c>
      <c r="F287" t="s">
        <v>4</v>
      </c>
      <c r="G287">
        <v>2030</v>
      </c>
    </row>
    <row r="288" spans="1:7" x14ac:dyDescent="0.35">
      <c r="A288" t="s">
        <v>86</v>
      </c>
      <c r="B288" t="str">
        <f t="shared" si="4"/>
        <v>Asthma symptoms wheeze</v>
      </c>
      <c r="C288">
        <v>0.89098618780697103</v>
      </c>
      <c r="D288" t="s">
        <v>51</v>
      </c>
      <c r="E288" t="s">
        <v>52</v>
      </c>
      <c r="F288" t="s">
        <v>4</v>
      </c>
      <c r="G288">
        <v>2030</v>
      </c>
    </row>
    <row r="289" spans="1:7" x14ac:dyDescent="0.35">
      <c r="A289" t="s">
        <v>87</v>
      </c>
      <c r="B289" t="str">
        <f t="shared" si="4"/>
        <v/>
      </c>
      <c r="C289">
        <v>382.23821878575598</v>
      </c>
      <c r="D289" t="s">
        <v>51</v>
      </c>
      <c r="E289" t="s">
        <v>52</v>
      </c>
      <c r="F289" t="s">
        <v>4</v>
      </c>
      <c r="G289">
        <v>2030</v>
      </c>
    </row>
    <row r="290" spans="1:7" x14ac:dyDescent="0.35">
      <c r="A290" t="s">
        <v>88</v>
      </c>
      <c r="B290" t="str">
        <f t="shared" si="4"/>
        <v>Asthma incidence</v>
      </c>
      <c r="C290">
        <v>2.4562083551493901E-2</v>
      </c>
      <c r="D290" t="s">
        <v>51</v>
      </c>
      <c r="E290" t="s">
        <v>52</v>
      </c>
      <c r="F290" t="s">
        <v>4</v>
      </c>
      <c r="G290">
        <v>2030</v>
      </c>
    </row>
    <row r="291" spans="1:7" x14ac:dyDescent="0.35">
      <c r="A291" t="s">
        <v>89</v>
      </c>
      <c r="B291" t="str">
        <f t="shared" si="4"/>
        <v/>
      </c>
      <c r="C291">
        <v>1826.5067908324399</v>
      </c>
      <c r="D291" t="s">
        <v>51</v>
      </c>
      <c r="E291" t="s">
        <v>52</v>
      </c>
      <c r="F291" t="s">
        <v>4</v>
      </c>
      <c r="G291">
        <v>2030</v>
      </c>
    </row>
    <row r="292" spans="1:7" x14ac:dyDescent="0.35">
      <c r="A292" t="s">
        <v>90</v>
      </c>
      <c r="B292" t="str">
        <f t="shared" si="4"/>
        <v/>
      </c>
      <c r="C292">
        <v>2.9717100381886799E-3</v>
      </c>
      <c r="D292" t="s">
        <v>51</v>
      </c>
      <c r="E292" t="s">
        <v>52</v>
      </c>
      <c r="F292" t="s">
        <v>4</v>
      </c>
      <c r="G292">
        <v>2030</v>
      </c>
    </row>
    <row r="293" spans="1:7" x14ac:dyDescent="0.35">
      <c r="A293" t="s">
        <v>91</v>
      </c>
      <c r="B293" t="str">
        <f t="shared" si="4"/>
        <v/>
      </c>
      <c r="C293">
        <v>220.98485878680199</v>
      </c>
      <c r="D293" t="s">
        <v>51</v>
      </c>
      <c r="E293" t="s">
        <v>52</v>
      </c>
      <c r="F293" t="s">
        <v>4</v>
      </c>
      <c r="G293">
        <v>2030</v>
      </c>
    </row>
    <row r="294" spans="1:7" x14ac:dyDescent="0.35">
      <c r="A294" t="s">
        <v>92</v>
      </c>
      <c r="B294" t="str">
        <f t="shared" si="4"/>
        <v/>
      </c>
      <c r="C294">
        <v>2.15903735133052E-2</v>
      </c>
      <c r="D294" t="s">
        <v>51</v>
      </c>
      <c r="E294" t="s">
        <v>52</v>
      </c>
      <c r="F294" t="s">
        <v>4</v>
      </c>
      <c r="G294">
        <v>2030</v>
      </c>
    </row>
    <row r="295" spans="1:7" x14ac:dyDescent="0.35">
      <c r="A295" t="s">
        <v>93</v>
      </c>
      <c r="B295" t="str">
        <f t="shared" si="4"/>
        <v/>
      </c>
      <c r="C295">
        <v>1605.5219320456299</v>
      </c>
      <c r="D295" t="s">
        <v>51</v>
      </c>
      <c r="E295" t="s">
        <v>52</v>
      </c>
      <c r="F295" t="s">
        <v>4</v>
      </c>
      <c r="G295">
        <v>2030</v>
      </c>
    </row>
    <row r="296" spans="1:7" x14ac:dyDescent="0.35">
      <c r="A296" t="s">
        <v>94</v>
      </c>
      <c r="B296" t="str">
        <f t="shared" si="4"/>
        <v>Hay fever rhinitis incidence</v>
      </c>
      <c r="C296">
        <v>0.16094979143246099</v>
      </c>
      <c r="D296" t="s">
        <v>51</v>
      </c>
      <c r="E296" t="s">
        <v>52</v>
      </c>
      <c r="F296" t="s">
        <v>4</v>
      </c>
      <c r="G296">
        <v>2030</v>
      </c>
    </row>
    <row r="297" spans="1:7" x14ac:dyDescent="0.35">
      <c r="A297" t="s">
        <v>95</v>
      </c>
      <c r="B297" t="str">
        <f t="shared" si="4"/>
        <v/>
      </c>
      <c r="C297">
        <v>205.478781698603</v>
      </c>
      <c r="D297" t="s">
        <v>51</v>
      </c>
      <c r="E297" t="s">
        <v>52</v>
      </c>
      <c r="F297" t="s">
        <v>4</v>
      </c>
      <c r="G297">
        <v>2030</v>
      </c>
    </row>
    <row r="298" spans="1:7" x14ac:dyDescent="0.35">
      <c r="A298" t="s">
        <v>96</v>
      </c>
      <c r="B298" t="str">
        <f t="shared" si="4"/>
        <v/>
      </c>
      <c r="C298">
        <v>1.9305619268579498E-2</v>
      </c>
      <c r="D298" t="s">
        <v>51</v>
      </c>
      <c r="E298" t="s">
        <v>52</v>
      </c>
      <c r="F298" t="s">
        <v>4</v>
      </c>
      <c r="G298">
        <v>2030</v>
      </c>
    </row>
    <row r="299" spans="1:7" x14ac:dyDescent="0.35">
      <c r="A299" t="s">
        <v>97</v>
      </c>
      <c r="B299" t="str">
        <f t="shared" si="4"/>
        <v/>
      </c>
      <c r="C299">
        <v>24.6467863793996</v>
      </c>
      <c r="D299" t="s">
        <v>51</v>
      </c>
      <c r="E299" t="s">
        <v>52</v>
      </c>
      <c r="F299" t="s">
        <v>4</v>
      </c>
      <c r="G299">
        <v>2030</v>
      </c>
    </row>
    <row r="300" spans="1:7" x14ac:dyDescent="0.35">
      <c r="A300" t="s">
        <v>98</v>
      </c>
      <c r="B300" t="str">
        <f t="shared" si="4"/>
        <v/>
      </c>
      <c r="C300">
        <v>0.141644172163881</v>
      </c>
      <c r="D300" t="s">
        <v>51</v>
      </c>
      <c r="E300" t="s">
        <v>52</v>
      </c>
      <c r="F300" t="s">
        <v>4</v>
      </c>
      <c r="G300">
        <v>2030</v>
      </c>
    </row>
    <row r="301" spans="1:7" x14ac:dyDescent="0.35">
      <c r="A301" t="s">
        <v>99</v>
      </c>
      <c r="B301" t="str">
        <f t="shared" si="4"/>
        <v/>
      </c>
      <c r="C301">
        <v>180.831995319203</v>
      </c>
      <c r="D301" t="s">
        <v>51</v>
      </c>
      <c r="E301" t="s">
        <v>52</v>
      </c>
      <c r="F301" t="s">
        <v>4</v>
      </c>
      <c r="G301">
        <v>2030</v>
      </c>
    </row>
    <row r="302" spans="1:7" x14ac:dyDescent="0.35">
      <c r="A302" t="s">
        <v>100</v>
      </c>
      <c r="B302" t="str">
        <f t="shared" si="4"/>
        <v>Respiratory emergency room visits</v>
      </c>
      <c r="C302">
        <v>9.6925603243053406E-3</v>
      </c>
      <c r="D302" t="s">
        <v>51</v>
      </c>
      <c r="E302" t="s">
        <v>52</v>
      </c>
      <c r="F302" t="s">
        <v>4</v>
      </c>
      <c r="G302">
        <v>2030</v>
      </c>
    </row>
    <row r="303" spans="1:7" x14ac:dyDescent="0.35">
      <c r="A303" t="s">
        <v>101</v>
      </c>
      <c r="B303" t="str">
        <f t="shared" si="4"/>
        <v/>
      </c>
      <c r="C303">
        <v>18.039518073810999</v>
      </c>
      <c r="D303" t="s">
        <v>51</v>
      </c>
      <c r="E303" t="s">
        <v>52</v>
      </c>
      <c r="F303" t="s">
        <v>4</v>
      </c>
      <c r="G303">
        <v>2030</v>
      </c>
    </row>
    <row r="304" spans="1:7" x14ac:dyDescent="0.35">
      <c r="A304" t="s">
        <v>102</v>
      </c>
      <c r="B304" t="str">
        <f t="shared" si="4"/>
        <v/>
      </c>
      <c r="C304">
        <v>8.8195682839696402E-4</v>
      </c>
      <c r="D304" t="s">
        <v>51</v>
      </c>
      <c r="E304" t="s">
        <v>52</v>
      </c>
      <c r="F304" t="s">
        <v>4</v>
      </c>
      <c r="G304">
        <v>2030</v>
      </c>
    </row>
    <row r="305" spans="1:7" x14ac:dyDescent="0.35">
      <c r="A305" t="s">
        <v>103</v>
      </c>
      <c r="B305" t="str">
        <f t="shared" si="4"/>
        <v/>
      </c>
      <c r="C305">
        <v>1.6414730075284101</v>
      </c>
      <c r="D305" t="s">
        <v>51</v>
      </c>
      <c r="E305" t="s">
        <v>52</v>
      </c>
      <c r="F305" t="s">
        <v>4</v>
      </c>
      <c r="G305">
        <v>2030</v>
      </c>
    </row>
    <row r="306" spans="1:7" x14ac:dyDescent="0.35">
      <c r="A306" t="s">
        <v>104</v>
      </c>
      <c r="B306" t="str">
        <f t="shared" si="4"/>
        <v/>
      </c>
      <c r="C306">
        <v>8.8106034959083701E-3</v>
      </c>
      <c r="D306" t="s">
        <v>51</v>
      </c>
      <c r="E306" t="s">
        <v>52</v>
      </c>
      <c r="F306" t="s">
        <v>4</v>
      </c>
      <c r="G306">
        <v>2030</v>
      </c>
    </row>
    <row r="307" spans="1:7" x14ac:dyDescent="0.35">
      <c r="A307" t="s">
        <v>105</v>
      </c>
      <c r="B307" t="str">
        <f t="shared" si="4"/>
        <v/>
      </c>
      <c r="C307">
        <v>16.398045066282599</v>
      </c>
      <c r="D307" t="s">
        <v>51</v>
      </c>
      <c r="E307" t="s">
        <v>52</v>
      </c>
      <c r="F307" t="s">
        <v>4</v>
      </c>
      <c r="G307">
        <v>2030</v>
      </c>
    </row>
    <row r="308" spans="1:7" x14ac:dyDescent="0.35">
      <c r="A308" t="s">
        <v>106</v>
      </c>
      <c r="B308" t="str">
        <f t="shared" si="4"/>
        <v>Respiratory hospital admissions</v>
      </c>
      <c r="C308">
        <v>5.3371288607009099E-4</v>
      </c>
      <c r="D308" t="s">
        <v>51</v>
      </c>
      <c r="E308" t="s">
        <v>52</v>
      </c>
      <c r="F308" t="s">
        <v>4</v>
      </c>
      <c r="G308">
        <v>2030</v>
      </c>
    </row>
    <row r="309" spans="1:7" x14ac:dyDescent="0.35">
      <c r="A309" t="s">
        <v>107</v>
      </c>
      <c r="B309" t="str">
        <f t="shared" si="4"/>
        <v/>
      </c>
      <c r="C309">
        <v>10.9719321011086</v>
      </c>
      <c r="D309" t="s">
        <v>51</v>
      </c>
      <c r="E309" t="s">
        <v>52</v>
      </c>
      <c r="F309" t="s">
        <v>4</v>
      </c>
      <c r="G309">
        <v>2030</v>
      </c>
    </row>
    <row r="310" spans="1:7" x14ac:dyDescent="0.35">
      <c r="A310" t="s">
        <v>108</v>
      </c>
      <c r="B310" t="str">
        <f t="shared" si="4"/>
        <v/>
      </c>
      <c r="C310" s="9">
        <v>9.9034280744339804E-5</v>
      </c>
      <c r="D310" t="s">
        <v>51</v>
      </c>
      <c r="E310" t="s">
        <v>52</v>
      </c>
      <c r="F310" t="s">
        <v>4</v>
      </c>
      <c r="G310">
        <v>2030</v>
      </c>
    </row>
    <row r="311" spans="1:7" x14ac:dyDescent="0.35">
      <c r="A311" t="s">
        <v>109</v>
      </c>
      <c r="B311" t="str">
        <f t="shared" si="4"/>
        <v/>
      </c>
      <c r="C311">
        <v>2.0359212459905298</v>
      </c>
      <c r="D311" t="s">
        <v>51</v>
      </c>
      <c r="E311" t="s">
        <v>52</v>
      </c>
      <c r="F311" t="s">
        <v>4</v>
      </c>
      <c r="G311">
        <v>2030</v>
      </c>
    </row>
    <row r="312" spans="1:7" x14ac:dyDescent="0.35">
      <c r="A312" t="s">
        <v>110</v>
      </c>
      <c r="B312" t="str">
        <f t="shared" si="4"/>
        <v/>
      </c>
      <c r="C312">
        <v>4.3467860532575E-4</v>
      </c>
      <c r="D312" t="s">
        <v>51</v>
      </c>
      <c r="E312" t="s">
        <v>52</v>
      </c>
      <c r="F312" t="s">
        <v>4</v>
      </c>
      <c r="G312">
        <v>2030</v>
      </c>
    </row>
    <row r="313" spans="1:7" x14ac:dyDescent="0.35">
      <c r="A313" t="s">
        <v>111</v>
      </c>
      <c r="B313" t="str">
        <f t="shared" si="4"/>
        <v/>
      </c>
      <c r="C313">
        <v>8.9360108551180293</v>
      </c>
      <c r="D313" t="s">
        <v>51</v>
      </c>
      <c r="E313" t="s">
        <v>52</v>
      </c>
      <c r="F313" t="s">
        <v>4</v>
      </c>
      <c r="G313">
        <v>2030</v>
      </c>
    </row>
    <row r="314" spans="1:7" x14ac:dyDescent="0.35">
      <c r="A314" t="s">
        <v>112</v>
      </c>
      <c r="B314" t="str">
        <f t="shared" si="4"/>
        <v>Non-fatal heart attacks</v>
      </c>
      <c r="C314">
        <v>9.4999448136022199E-4</v>
      </c>
      <c r="D314" t="s">
        <v>51</v>
      </c>
      <c r="E314" t="s">
        <v>52</v>
      </c>
      <c r="F314" t="s">
        <v>4</v>
      </c>
      <c r="G314">
        <v>2030</v>
      </c>
    </row>
    <row r="315" spans="1:7" x14ac:dyDescent="0.35">
      <c r="A315" t="s">
        <v>113</v>
      </c>
      <c r="B315" t="str">
        <f t="shared" si="4"/>
        <v/>
      </c>
      <c r="C315">
        <v>88.505999871577202</v>
      </c>
      <c r="D315" t="s">
        <v>51</v>
      </c>
      <c r="E315" t="s">
        <v>52</v>
      </c>
      <c r="F315" t="s">
        <v>4</v>
      </c>
      <c r="G315">
        <v>2030</v>
      </c>
    </row>
    <row r="316" spans="1:7" x14ac:dyDescent="0.35">
      <c r="A316" t="s">
        <v>114</v>
      </c>
      <c r="B316" t="str">
        <f t="shared" si="4"/>
        <v>Minor restricted activity days</v>
      </c>
      <c r="C316">
        <v>0.85851637052484397</v>
      </c>
      <c r="D316" t="s">
        <v>51</v>
      </c>
      <c r="E316" t="s">
        <v>52</v>
      </c>
      <c r="F316" t="s">
        <v>4</v>
      </c>
      <c r="G316">
        <v>2030</v>
      </c>
    </row>
    <row r="317" spans="1:7" x14ac:dyDescent="0.35">
      <c r="A317" t="s">
        <v>115</v>
      </c>
      <c r="B317" t="str">
        <f t="shared" si="4"/>
        <v/>
      </c>
      <c r="C317">
        <v>120.02283664037201</v>
      </c>
      <c r="D317" t="s">
        <v>51</v>
      </c>
      <c r="E317" t="s">
        <v>52</v>
      </c>
      <c r="F317" t="s">
        <v>4</v>
      </c>
      <c r="G317">
        <v>2030</v>
      </c>
    </row>
    <row r="318" spans="1:7" x14ac:dyDescent="0.35">
      <c r="A318" t="s">
        <v>116</v>
      </c>
      <c r="B318" t="str">
        <f t="shared" si="4"/>
        <v>Work loss days</v>
      </c>
      <c r="C318">
        <v>0.14574281559834801</v>
      </c>
      <c r="D318" t="s">
        <v>51</v>
      </c>
      <c r="E318" t="s">
        <v>52</v>
      </c>
      <c r="F318" t="s">
        <v>4</v>
      </c>
      <c r="G318">
        <v>2030</v>
      </c>
    </row>
    <row r="319" spans="1:7" x14ac:dyDescent="0.35">
      <c r="A319" t="s">
        <v>117</v>
      </c>
      <c r="B319" t="str">
        <f t="shared" si="4"/>
        <v/>
      </c>
      <c r="C319">
        <v>51.899123405758701</v>
      </c>
      <c r="D319" t="s">
        <v>51</v>
      </c>
      <c r="E319" t="s">
        <v>52</v>
      </c>
      <c r="F319" t="s">
        <v>4</v>
      </c>
      <c r="G319">
        <v>2030</v>
      </c>
    </row>
    <row r="320" spans="1:7" x14ac:dyDescent="0.35">
      <c r="A320" t="s">
        <v>118</v>
      </c>
      <c r="B320" t="str">
        <f t="shared" si="4"/>
        <v>Lung cancer incidence</v>
      </c>
      <c r="C320" s="9">
        <v>9.00890527665473E-5</v>
      </c>
      <c r="D320" t="s">
        <v>51</v>
      </c>
      <c r="E320" t="s">
        <v>52</v>
      </c>
      <c r="F320" t="s">
        <v>4</v>
      </c>
      <c r="G320">
        <v>2030</v>
      </c>
    </row>
    <row r="321" spans="1:7" x14ac:dyDescent="0.35">
      <c r="A321" t="s">
        <v>119</v>
      </c>
      <c r="B321" t="str">
        <f t="shared" si="4"/>
        <v/>
      </c>
      <c r="C321">
        <v>4.50474373188767</v>
      </c>
      <c r="D321" t="s">
        <v>51</v>
      </c>
      <c r="E321" t="s">
        <v>52</v>
      </c>
      <c r="F321" t="s">
        <v>4</v>
      </c>
      <c r="G321">
        <v>2030</v>
      </c>
    </row>
    <row r="322" spans="1:7" x14ac:dyDescent="0.35">
      <c r="A322" t="s">
        <v>120</v>
      </c>
      <c r="B322" t="str">
        <f t="shared" si="4"/>
        <v>Cardiovascular hospital admissions</v>
      </c>
      <c r="C322">
        <v>1.88458670915018E-4</v>
      </c>
      <c r="D322" t="s">
        <v>51</v>
      </c>
      <c r="E322" t="s">
        <v>52</v>
      </c>
      <c r="F322" t="s">
        <v>4</v>
      </c>
      <c r="G322">
        <v>2030</v>
      </c>
    </row>
    <row r="323" spans="1:7" x14ac:dyDescent="0.35">
      <c r="A323" t="s">
        <v>121</v>
      </c>
      <c r="B323" t="str">
        <f t="shared" ref="B323:B386" si="5">_xlfn.XLOOKUP(A323,$K$4:$K$27,$L$4:$L$27,"")</f>
        <v/>
      </c>
      <c r="C323">
        <v>6.2051962993037</v>
      </c>
      <c r="D323" t="s">
        <v>51</v>
      </c>
      <c r="E323" t="s">
        <v>52</v>
      </c>
      <c r="F323" t="s">
        <v>4</v>
      </c>
      <c r="G323">
        <v>2030</v>
      </c>
    </row>
    <row r="324" spans="1:7" x14ac:dyDescent="0.35">
      <c r="A324" t="s">
        <v>122</v>
      </c>
      <c r="B324" t="str">
        <f t="shared" si="5"/>
        <v>Alzheimers disease hospital admissions</v>
      </c>
      <c r="C324">
        <v>6.9714575252387799E-4</v>
      </c>
      <c r="D324" t="s">
        <v>51</v>
      </c>
      <c r="E324" t="s">
        <v>52</v>
      </c>
      <c r="F324" t="s">
        <v>4</v>
      </c>
      <c r="G324">
        <v>2030</v>
      </c>
    </row>
    <row r="325" spans="1:7" x14ac:dyDescent="0.35">
      <c r="A325" t="s">
        <v>123</v>
      </c>
      <c r="B325" t="str">
        <f t="shared" si="5"/>
        <v/>
      </c>
      <c r="C325">
        <v>17.8432226610879</v>
      </c>
      <c r="D325" t="s">
        <v>51</v>
      </c>
      <c r="E325" t="s">
        <v>52</v>
      </c>
      <c r="F325" t="s">
        <v>4</v>
      </c>
      <c r="G325">
        <v>2030</v>
      </c>
    </row>
    <row r="326" spans="1:7" x14ac:dyDescent="0.35">
      <c r="A326" t="s">
        <v>124</v>
      </c>
      <c r="B326" t="str">
        <f t="shared" si="5"/>
        <v>Parkinsons disease hospital admissions</v>
      </c>
      <c r="C326" s="9">
        <v>8.83113326957438E-5</v>
      </c>
      <c r="D326" t="s">
        <v>51</v>
      </c>
      <c r="E326" t="s">
        <v>52</v>
      </c>
      <c r="F326" t="s">
        <v>4</v>
      </c>
      <c r="G326">
        <v>2030</v>
      </c>
    </row>
    <row r="327" spans="1:7" x14ac:dyDescent="0.35">
      <c r="A327" t="s">
        <v>125</v>
      </c>
      <c r="B327" t="str">
        <f t="shared" si="5"/>
        <v/>
      </c>
      <c r="C327">
        <v>2.4114591226157902</v>
      </c>
      <c r="D327" t="s">
        <v>51</v>
      </c>
      <c r="E327" t="s">
        <v>52</v>
      </c>
      <c r="F327" t="s">
        <v>4</v>
      </c>
      <c r="G327">
        <v>2030</v>
      </c>
    </row>
    <row r="328" spans="1:7" x14ac:dyDescent="0.35">
      <c r="A328" t="s">
        <v>126</v>
      </c>
      <c r="B328" t="str">
        <f t="shared" si="5"/>
        <v>Stroke incidence</v>
      </c>
      <c r="C328" s="9">
        <v>7.9646687449889497E-5</v>
      </c>
      <c r="D328" t="s">
        <v>51</v>
      </c>
      <c r="E328" t="s">
        <v>52</v>
      </c>
      <c r="F328" t="s">
        <v>4</v>
      </c>
      <c r="G328">
        <v>2030</v>
      </c>
    </row>
    <row r="329" spans="1:7" x14ac:dyDescent="0.35">
      <c r="A329" t="s">
        <v>127</v>
      </c>
      <c r="B329" t="str">
        <f t="shared" si="5"/>
        <v/>
      </c>
      <c r="C329">
        <v>5.7564224303078397</v>
      </c>
      <c r="D329" t="s">
        <v>51</v>
      </c>
      <c r="E329" t="s">
        <v>52</v>
      </c>
      <c r="F329" t="s">
        <v>4</v>
      </c>
      <c r="G329">
        <v>2030</v>
      </c>
    </row>
    <row r="330" spans="1:7" x14ac:dyDescent="0.35">
      <c r="A330" t="s">
        <v>128</v>
      </c>
      <c r="B330" t="str">
        <f t="shared" si="5"/>
        <v>Out of hospital cardiac arrest incidence</v>
      </c>
      <c r="C330" s="9">
        <v>1.7723205870686E-5</v>
      </c>
      <c r="D330" t="s">
        <v>51</v>
      </c>
      <c r="E330" t="s">
        <v>52</v>
      </c>
      <c r="F330" t="s">
        <v>4</v>
      </c>
      <c r="G330">
        <v>2030</v>
      </c>
    </row>
    <row r="331" spans="1:7" x14ac:dyDescent="0.35">
      <c r="A331" t="s">
        <v>129</v>
      </c>
      <c r="B331" t="str">
        <f t="shared" si="5"/>
        <v/>
      </c>
      <c r="C331">
        <v>1.2098239532905699</v>
      </c>
      <c r="D331" t="s">
        <v>51</v>
      </c>
      <c r="E331" t="s">
        <v>52</v>
      </c>
      <c r="F331" t="s">
        <v>4</v>
      </c>
      <c r="G331">
        <v>2030</v>
      </c>
    </row>
    <row r="332" spans="1:7" x14ac:dyDescent="0.35">
      <c r="A332" t="s">
        <v>130</v>
      </c>
      <c r="B332" t="str">
        <f t="shared" si="5"/>
        <v>Cardiac emergency room visits</v>
      </c>
      <c r="C332">
        <v>3.8652236573993902E-4</v>
      </c>
      <c r="D332" t="s">
        <v>51</v>
      </c>
      <c r="E332" t="s">
        <v>52</v>
      </c>
      <c r="F332" t="s">
        <v>4</v>
      </c>
      <c r="G332">
        <v>2030</v>
      </c>
    </row>
    <row r="333" spans="1:7" x14ac:dyDescent="0.35">
      <c r="A333" t="s">
        <v>131</v>
      </c>
      <c r="B333" t="str">
        <f t="shared" si="5"/>
        <v/>
      </c>
      <c r="C333">
        <v>0.95491843164553702</v>
      </c>
      <c r="D333" t="s">
        <v>51</v>
      </c>
      <c r="E333" t="s">
        <v>52</v>
      </c>
      <c r="F333" t="s">
        <v>4</v>
      </c>
      <c r="G333">
        <v>2030</v>
      </c>
    </row>
    <row r="334" spans="1:7" x14ac:dyDescent="0.35">
      <c r="A334" t="s">
        <v>132</v>
      </c>
      <c r="B334" t="str">
        <f t="shared" si="5"/>
        <v>Asthma emergency room visits</v>
      </c>
      <c r="C334" s="9">
        <v>4.7275917781040697E-5</v>
      </c>
      <c r="D334" t="s">
        <v>51</v>
      </c>
      <c r="E334" t="s">
        <v>52</v>
      </c>
      <c r="F334" t="s">
        <v>4</v>
      </c>
      <c r="G334">
        <v>2030</v>
      </c>
    </row>
    <row r="335" spans="1:7" x14ac:dyDescent="0.35">
      <c r="A335" t="s">
        <v>133</v>
      </c>
      <c r="B335" t="str">
        <f t="shared" si="5"/>
        <v/>
      </c>
      <c r="C335">
        <v>4.4923744427892903E-2</v>
      </c>
      <c r="D335" t="s">
        <v>51</v>
      </c>
      <c r="E335" t="s">
        <v>52</v>
      </c>
      <c r="F335" t="s">
        <v>4</v>
      </c>
      <c r="G335">
        <v>2030</v>
      </c>
    </row>
    <row r="336" spans="1:7" x14ac:dyDescent="0.35">
      <c r="A336" t="s">
        <v>134</v>
      </c>
      <c r="B336" t="str">
        <f t="shared" si="5"/>
        <v>School loss days</v>
      </c>
      <c r="C336">
        <v>2.0995492181593201</v>
      </c>
      <c r="D336" t="s">
        <v>51</v>
      </c>
      <c r="E336" t="s">
        <v>52</v>
      </c>
      <c r="F336" t="s">
        <v>4</v>
      </c>
      <c r="G336">
        <v>2030</v>
      </c>
    </row>
    <row r="337" spans="1:7" x14ac:dyDescent="0.35">
      <c r="A337" t="s">
        <v>135</v>
      </c>
      <c r="B337" t="str">
        <f t="shared" si="5"/>
        <v/>
      </c>
      <c r="C337">
        <v>3880.8298095414498</v>
      </c>
      <c r="D337" t="s">
        <v>51</v>
      </c>
      <c r="E337" t="s">
        <v>52</v>
      </c>
      <c r="F337" t="s">
        <v>4</v>
      </c>
      <c r="G337">
        <v>2030</v>
      </c>
    </row>
    <row r="338" spans="1:7" x14ac:dyDescent="0.35">
      <c r="A338" t="s">
        <v>50</v>
      </c>
      <c r="B338" t="str">
        <f t="shared" si="5"/>
        <v/>
      </c>
      <c r="C338">
        <v>14449.491077418301</v>
      </c>
      <c r="D338" t="s">
        <v>51</v>
      </c>
      <c r="E338" t="s">
        <v>52</v>
      </c>
      <c r="F338" t="s">
        <v>4</v>
      </c>
      <c r="G338">
        <v>2035</v>
      </c>
    </row>
    <row r="339" spans="1:7" x14ac:dyDescent="0.35">
      <c r="A339" t="s">
        <v>53</v>
      </c>
      <c r="B339" t="str">
        <f t="shared" si="5"/>
        <v/>
      </c>
      <c r="C339">
        <v>14449.490821436</v>
      </c>
      <c r="D339" t="s">
        <v>51</v>
      </c>
      <c r="E339" t="s">
        <v>52</v>
      </c>
      <c r="F339" t="s">
        <v>4</v>
      </c>
      <c r="G339">
        <v>2035</v>
      </c>
    </row>
    <row r="340" spans="1:7" x14ac:dyDescent="0.35">
      <c r="A340" t="s">
        <v>54</v>
      </c>
      <c r="B340" t="str">
        <f t="shared" si="5"/>
        <v/>
      </c>
      <c r="C340">
        <v>2.5598228124651401E-4</v>
      </c>
      <c r="D340" t="s">
        <v>51</v>
      </c>
      <c r="E340" t="s">
        <v>52</v>
      </c>
      <c r="F340" t="s">
        <v>4</v>
      </c>
      <c r="G340">
        <v>2035</v>
      </c>
    </row>
    <row r="341" spans="1:7" x14ac:dyDescent="0.35">
      <c r="A341" t="s">
        <v>55</v>
      </c>
      <c r="B341" t="str">
        <f t="shared" si="5"/>
        <v/>
      </c>
      <c r="C341">
        <v>46938.750047086301</v>
      </c>
      <c r="D341" t="s">
        <v>51</v>
      </c>
      <c r="E341" t="s">
        <v>52</v>
      </c>
      <c r="F341" t="s">
        <v>4</v>
      </c>
      <c r="G341">
        <v>2035</v>
      </c>
    </row>
    <row r="342" spans="1:7" x14ac:dyDescent="0.35">
      <c r="A342" t="s">
        <v>56</v>
      </c>
      <c r="B342" t="str">
        <f t="shared" si="5"/>
        <v/>
      </c>
      <c r="C342">
        <v>46938.745347407297</v>
      </c>
      <c r="D342" t="s">
        <v>51</v>
      </c>
      <c r="E342" t="s">
        <v>52</v>
      </c>
      <c r="F342" t="s">
        <v>4</v>
      </c>
      <c r="G342">
        <v>2035</v>
      </c>
    </row>
    <row r="343" spans="1:7" x14ac:dyDescent="0.35">
      <c r="A343" t="s">
        <v>57</v>
      </c>
      <c r="B343" t="str">
        <f t="shared" si="5"/>
        <v/>
      </c>
      <c r="C343">
        <v>4.6996791740108197E-3</v>
      </c>
      <c r="D343" t="s">
        <v>51</v>
      </c>
      <c r="E343" t="s">
        <v>52</v>
      </c>
      <c r="F343" t="s">
        <v>4</v>
      </c>
      <c r="G343">
        <v>2035</v>
      </c>
    </row>
    <row r="344" spans="1:7" x14ac:dyDescent="0.35">
      <c r="A344" t="s">
        <v>58</v>
      </c>
      <c r="B344" t="str">
        <f t="shared" si="5"/>
        <v/>
      </c>
      <c r="C344">
        <v>98322.755497534294</v>
      </c>
      <c r="D344" t="s">
        <v>51</v>
      </c>
      <c r="E344" t="s">
        <v>52</v>
      </c>
      <c r="F344" t="s">
        <v>4</v>
      </c>
      <c r="G344">
        <v>2035</v>
      </c>
    </row>
    <row r="345" spans="1:7" x14ac:dyDescent="0.35">
      <c r="A345" t="s">
        <v>59</v>
      </c>
      <c r="B345" t="str">
        <f t="shared" si="5"/>
        <v/>
      </c>
      <c r="C345">
        <v>122943.085919062</v>
      </c>
      <c r="D345" t="s">
        <v>51</v>
      </c>
      <c r="E345" t="s">
        <v>52</v>
      </c>
      <c r="F345" t="s">
        <v>4</v>
      </c>
      <c r="G345">
        <v>2035</v>
      </c>
    </row>
    <row r="346" spans="1:7" x14ac:dyDescent="0.35">
      <c r="A346" t="s">
        <v>60</v>
      </c>
      <c r="B346" t="str">
        <f t="shared" si="5"/>
        <v/>
      </c>
      <c r="C346">
        <v>5.3333154049603603E-3</v>
      </c>
      <c r="D346" t="s">
        <v>51</v>
      </c>
      <c r="E346" t="s">
        <v>52</v>
      </c>
      <c r="F346" t="s">
        <v>4</v>
      </c>
      <c r="G346">
        <v>2035</v>
      </c>
    </row>
    <row r="347" spans="1:7" x14ac:dyDescent="0.35">
      <c r="A347" t="s">
        <v>61</v>
      </c>
      <c r="B347" t="str">
        <f t="shared" si="5"/>
        <v/>
      </c>
      <c r="C347">
        <v>89715.163026203198</v>
      </c>
      <c r="D347" t="s">
        <v>51</v>
      </c>
      <c r="E347" t="s">
        <v>52</v>
      </c>
      <c r="F347" t="s">
        <v>4</v>
      </c>
      <c r="G347">
        <v>2035</v>
      </c>
    </row>
    <row r="348" spans="1:7" x14ac:dyDescent="0.35">
      <c r="A348" t="s">
        <v>62</v>
      </c>
      <c r="B348" t="str">
        <f t="shared" si="5"/>
        <v>Premature mortality</v>
      </c>
      <c r="C348">
        <v>6.7970144293395401E-3</v>
      </c>
      <c r="D348" t="s">
        <v>51</v>
      </c>
      <c r="E348" t="s">
        <v>52</v>
      </c>
      <c r="F348" t="s">
        <v>4</v>
      </c>
      <c r="G348">
        <v>2035</v>
      </c>
    </row>
    <row r="349" spans="1:7" x14ac:dyDescent="0.35">
      <c r="A349" t="s">
        <v>63</v>
      </c>
      <c r="B349" t="str">
        <f t="shared" si="5"/>
        <v/>
      </c>
      <c r="C349">
        <v>114335.493447731</v>
      </c>
      <c r="D349" t="s">
        <v>51</v>
      </c>
      <c r="E349" t="s">
        <v>52</v>
      </c>
      <c r="F349" t="s">
        <v>4</v>
      </c>
      <c r="G349">
        <v>2035</v>
      </c>
    </row>
    <row r="350" spans="1:7" x14ac:dyDescent="0.35">
      <c r="A350" t="s">
        <v>64</v>
      </c>
      <c r="B350" t="str">
        <f t="shared" si="5"/>
        <v/>
      </c>
      <c r="C350">
        <v>2.88165163544339E-3</v>
      </c>
      <c r="D350" t="s">
        <v>51</v>
      </c>
      <c r="E350" t="s">
        <v>52</v>
      </c>
      <c r="F350" t="s">
        <v>4</v>
      </c>
      <c r="G350">
        <v>2035</v>
      </c>
    </row>
    <row r="351" spans="1:7" x14ac:dyDescent="0.35">
      <c r="A351" t="s">
        <v>65</v>
      </c>
      <c r="B351" t="str">
        <f t="shared" si="5"/>
        <v/>
      </c>
      <c r="C351">
        <v>48471.177641485701</v>
      </c>
      <c r="D351" t="s">
        <v>51</v>
      </c>
      <c r="E351" t="s">
        <v>52</v>
      </c>
      <c r="F351" t="s">
        <v>4</v>
      </c>
      <c r="G351">
        <v>2035</v>
      </c>
    </row>
    <row r="352" spans="1:7" x14ac:dyDescent="0.35">
      <c r="A352" t="s">
        <v>66</v>
      </c>
      <c r="B352" t="str">
        <f t="shared" si="5"/>
        <v/>
      </c>
      <c r="C352">
        <v>1.4179526110642199E-3</v>
      </c>
      <c r="D352" t="s">
        <v>51</v>
      </c>
      <c r="E352" t="s">
        <v>52</v>
      </c>
      <c r="F352" t="s">
        <v>4</v>
      </c>
      <c r="G352">
        <v>2035</v>
      </c>
    </row>
    <row r="353" spans="1:7" x14ac:dyDescent="0.35">
      <c r="A353" t="s">
        <v>67</v>
      </c>
      <c r="B353" t="str">
        <f t="shared" si="5"/>
        <v/>
      </c>
      <c r="C353">
        <v>23850.847219958101</v>
      </c>
      <c r="D353" t="s">
        <v>51</v>
      </c>
      <c r="E353" t="s">
        <v>52</v>
      </c>
      <c r="F353" t="s">
        <v>4</v>
      </c>
      <c r="G353">
        <v>2035</v>
      </c>
    </row>
    <row r="354" spans="1:7" x14ac:dyDescent="0.35">
      <c r="A354" t="s">
        <v>68</v>
      </c>
      <c r="B354" t="str">
        <f t="shared" si="5"/>
        <v>Infant mortality</v>
      </c>
      <c r="C354" s="9">
        <v>2.8382672605782201E-6</v>
      </c>
      <c r="D354" t="s">
        <v>51</v>
      </c>
      <c r="E354" t="s">
        <v>52</v>
      </c>
      <c r="F354" t="s">
        <v>4</v>
      </c>
      <c r="G354">
        <v>2035</v>
      </c>
    </row>
    <row r="355" spans="1:7" x14ac:dyDescent="0.35">
      <c r="A355" t="s">
        <v>69</v>
      </c>
      <c r="B355" t="str">
        <f t="shared" si="5"/>
        <v/>
      </c>
      <c r="C355">
        <v>53.213234145655697</v>
      </c>
      <c r="D355" t="s">
        <v>51</v>
      </c>
      <c r="E355" t="s">
        <v>52</v>
      </c>
      <c r="F355" t="s">
        <v>4</v>
      </c>
      <c r="G355">
        <v>2035</v>
      </c>
    </row>
    <row r="356" spans="1:7" x14ac:dyDescent="0.35">
      <c r="A356" t="s">
        <v>70</v>
      </c>
      <c r="B356" t="str">
        <f t="shared" si="5"/>
        <v/>
      </c>
      <c r="C356">
        <v>3.9125245266355604E-3</v>
      </c>
      <c r="D356" t="s">
        <v>51</v>
      </c>
      <c r="E356" t="s">
        <v>52</v>
      </c>
      <c r="F356" t="s">
        <v>4</v>
      </c>
      <c r="G356">
        <v>2035</v>
      </c>
    </row>
    <row r="357" spans="1:7" x14ac:dyDescent="0.35">
      <c r="A357" t="s">
        <v>71</v>
      </c>
      <c r="B357" t="str">
        <f t="shared" si="5"/>
        <v/>
      </c>
      <c r="C357">
        <v>65811.102572099306</v>
      </c>
      <c r="D357" t="s">
        <v>51</v>
      </c>
      <c r="E357" t="s">
        <v>52</v>
      </c>
      <c r="F357" t="s">
        <v>4</v>
      </c>
      <c r="G357">
        <v>2035</v>
      </c>
    </row>
    <row r="358" spans="1:7" x14ac:dyDescent="0.35">
      <c r="A358" t="s">
        <v>72</v>
      </c>
      <c r="B358" t="str">
        <f t="shared" si="5"/>
        <v/>
      </c>
      <c r="C358">
        <v>1.67766374155555E-4</v>
      </c>
      <c r="D358" t="s">
        <v>51</v>
      </c>
      <c r="E358" t="s">
        <v>52</v>
      </c>
      <c r="F358" t="s">
        <v>4</v>
      </c>
      <c r="G358">
        <v>2035</v>
      </c>
    </row>
    <row r="359" spans="1:7" x14ac:dyDescent="0.35">
      <c r="A359" t="s">
        <v>73</v>
      </c>
      <c r="B359" t="str">
        <f t="shared" si="5"/>
        <v/>
      </c>
      <c r="C359">
        <v>2821.9350402883201</v>
      </c>
      <c r="D359" t="s">
        <v>51</v>
      </c>
      <c r="E359" t="s">
        <v>52</v>
      </c>
      <c r="F359" t="s">
        <v>4</v>
      </c>
      <c r="G359">
        <v>2035</v>
      </c>
    </row>
    <row r="360" spans="1:7" x14ac:dyDescent="0.35">
      <c r="A360" t="s">
        <v>74</v>
      </c>
      <c r="B360" t="str">
        <f t="shared" si="5"/>
        <v/>
      </c>
      <c r="C360">
        <v>3.7447581524800099E-3</v>
      </c>
      <c r="D360" t="s">
        <v>51</v>
      </c>
      <c r="E360" t="s">
        <v>52</v>
      </c>
      <c r="F360" t="s">
        <v>4</v>
      </c>
      <c r="G360">
        <v>2035</v>
      </c>
    </row>
    <row r="361" spans="1:7" x14ac:dyDescent="0.35">
      <c r="A361" t="s">
        <v>75</v>
      </c>
      <c r="B361" t="str">
        <f t="shared" si="5"/>
        <v/>
      </c>
      <c r="C361">
        <v>62989.167531811101</v>
      </c>
      <c r="D361" t="s">
        <v>51</v>
      </c>
      <c r="E361" t="s">
        <v>52</v>
      </c>
      <c r="F361" t="s">
        <v>4</v>
      </c>
      <c r="G361">
        <v>2035</v>
      </c>
    </row>
    <row r="362" spans="1:7" x14ac:dyDescent="0.35">
      <c r="A362" t="s">
        <v>76</v>
      </c>
      <c r="B362" t="str">
        <f t="shared" si="5"/>
        <v>Asthma symptoms</v>
      </c>
      <c r="C362">
        <v>4.0662071955305201</v>
      </c>
      <c r="D362" t="s">
        <v>51</v>
      </c>
      <c r="E362" t="s">
        <v>52</v>
      </c>
      <c r="F362" t="s">
        <v>4</v>
      </c>
      <c r="G362">
        <v>2035</v>
      </c>
    </row>
    <row r="363" spans="1:7" x14ac:dyDescent="0.35">
      <c r="A363" t="s">
        <v>77</v>
      </c>
      <c r="B363" t="str">
        <f t="shared" si="5"/>
        <v/>
      </c>
      <c r="C363">
        <v>1601.21638142403</v>
      </c>
      <c r="D363" t="s">
        <v>51</v>
      </c>
      <c r="E363" t="s">
        <v>52</v>
      </c>
      <c r="F363" t="s">
        <v>4</v>
      </c>
      <c r="G363">
        <v>2035</v>
      </c>
    </row>
    <row r="364" spans="1:7" x14ac:dyDescent="0.35">
      <c r="A364" t="s">
        <v>78</v>
      </c>
      <c r="B364" t="str">
        <f t="shared" si="5"/>
        <v>Asthma symptoms albuturol use</v>
      </c>
      <c r="C364">
        <v>0.58534210739487702</v>
      </c>
      <c r="D364" t="s">
        <v>51</v>
      </c>
      <c r="E364" t="s">
        <v>52</v>
      </c>
      <c r="F364" t="s">
        <v>4</v>
      </c>
      <c r="G364">
        <v>2035</v>
      </c>
    </row>
    <row r="365" spans="1:7" x14ac:dyDescent="0.35">
      <c r="A365" t="s">
        <v>79</v>
      </c>
      <c r="B365" t="str">
        <f t="shared" si="5"/>
        <v/>
      </c>
      <c r="C365">
        <v>0.46961216489624602</v>
      </c>
      <c r="D365" t="s">
        <v>51</v>
      </c>
      <c r="E365" t="s">
        <v>52</v>
      </c>
      <c r="F365" t="s">
        <v>4</v>
      </c>
      <c r="G365">
        <v>2035</v>
      </c>
    </row>
    <row r="366" spans="1:7" x14ac:dyDescent="0.35">
      <c r="A366" t="s">
        <v>80</v>
      </c>
      <c r="B366" t="str">
        <f t="shared" si="5"/>
        <v>Asthma symptoms chest tightness</v>
      </c>
      <c r="C366">
        <v>0.95901219098840496</v>
      </c>
      <c r="D366" t="s">
        <v>51</v>
      </c>
      <c r="E366" t="s">
        <v>52</v>
      </c>
      <c r="F366" t="s">
        <v>4</v>
      </c>
      <c r="G366">
        <v>2035</v>
      </c>
    </row>
    <row r="367" spans="1:7" x14ac:dyDescent="0.35">
      <c r="A367" t="s">
        <v>81</v>
      </c>
      <c r="B367" t="str">
        <f t="shared" si="5"/>
        <v/>
      </c>
      <c r="C367">
        <v>441.02130577747602</v>
      </c>
      <c r="D367" t="s">
        <v>51</v>
      </c>
      <c r="E367" t="s">
        <v>52</v>
      </c>
      <c r="F367" t="s">
        <v>4</v>
      </c>
      <c r="G367">
        <v>2035</v>
      </c>
    </row>
    <row r="368" spans="1:7" x14ac:dyDescent="0.35">
      <c r="A368" t="s">
        <v>82</v>
      </c>
      <c r="B368" t="str">
        <f t="shared" si="5"/>
        <v>Asthma symptoms cough</v>
      </c>
      <c r="C368">
        <v>1.1312320279224899</v>
      </c>
      <c r="D368" t="s">
        <v>51</v>
      </c>
      <c r="E368" t="s">
        <v>52</v>
      </c>
      <c r="F368" t="s">
        <v>4</v>
      </c>
      <c r="G368">
        <v>2035</v>
      </c>
    </row>
    <row r="369" spans="1:7" x14ac:dyDescent="0.35">
      <c r="A369" t="s">
        <v>83</v>
      </c>
      <c r="B369" t="str">
        <f t="shared" si="5"/>
        <v/>
      </c>
      <c r="C369">
        <v>520.22010854469795</v>
      </c>
      <c r="D369" t="s">
        <v>51</v>
      </c>
      <c r="E369" t="s">
        <v>52</v>
      </c>
      <c r="F369" t="s">
        <v>4</v>
      </c>
      <c r="G369">
        <v>2035</v>
      </c>
    </row>
    <row r="370" spans="1:7" x14ac:dyDescent="0.35">
      <c r="A370" t="s">
        <v>84</v>
      </c>
      <c r="B370" t="str">
        <f t="shared" si="5"/>
        <v>Asthma symptoms shortness of breath</v>
      </c>
      <c r="C370">
        <v>0.48397268807816002</v>
      </c>
      <c r="D370" t="s">
        <v>51</v>
      </c>
      <c r="E370" t="s">
        <v>52</v>
      </c>
      <c r="F370" t="s">
        <v>4</v>
      </c>
      <c r="G370">
        <v>2035</v>
      </c>
    </row>
    <row r="371" spans="1:7" x14ac:dyDescent="0.35">
      <c r="A371" t="s">
        <v>85</v>
      </c>
      <c r="B371" t="str">
        <f t="shared" si="5"/>
        <v/>
      </c>
      <c r="C371">
        <v>222.564706541302</v>
      </c>
      <c r="D371" t="s">
        <v>51</v>
      </c>
      <c r="E371" t="s">
        <v>52</v>
      </c>
      <c r="F371" t="s">
        <v>4</v>
      </c>
      <c r="G371">
        <v>2035</v>
      </c>
    </row>
    <row r="372" spans="1:7" x14ac:dyDescent="0.35">
      <c r="A372" t="s">
        <v>86</v>
      </c>
      <c r="B372" t="str">
        <f t="shared" si="5"/>
        <v>Asthma symptoms wheeze</v>
      </c>
      <c r="C372">
        <v>0.90664818114658996</v>
      </c>
      <c r="D372" t="s">
        <v>51</v>
      </c>
      <c r="E372" t="s">
        <v>52</v>
      </c>
      <c r="F372" t="s">
        <v>4</v>
      </c>
      <c r="G372">
        <v>2035</v>
      </c>
    </row>
    <row r="373" spans="1:7" x14ac:dyDescent="0.35">
      <c r="A373" t="s">
        <v>87</v>
      </c>
      <c r="B373" t="str">
        <f t="shared" si="5"/>
        <v/>
      </c>
      <c r="C373">
        <v>416.940648395653</v>
      </c>
      <c r="D373" t="s">
        <v>51</v>
      </c>
      <c r="E373" t="s">
        <v>52</v>
      </c>
      <c r="F373" t="s">
        <v>4</v>
      </c>
      <c r="G373">
        <v>2035</v>
      </c>
    </row>
    <row r="374" spans="1:7" x14ac:dyDescent="0.35">
      <c r="A374" t="s">
        <v>88</v>
      </c>
      <c r="B374" t="str">
        <f t="shared" si="5"/>
        <v>Asthma incidence</v>
      </c>
      <c r="C374">
        <v>2.5222919980414999E-2</v>
      </c>
      <c r="D374" t="s">
        <v>51</v>
      </c>
      <c r="E374" t="s">
        <v>52</v>
      </c>
      <c r="F374" t="s">
        <v>4</v>
      </c>
      <c r="G374">
        <v>2035</v>
      </c>
    </row>
    <row r="375" spans="1:7" x14ac:dyDescent="0.35">
      <c r="A375" t="s">
        <v>89</v>
      </c>
      <c r="B375" t="str">
        <f t="shared" si="5"/>
        <v/>
      </c>
      <c r="C375">
        <v>2031.94287156925</v>
      </c>
      <c r="D375" t="s">
        <v>51</v>
      </c>
      <c r="E375" t="s">
        <v>52</v>
      </c>
      <c r="F375" t="s">
        <v>4</v>
      </c>
      <c r="G375">
        <v>2035</v>
      </c>
    </row>
    <row r="376" spans="1:7" x14ac:dyDescent="0.35">
      <c r="A376" t="s">
        <v>90</v>
      </c>
      <c r="B376" t="str">
        <f t="shared" si="5"/>
        <v/>
      </c>
      <c r="C376">
        <v>3.0301651366738099E-3</v>
      </c>
      <c r="D376" t="s">
        <v>51</v>
      </c>
      <c r="E376" t="s">
        <v>52</v>
      </c>
      <c r="F376" t="s">
        <v>4</v>
      </c>
      <c r="G376">
        <v>2035</v>
      </c>
    </row>
    <row r="377" spans="1:7" x14ac:dyDescent="0.35">
      <c r="A377" t="s">
        <v>91</v>
      </c>
      <c r="B377" t="str">
        <f t="shared" si="5"/>
        <v/>
      </c>
      <c r="C377">
        <v>244.10823385725701</v>
      </c>
      <c r="D377" t="s">
        <v>51</v>
      </c>
      <c r="E377" t="s">
        <v>52</v>
      </c>
      <c r="F377" t="s">
        <v>4</v>
      </c>
      <c r="G377">
        <v>2035</v>
      </c>
    </row>
    <row r="378" spans="1:7" x14ac:dyDescent="0.35">
      <c r="A378" t="s">
        <v>92</v>
      </c>
      <c r="B378" t="str">
        <f t="shared" si="5"/>
        <v/>
      </c>
      <c r="C378">
        <v>2.21927548437412E-2</v>
      </c>
      <c r="D378" t="s">
        <v>51</v>
      </c>
      <c r="E378" t="s">
        <v>52</v>
      </c>
      <c r="F378" t="s">
        <v>4</v>
      </c>
      <c r="G378">
        <v>2035</v>
      </c>
    </row>
    <row r="379" spans="1:7" x14ac:dyDescent="0.35">
      <c r="A379" t="s">
        <v>93</v>
      </c>
      <c r="B379" t="str">
        <f t="shared" si="5"/>
        <v/>
      </c>
      <c r="C379">
        <v>1787.8346377119999</v>
      </c>
      <c r="D379" t="s">
        <v>51</v>
      </c>
      <c r="E379" t="s">
        <v>52</v>
      </c>
      <c r="F379" t="s">
        <v>4</v>
      </c>
      <c r="G379">
        <v>2035</v>
      </c>
    </row>
    <row r="380" spans="1:7" x14ac:dyDescent="0.35">
      <c r="A380" t="s">
        <v>94</v>
      </c>
      <c r="B380" t="str">
        <f t="shared" si="5"/>
        <v>Hay fever rhinitis incidence</v>
      </c>
      <c r="C380">
        <v>0.16704485041127801</v>
      </c>
      <c r="D380" t="s">
        <v>51</v>
      </c>
      <c r="E380" t="s">
        <v>52</v>
      </c>
      <c r="F380" t="s">
        <v>4</v>
      </c>
      <c r="G380">
        <v>2035</v>
      </c>
    </row>
    <row r="381" spans="1:7" x14ac:dyDescent="0.35">
      <c r="A381" t="s">
        <v>95</v>
      </c>
      <c r="B381" t="str">
        <f t="shared" si="5"/>
        <v/>
      </c>
      <c r="C381">
        <v>232.644549740396</v>
      </c>
      <c r="D381" t="s">
        <v>51</v>
      </c>
      <c r="E381" t="s">
        <v>52</v>
      </c>
      <c r="F381" t="s">
        <v>4</v>
      </c>
      <c r="G381">
        <v>2035</v>
      </c>
    </row>
    <row r="382" spans="1:7" x14ac:dyDescent="0.35">
      <c r="A382" t="s">
        <v>96</v>
      </c>
      <c r="B382" t="str">
        <f t="shared" si="5"/>
        <v/>
      </c>
      <c r="C382">
        <v>1.9920871298841E-2</v>
      </c>
      <c r="D382" t="s">
        <v>51</v>
      </c>
      <c r="E382" t="s">
        <v>52</v>
      </c>
      <c r="F382" t="s">
        <v>4</v>
      </c>
      <c r="G382">
        <v>2035</v>
      </c>
    </row>
    <row r="383" spans="1:7" x14ac:dyDescent="0.35">
      <c r="A383" t="s">
        <v>97</v>
      </c>
      <c r="B383" t="str">
        <f t="shared" si="5"/>
        <v/>
      </c>
      <c r="C383">
        <v>27.743938962169501</v>
      </c>
      <c r="D383" t="s">
        <v>51</v>
      </c>
      <c r="E383" t="s">
        <v>52</v>
      </c>
      <c r="F383" t="s">
        <v>4</v>
      </c>
      <c r="G383">
        <v>2035</v>
      </c>
    </row>
    <row r="384" spans="1:7" x14ac:dyDescent="0.35">
      <c r="A384" t="s">
        <v>98</v>
      </c>
      <c r="B384" t="str">
        <f t="shared" si="5"/>
        <v/>
      </c>
      <c r="C384">
        <v>0.14712397911243699</v>
      </c>
      <c r="D384" t="s">
        <v>51</v>
      </c>
      <c r="E384" t="s">
        <v>52</v>
      </c>
      <c r="F384" t="s">
        <v>4</v>
      </c>
      <c r="G384">
        <v>2035</v>
      </c>
    </row>
    <row r="385" spans="1:7" x14ac:dyDescent="0.35">
      <c r="A385" t="s">
        <v>99</v>
      </c>
      <c r="B385" t="str">
        <f t="shared" si="5"/>
        <v/>
      </c>
      <c r="C385">
        <v>204.900610778226</v>
      </c>
      <c r="D385" t="s">
        <v>51</v>
      </c>
      <c r="E385" t="s">
        <v>52</v>
      </c>
      <c r="F385" t="s">
        <v>4</v>
      </c>
      <c r="G385">
        <v>2035</v>
      </c>
    </row>
    <row r="386" spans="1:7" x14ac:dyDescent="0.35">
      <c r="A386" t="s">
        <v>100</v>
      </c>
      <c r="B386" t="str">
        <f t="shared" si="5"/>
        <v>Respiratory emergency room visits</v>
      </c>
      <c r="C386">
        <v>1.0130269180902301E-2</v>
      </c>
      <c r="D386" t="s">
        <v>51</v>
      </c>
      <c r="E386" t="s">
        <v>52</v>
      </c>
      <c r="F386" t="s">
        <v>4</v>
      </c>
      <c r="G386">
        <v>2035</v>
      </c>
    </row>
    <row r="387" spans="1:7" x14ac:dyDescent="0.35">
      <c r="A387" t="s">
        <v>101</v>
      </c>
      <c r="B387" t="str">
        <f t="shared" ref="B387:B450" si="6">_xlfn.XLOOKUP(A387,$K$4:$K$27,$L$4:$L$27,"")</f>
        <v/>
      </c>
      <c r="C387">
        <v>20.567932142838501</v>
      </c>
      <c r="D387" t="s">
        <v>51</v>
      </c>
      <c r="E387" t="s">
        <v>52</v>
      </c>
      <c r="F387" t="s">
        <v>4</v>
      </c>
      <c r="G387">
        <v>2035</v>
      </c>
    </row>
    <row r="388" spans="1:7" x14ac:dyDescent="0.35">
      <c r="A388" t="s">
        <v>102</v>
      </c>
      <c r="B388" t="str">
        <f t="shared" si="6"/>
        <v/>
      </c>
      <c r="C388">
        <v>9.1683344016570795E-4</v>
      </c>
      <c r="D388" t="s">
        <v>51</v>
      </c>
      <c r="E388" t="s">
        <v>52</v>
      </c>
      <c r="F388" t="s">
        <v>4</v>
      </c>
      <c r="G388">
        <v>2035</v>
      </c>
    </row>
    <row r="389" spans="1:7" x14ac:dyDescent="0.35">
      <c r="A389" t="s">
        <v>103</v>
      </c>
      <c r="B389" t="str">
        <f t="shared" si="6"/>
        <v/>
      </c>
      <c r="C389">
        <v>1.8614873550609701</v>
      </c>
      <c r="D389" t="s">
        <v>51</v>
      </c>
      <c r="E389" t="s">
        <v>52</v>
      </c>
      <c r="F389" t="s">
        <v>4</v>
      </c>
      <c r="G389">
        <v>2035</v>
      </c>
    </row>
    <row r="390" spans="1:7" x14ac:dyDescent="0.35">
      <c r="A390" t="s">
        <v>104</v>
      </c>
      <c r="B390" t="str">
        <f t="shared" si="6"/>
        <v/>
      </c>
      <c r="C390">
        <v>9.2134357407365995E-3</v>
      </c>
      <c r="D390" t="s">
        <v>51</v>
      </c>
      <c r="E390" t="s">
        <v>52</v>
      </c>
      <c r="F390" t="s">
        <v>4</v>
      </c>
      <c r="G390">
        <v>2035</v>
      </c>
    </row>
    <row r="391" spans="1:7" x14ac:dyDescent="0.35">
      <c r="A391" t="s">
        <v>105</v>
      </c>
      <c r="B391" t="str">
        <f t="shared" si="6"/>
        <v/>
      </c>
      <c r="C391">
        <v>18.7064447877775</v>
      </c>
      <c r="D391" t="s">
        <v>51</v>
      </c>
      <c r="E391" t="s">
        <v>52</v>
      </c>
      <c r="F391" t="s">
        <v>4</v>
      </c>
      <c r="G391">
        <v>2035</v>
      </c>
    </row>
    <row r="392" spans="1:7" x14ac:dyDescent="0.35">
      <c r="A392" t="s">
        <v>106</v>
      </c>
      <c r="B392" t="str">
        <f t="shared" si="6"/>
        <v>Respiratory hospital admissions</v>
      </c>
      <c r="C392">
        <v>5.8089061417677295E-4</v>
      </c>
      <c r="D392" t="s">
        <v>51</v>
      </c>
      <c r="E392" t="s">
        <v>52</v>
      </c>
      <c r="F392" t="s">
        <v>4</v>
      </c>
      <c r="G392">
        <v>2035</v>
      </c>
    </row>
    <row r="393" spans="1:7" x14ac:dyDescent="0.35">
      <c r="A393" t="s">
        <v>107</v>
      </c>
      <c r="B393" t="str">
        <f t="shared" si="6"/>
        <v/>
      </c>
      <c r="C393">
        <v>13.019231933435</v>
      </c>
      <c r="D393" t="s">
        <v>51</v>
      </c>
      <c r="E393" t="s">
        <v>52</v>
      </c>
      <c r="F393" t="s">
        <v>4</v>
      </c>
      <c r="G393">
        <v>2035</v>
      </c>
    </row>
    <row r="394" spans="1:7" x14ac:dyDescent="0.35">
      <c r="A394" t="s">
        <v>108</v>
      </c>
      <c r="B394" t="str">
        <f t="shared" si="6"/>
        <v/>
      </c>
      <c r="C394">
        <v>1.01624055105293E-4</v>
      </c>
      <c r="D394" t="s">
        <v>51</v>
      </c>
      <c r="E394" t="s">
        <v>52</v>
      </c>
      <c r="F394" t="s">
        <v>4</v>
      </c>
      <c r="G394">
        <v>2035</v>
      </c>
    </row>
    <row r="395" spans="1:7" x14ac:dyDescent="0.35">
      <c r="A395" t="s">
        <v>109</v>
      </c>
      <c r="B395" t="str">
        <f t="shared" si="6"/>
        <v/>
      </c>
      <c r="C395">
        <v>2.2776528164549901</v>
      </c>
      <c r="D395" t="s">
        <v>51</v>
      </c>
      <c r="E395" t="s">
        <v>52</v>
      </c>
      <c r="F395" t="s">
        <v>4</v>
      </c>
      <c r="G395">
        <v>2035</v>
      </c>
    </row>
    <row r="396" spans="1:7" x14ac:dyDescent="0.35">
      <c r="A396" t="s">
        <v>110</v>
      </c>
      <c r="B396" t="str">
        <f t="shared" si="6"/>
        <v/>
      </c>
      <c r="C396">
        <v>4.79266559071479E-4</v>
      </c>
      <c r="D396" t="s">
        <v>51</v>
      </c>
      <c r="E396" t="s">
        <v>52</v>
      </c>
      <c r="F396" t="s">
        <v>4</v>
      </c>
      <c r="G396">
        <v>2035</v>
      </c>
    </row>
    <row r="397" spans="1:7" x14ac:dyDescent="0.35">
      <c r="A397" t="s">
        <v>111</v>
      </c>
      <c r="B397" t="str">
        <f t="shared" si="6"/>
        <v/>
      </c>
      <c r="C397">
        <v>10.7415791169801</v>
      </c>
      <c r="D397" t="s">
        <v>51</v>
      </c>
      <c r="E397" t="s">
        <v>52</v>
      </c>
      <c r="F397" t="s">
        <v>4</v>
      </c>
      <c r="G397">
        <v>2035</v>
      </c>
    </row>
    <row r="398" spans="1:7" x14ac:dyDescent="0.35">
      <c r="A398" t="s">
        <v>112</v>
      </c>
      <c r="B398" t="str">
        <f t="shared" si="6"/>
        <v>Non-fatal heart attacks</v>
      </c>
      <c r="C398">
        <v>1.03579229463524E-3</v>
      </c>
      <c r="D398" t="s">
        <v>51</v>
      </c>
      <c r="E398" t="s">
        <v>52</v>
      </c>
      <c r="F398" t="s">
        <v>4</v>
      </c>
      <c r="G398">
        <v>2035</v>
      </c>
    </row>
    <row r="399" spans="1:7" x14ac:dyDescent="0.35">
      <c r="A399" t="s">
        <v>113</v>
      </c>
      <c r="B399" t="str">
        <f t="shared" si="6"/>
        <v/>
      </c>
      <c r="C399">
        <v>105.27070541611999</v>
      </c>
      <c r="D399" t="s">
        <v>51</v>
      </c>
      <c r="E399" t="s">
        <v>52</v>
      </c>
      <c r="F399" t="s">
        <v>4</v>
      </c>
      <c r="G399">
        <v>2035</v>
      </c>
    </row>
    <row r="400" spans="1:7" x14ac:dyDescent="0.35">
      <c r="A400" t="s">
        <v>114</v>
      </c>
      <c r="B400" t="str">
        <f t="shared" si="6"/>
        <v>Minor restricted activity days</v>
      </c>
      <c r="C400">
        <v>0.88157617620351203</v>
      </c>
      <c r="D400" t="s">
        <v>51</v>
      </c>
      <c r="E400" t="s">
        <v>52</v>
      </c>
      <c r="F400" t="s">
        <v>4</v>
      </c>
      <c r="G400">
        <v>2035</v>
      </c>
    </row>
    <row r="401" spans="1:7" x14ac:dyDescent="0.35">
      <c r="A401" t="s">
        <v>115</v>
      </c>
      <c r="B401" t="str">
        <f t="shared" si="6"/>
        <v/>
      </c>
      <c r="C401">
        <v>132.11357869802799</v>
      </c>
      <c r="D401" t="s">
        <v>51</v>
      </c>
      <c r="E401" t="s">
        <v>52</v>
      </c>
      <c r="F401" t="s">
        <v>4</v>
      </c>
      <c r="G401">
        <v>2035</v>
      </c>
    </row>
    <row r="402" spans="1:7" x14ac:dyDescent="0.35">
      <c r="A402" t="s">
        <v>116</v>
      </c>
      <c r="B402" t="str">
        <f t="shared" si="6"/>
        <v>Work loss days</v>
      </c>
      <c r="C402">
        <v>0.14953245092794501</v>
      </c>
      <c r="D402" t="s">
        <v>51</v>
      </c>
      <c r="E402" t="s">
        <v>52</v>
      </c>
      <c r="F402" t="s">
        <v>4</v>
      </c>
      <c r="G402">
        <v>2035</v>
      </c>
    </row>
    <row r="403" spans="1:7" x14ac:dyDescent="0.35">
      <c r="A403" t="s">
        <v>117</v>
      </c>
      <c r="B403" t="str">
        <f t="shared" si="6"/>
        <v/>
      </c>
      <c r="C403">
        <v>57.497585139462402</v>
      </c>
      <c r="D403" t="s">
        <v>51</v>
      </c>
      <c r="E403" t="s">
        <v>52</v>
      </c>
      <c r="F403" t="s">
        <v>4</v>
      </c>
      <c r="G403">
        <v>2035</v>
      </c>
    </row>
    <row r="404" spans="1:7" x14ac:dyDescent="0.35">
      <c r="A404" t="s">
        <v>118</v>
      </c>
      <c r="B404" t="str">
        <f t="shared" si="6"/>
        <v>Lung cancer incidence</v>
      </c>
      <c r="C404" s="9">
        <v>9.8761846695783295E-5</v>
      </c>
      <c r="D404" t="s">
        <v>51</v>
      </c>
      <c r="E404" t="s">
        <v>52</v>
      </c>
      <c r="F404" t="s">
        <v>4</v>
      </c>
      <c r="G404">
        <v>2035</v>
      </c>
    </row>
    <row r="405" spans="1:7" x14ac:dyDescent="0.35">
      <c r="A405" t="s">
        <v>119</v>
      </c>
      <c r="B405" t="str">
        <f t="shared" si="6"/>
        <v/>
      </c>
      <c r="C405">
        <v>5.4399399280702703</v>
      </c>
      <c r="D405" t="s">
        <v>51</v>
      </c>
      <c r="E405" t="s">
        <v>52</v>
      </c>
      <c r="F405" t="s">
        <v>4</v>
      </c>
      <c r="G405">
        <v>2035</v>
      </c>
    </row>
    <row r="406" spans="1:7" x14ac:dyDescent="0.35">
      <c r="A406" t="s">
        <v>120</v>
      </c>
      <c r="B406" t="str">
        <f t="shared" si="6"/>
        <v>Cardiovascular hospital admissions</v>
      </c>
      <c r="C406">
        <v>2.0732924604547899E-4</v>
      </c>
      <c r="D406" t="s">
        <v>51</v>
      </c>
      <c r="E406" t="s">
        <v>52</v>
      </c>
      <c r="F406" t="s">
        <v>4</v>
      </c>
      <c r="G406">
        <v>2035</v>
      </c>
    </row>
    <row r="407" spans="1:7" x14ac:dyDescent="0.35">
      <c r="A407" t="s">
        <v>121</v>
      </c>
      <c r="B407" t="str">
        <f t="shared" si="6"/>
        <v/>
      </c>
      <c r="C407">
        <v>7.4430780495912803</v>
      </c>
      <c r="D407" t="s">
        <v>51</v>
      </c>
      <c r="E407" t="s">
        <v>52</v>
      </c>
      <c r="F407" t="s">
        <v>4</v>
      </c>
      <c r="G407">
        <v>2035</v>
      </c>
    </row>
    <row r="408" spans="1:7" x14ac:dyDescent="0.35">
      <c r="A408" t="s">
        <v>122</v>
      </c>
      <c r="B408" t="str">
        <f t="shared" si="6"/>
        <v>Alzheimers disease hospital admissions</v>
      </c>
      <c r="C408">
        <v>7.95767703967246E-4</v>
      </c>
      <c r="D408" t="s">
        <v>51</v>
      </c>
      <c r="E408" t="s">
        <v>52</v>
      </c>
      <c r="F408" t="s">
        <v>4</v>
      </c>
      <c r="G408">
        <v>2035</v>
      </c>
    </row>
    <row r="409" spans="1:7" x14ac:dyDescent="0.35">
      <c r="A409" t="s">
        <v>123</v>
      </c>
      <c r="B409" t="str">
        <f t="shared" si="6"/>
        <v/>
      </c>
      <c r="C409">
        <v>22.193709110962299</v>
      </c>
      <c r="D409" t="s">
        <v>51</v>
      </c>
      <c r="E409" t="s">
        <v>52</v>
      </c>
      <c r="F409" t="s">
        <v>4</v>
      </c>
      <c r="G409">
        <v>2035</v>
      </c>
    </row>
    <row r="410" spans="1:7" x14ac:dyDescent="0.35">
      <c r="A410" t="s">
        <v>124</v>
      </c>
      <c r="B410" t="str">
        <f t="shared" si="6"/>
        <v>Parkinsons disease hospital admissions</v>
      </c>
      <c r="C410" s="9">
        <v>9.3451588031852402E-5</v>
      </c>
      <c r="D410" t="s">
        <v>51</v>
      </c>
      <c r="E410" t="s">
        <v>52</v>
      </c>
      <c r="F410" t="s">
        <v>4</v>
      </c>
      <c r="G410">
        <v>2035</v>
      </c>
    </row>
    <row r="411" spans="1:7" x14ac:dyDescent="0.35">
      <c r="A411" t="s">
        <v>125</v>
      </c>
      <c r="B411" t="str">
        <f t="shared" si="6"/>
        <v/>
      </c>
      <c r="C411">
        <v>2.7823553269746299</v>
      </c>
      <c r="D411" t="s">
        <v>51</v>
      </c>
      <c r="E411" t="s">
        <v>52</v>
      </c>
      <c r="F411" t="s">
        <v>4</v>
      </c>
      <c r="G411">
        <v>2035</v>
      </c>
    </row>
    <row r="412" spans="1:7" x14ac:dyDescent="0.35">
      <c r="A412" t="s">
        <v>126</v>
      </c>
      <c r="B412" t="str">
        <f t="shared" si="6"/>
        <v>Stroke incidence</v>
      </c>
      <c r="C412" s="9">
        <v>8.3942513113558496E-5</v>
      </c>
      <c r="D412" t="s">
        <v>51</v>
      </c>
      <c r="E412" t="s">
        <v>52</v>
      </c>
      <c r="F412" t="s">
        <v>4</v>
      </c>
      <c r="G412">
        <v>2035</v>
      </c>
    </row>
    <row r="413" spans="1:7" x14ac:dyDescent="0.35">
      <c r="A413" t="s">
        <v>127</v>
      </c>
      <c r="B413" t="str">
        <f t="shared" si="6"/>
        <v/>
      </c>
      <c r="C413">
        <v>6.6183561314832096</v>
      </c>
      <c r="D413" t="s">
        <v>51</v>
      </c>
      <c r="E413" t="s">
        <v>52</v>
      </c>
      <c r="F413" t="s">
        <v>4</v>
      </c>
      <c r="G413">
        <v>2035</v>
      </c>
    </row>
    <row r="414" spans="1:7" x14ac:dyDescent="0.35">
      <c r="A414" t="s">
        <v>128</v>
      </c>
      <c r="B414" t="str">
        <f t="shared" si="6"/>
        <v>Out of hospital cardiac arrest incidence</v>
      </c>
      <c r="C414" s="9">
        <v>1.8550081035315201E-5</v>
      </c>
      <c r="D414" t="s">
        <v>51</v>
      </c>
      <c r="E414" t="s">
        <v>52</v>
      </c>
      <c r="F414" t="s">
        <v>4</v>
      </c>
      <c r="G414">
        <v>2035</v>
      </c>
    </row>
    <row r="415" spans="1:7" x14ac:dyDescent="0.35">
      <c r="A415" t="s">
        <v>129</v>
      </c>
      <c r="B415" t="str">
        <f t="shared" si="6"/>
        <v/>
      </c>
      <c r="C415">
        <v>1.3813665473535399</v>
      </c>
      <c r="D415" t="s">
        <v>51</v>
      </c>
      <c r="E415" t="s">
        <v>52</v>
      </c>
      <c r="F415" t="s">
        <v>4</v>
      </c>
      <c r="G415">
        <v>2035</v>
      </c>
    </row>
    <row r="416" spans="1:7" x14ac:dyDescent="0.35">
      <c r="A416" t="s">
        <v>130</v>
      </c>
      <c r="B416" t="str">
        <f t="shared" si="6"/>
        <v>Cardiac emergency room visits</v>
      </c>
      <c r="C416">
        <v>4.1526503113961102E-4</v>
      </c>
      <c r="D416" t="s">
        <v>51</v>
      </c>
      <c r="E416" t="s">
        <v>52</v>
      </c>
      <c r="F416" t="s">
        <v>4</v>
      </c>
      <c r="G416">
        <v>2035</v>
      </c>
    </row>
    <row r="417" spans="1:7" x14ac:dyDescent="0.35">
      <c r="A417" t="s">
        <v>131</v>
      </c>
      <c r="B417" t="str">
        <f t="shared" si="6"/>
        <v/>
      </c>
      <c r="C417">
        <v>1.1191807591079801</v>
      </c>
      <c r="D417" t="s">
        <v>51</v>
      </c>
      <c r="E417" t="s">
        <v>52</v>
      </c>
      <c r="F417" t="s">
        <v>4</v>
      </c>
      <c r="G417">
        <v>2035</v>
      </c>
    </row>
    <row r="418" spans="1:7" x14ac:dyDescent="0.35">
      <c r="A418" t="s">
        <v>132</v>
      </c>
      <c r="B418" t="str">
        <f t="shared" si="6"/>
        <v>Asthma emergency room visits</v>
      </c>
      <c r="C418" s="9">
        <v>4.8845677216325197E-5</v>
      </c>
      <c r="D418" t="s">
        <v>51</v>
      </c>
      <c r="E418" t="s">
        <v>52</v>
      </c>
      <c r="F418" t="s">
        <v>4</v>
      </c>
      <c r="G418">
        <v>2035</v>
      </c>
    </row>
    <row r="419" spans="1:7" x14ac:dyDescent="0.35">
      <c r="A419" t="s">
        <v>133</v>
      </c>
      <c r="B419" t="str">
        <f t="shared" si="6"/>
        <v/>
      </c>
      <c r="C419">
        <v>5.0634361877127401E-2</v>
      </c>
      <c r="D419" t="s">
        <v>51</v>
      </c>
      <c r="E419" t="s">
        <v>52</v>
      </c>
      <c r="F419" t="s">
        <v>4</v>
      </c>
      <c r="G419">
        <v>2035</v>
      </c>
    </row>
    <row r="420" spans="1:7" x14ac:dyDescent="0.35">
      <c r="A420" t="s">
        <v>134</v>
      </c>
      <c r="B420" t="str">
        <f t="shared" si="6"/>
        <v>School loss days</v>
      </c>
      <c r="C420">
        <v>2.1862575740732599</v>
      </c>
      <c r="D420" t="s">
        <v>51</v>
      </c>
      <c r="E420" t="s">
        <v>52</v>
      </c>
      <c r="F420" t="s">
        <v>4</v>
      </c>
      <c r="G420">
        <v>2035</v>
      </c>
    </row>
    <row r="421" spans="1:7" x14ac:dyDescent="0.35">
      <c r="A421" t="s">
        <v>135</v>
      </c>
      <c r="B421" t="str">
        <f t="shared" si="6"/>
        <v/>
      </c>
      <c r="C421">
        <v>4363.5619974920701</v>
      </c>
      <c r="D421" t="s">
        <v>51</v>
      </c>
      <c r="E421" t="s">
        <v>52</v>
      </c>
      <c r="F421" t="s">
        <v>4</v>
      </c>
      <c r="G421">
        <v>2035</v>
      </c>
    </row>
    <row r="422" spans="1:7" x14ac:dyDescent="0.35">
      <c r="A422" t="s">
        <v>50</v>
      </c>
      <c r="B422" t="str">
        <f t="shared" si="6"/>
        <v/>
      </c>
      <c r="C422">
        <v>14449.491077418301</v>
      </c>
      <c r="D422" t="s">
        <v>51</v>
      </c>
      <c r="E422" t="s">
        <v>52</v>
      </c>
      <c r="F422" t="s">
        <v>4</v>
      </c>
      <c r="G422">
        <v>2040</v>
      </c>
    </row>
    <row r="423" spans="1:7" x14ac:dyDescent="0.35">
      <c r="A423" t="s">
        <v>53</v>
      </c>
      <c r="B423" t="str">
        <f t="shared" si="6"/>
        <v/>
      </c>
      <c r="C423">
        <v>14449.490821436</v>
      </c>
      <c r="D423" t="s">
        <v>51</v>
      </c>
      <c r="E423" t="s">
        <v>52</v>
      </c>
      <c r="F423" t="s">
        <v>4</v>
      </c>
      <c r="G423">
        <v>2040</v>
      </c>
    </row>
    <row r="424" spans="1:7" x14ac:dyDescent="0.35">
      <c r="A424" t="s">
        <v>54</v>
      </c>
      <c r="B424" t="str">
        <f t="shared" si="6"/>
        <v/>
      </c>
      <c r="C424">
        <v>2.5598228124651401E-4</v>
      </c>
      <c r="D424" t="s">
        <v>51</v>
      </c>
      <c r="E424" t="s">
        <v>52</v>
      </c>
      <c r="F424" t="s">
        <v>4</v>
      </c>
      <c r="G424">
        <v>2040</v>
      </c>
    </row>
    <row r="425" spans="1:7" x14ac:dyDescent="0.35">
      <c r="A425" t="s">
        <v>55</v>
      </c>
      <c r="B425" t="str">
        <f t="shared" si="6"/>
        <v/>
      </c>
      <c r="C425">
        <v>46938.750047086301</v>
      </c>
      <c r="D425" t="s">
        <v>51</v>
      </c>
      <c r="E425" t="s">
        <v>52</v>
      </c>
      <c r="F425" t="s">
        <v>4</v>
      </c>
      <c r="G425">
        <v>2040</v>
      </c>
    </row>
    <row r="426" spans="1:7" x14ac:dyDescent="0.35">
      <c r="A426" t="s">
        <v>56</v>
      </c>
      <c r="B426" t="str">
        <f t="shared" si="6"/>
        <v/>
      </c>
      <c r="C426">
        <v>46938.745347407297</v>
      </c>
      <c r="D426" t="s">
        <v>51</v>
      </c>
      <c r="E426" t="s">
        <v>52</v>
      </c>
      <c r="F426" t="s">
        <v>4</v>
      </c>
      <c r="G426">
        <v>2040</v>
      </c>
    </row>
    <row r="427" spans="1:7" x14ac:dyDescent="0.35">
      <c r="A427" t="s">
        <v>57</v>
      </c>
      <c r="B427" t="str">
        <f t="shared" si="6"/>
        <v/>
      </c>
      <c r="C427">
        <v>4.6996791740108197E-3</v>
      </c>
      <c r="D427" t="s">
        <v>51</v>
      </c>
      <c r="E427" t="s">
        <v>52</v>
      </c>
      <c r="F427" t="s">
        <v>4</v>
      </c>
      <c r="G427">
        <v>2040</v>
      </c>
    </row>
    <row r="428" spans="1:7" x14ac:dyDescent="0.35">
      <c r="A428" t="s">
        <v>58</v>
      </c>
      <c r="B428" t="str">
        <f t="shared" si="6"/>
        <v/>
      </c>
      <c r="C428">
        <v>110801.87816650901</v>
      </c>
      <c r="D428" t="s">
        <v>51</v>
      </c>
      <c r="E428" t="s">
        <v>52</v>
      </c>
      <c r="F428" t="s">
        <v>4</v>
      </c>
      <c r="G428">
        <v>2040</v>
      </c>
    </row>
    <row r="429" spans="1:7" x14ac:dyDescent="0.35">
      <c r="A429" t="s">
        <v>59</v>
      </c>
      <c r="B429" t="str">
        <f t="shared" si="6"/>
        <v/>
      </c>
      <c r="C429">
        <v>137893.68769334999</v>
      </c>
      <c r="D429" t="s">
        <v>51</v>
      </c>
      <c r="E429" t="s">
        <v>52</v>
      </c>
      <c r="F429" t="s">
        <v>4</v>
      </c>
      <c r="G429">
        <v>2040</v>
      </c>
    </row>
    <row r="430" spans="1:7" x14ac:dyDescent="0.35">
      <c r="A430" t="s">
        <v>60</v>
      </c>
      <c r="B430" t="str">
        <f t="shared" si="6"/>
        <v/>
      </c>
      <c r="C430">
        <v>5.6467105412951303E-3</v>
      </c>
      <c r="D430" t="s">
        <v>51</v>
      </c>
      <c r="E430" t="s">
        <v>52</v>
      </c>
      <c r="F430" t="s">
        <v>4</v>
      </c>
      <c r="G430">
        <v>2040</v>
      </c>
    </row>
    <row r="431" spans="1:7" x14ac:dyDescent="0.35">
      <c r="A431" t="s">
        <v>61</v>
      </c>
      <c r="B431" t="str">
        <f t="shared" si="6"/>
        <v/>
      </c>
      <c r="C431">
        <v>101361.63783135801</v>
      </c>
      <c r="D431" t="s">
        <v>51</v>
      </c>
      <c r="E431" t="s">
        <v>52</v>
      </c>
      <c r="F431" t="s">
        <v>4</v>
      </c>
      <c r="G431">
        <v>2040</v>
      </c>
    </row>
    <row r="432" spans="1:7" x14ac:dyDescent="0.35">
      <c r="A432" t="s">
        <v>62</v>
      </c>
      <c r="B432" t="str">
        <f t="shared" si="6"/>
        <v>Premature mortality</v>
      </c>
      <c r="C432">
        <v>7.1560409836359598E-3</v>
      </c>
      <c r="D432" t="s">
        <v>51</v>
      </c>
      <c r="E432" t="s">
        <v>52</v>
      </c>
      <c r="F432" t="s">
        <v>4</v>
      </c>
      <c r="G432">
        <v>2040</v>
      </c>
    </row>
    <row r="433" spans="1:7" x14ac:dyDescent="0.35">
      <c r="A433" t="s">
        <v>63</v>
      </c>
      <c r="B433" t="str">
        <f t="shared" si="6"/>
        <v/>
      </c>
      <c r="C433">
        <v>128453.447358198</v>
      </c>
      <c r="D433" t="s">
        <v>51</v>
      </c>
      <c r="E433" t="s">
        <v>52</v>
      </c>
      <c r="F433" t="s">
        <v>4</v>
      </c>
      <c r="G433">
        <v>2040</v>
      </c>
    </row>
    <row r="434" spans="1:7" x14ac:dyDescent="0.35">
      <c r="A434" t="s">
        <v>64</v>
      </c>
      <c r="B434" t="str">
        <f t="shared" si="6"/>
        <v/>
      </c>
      <c r="C434">
        <v>3.01927300247419E-3</v>
      </c>
      <c r="D434" t="s">
        <v>51</v>
      </c>
      <c r="E434" t="s">
        <v>52</v>
      </c>
      <c r="F434" t="s">
        <v>4</v>
      </c>
      <c r="G434">
        <v>2040</v>
      </c>
    </row>
    <row r="435" spans="1:7" x14ac:dyDescent="0.35">
      <c r="A435" t="s">
        <v>65</v>
      </c>
      <c r="B435" t="str">
        <f t="shared" si="6"/>
        <v/>
      </c>
      <c r="C435">
        <v>54194.6062955589</v>
      </c>
      <c r="D435" t="s">
        <v>51</v>
      </c>
      <c r="E435" t="s">
        <v>52</v>
      </c>
      <c r="F435" t="s">
        <v>4</v>
      </c>
      <c r="G435">
        <v>2040</v>
      </c>
    </row>
    <row r="436" spans="1:7" x14ac:dyDescent="0.35">
      <c r="A436" t="s">
        <v>66</v>
      </c>
      <c r="B436" t="str">
        <f t="shared" si="6"/>
        <v/>
      </c>
      <c r="C436">
        <v>1.5099425601333601E-3</v>
      </c>
      <c r="D436" t="s">
        <v>51</v>
      </c>
      <c r="E436" t="s">
        <v>52</v>
      </c>
      <c r="F436" t="s">
        <v>4</v>
      </c>
      <c r="G436">
        <v>2040</v>
      </c>
    </row>
    <row r="437" spans="1:7" x14ac:dyDescent="0.35">
      <c r="A437" t="s">
        <v>67</v>
      </c>
      <c r="B437" t="str">
        <f t="shared" si="6"/>
        <v/>
      </c>
      <c r="C437">
        <v>27102.796768718301</v>
      </c>
      <c r="D437" t="s">
        <v>51</v>
      </c>
      <c r="E437" t="s">
        <v>52</v>
      </c>
      <c r="F437" t="s">
        <v>4</v>
      </c>
      <c r="G437">
        <v>2040</v>
      </c>
    </row>
    <row r="438" spans="1:7" x14ac:dyDescent="0.35">
      <c r="A438" t="s">
        <v>68</v>
      </c>
      <c r="B438" t="str">
        <f t="shared" si="6"/>
        <v>Infant mortality</v>
      </c>
      <c r="C438" s="9">
        <v>2.7694009893195002E-6</v>
      </c>
      <c r="D438" t="s">
        <v>51</v>
      </c>
      <c r="E438" t="s">
        <v>52</v>
      </c>
      <c r="F438" t="s">
        <v>4</v>
      </c>
      <c r="G438">
        <v>2040</v>
      </c>
    </row>
    <row r="439" spans="1:7" x14ac:dyDescent="0.35">
      <c r="A439" t="s">
        <v>69</v>
      </c>
      <c r="B439" t="str">
        <f t="shared" si="6"/>
        <v/>
      </c>
      <c r="C439">
        <v>55.406893138717599</v>
      </c>
      <c r="D439" t="s">
        <v>51</v>
      </c>
      <c r="E439" t="s">
        <v>52</v>
      </c>
      <c r="F439" t="s">
        <v>4</v>
      </c>
      <c r="G439">
        <v>2040</v>
      </c>
    </row>
    <row r="440" spans="1:7" x14ac:dyDescent="0.35">
      <c r="A440" t="s">
        <v>70</v>
      </c>
      <c r="B440" t="str">
        <f t="shared" si="6"/>
        <v/>
      </c>
      <c r="C440">
        <v>4.1339985801724403E-3</v>
      </c>
      <c r="D440" t="s">
        <v>51</v>
      </c>
      <c r="E440" t="s">
        <v>52</v>
      </c>
      <c r="F440" t="s">
        <v>4</v>
      </c>
      <c r="G440">
        <v>2040</v>
      </c>
    </row>
    <row r="441" spans="1:7" x14ac:dyDescent="0.35">
      <c r="A441" t="s">
        <v>71</v>
      </c>
      <c r="B441" t="str">
        <f t="shared" si="6"/>
        <v/>
      </c>
      <c r="C441">
        <v>74203.434169500906</v>
      </c>
      <c r="D441" t="s">
        <v>51</v>
      </c>
      <c r="E441" t="s">
        <v>52</v>
      </c>
      <c r="F441" t="s">
        <v>4</v>
      </c>
      <c r="G441">
        <v>2040</v>
      </c>
    </row>
    <row r="442" spans="1:7" x14ac:dyDescent="0.35">
      <c r="A442" t="s">
        <v>72</v>
      </c>
      <c r="B442" t="str">
        <f t="shared" si="6"/>
        <v/>
      </c>
      <c r="C442">
        <v>1.7717700472575E-4</v>
      </c>
      <c r="D442" t="s">
        <v>51</v>
      </c>
      <c r="E442" t="s">
        <v>52</v>
      </c>
      <c r="F442" t="s">
        <v>4</v>
      </c>
      <c r="G442">
        <v>2040</v>
      </c>
    </row>
    <row r="443" spans="1:7" x14ac:dyDescent="0.35">
      <c r="A443" t="s">
        <v>73</v>
      </c>
      <c r="B443" t="str">
        <f t="shared" si="6"/>
        <v/>
      </c>
      <c r="C443">
        <v>3180.2483604065701</v>
      </c>
      <c r="D443" t="s">
        <v>51</v>
      </c>
      <c r="E443" t="s">
        <v>52</v>
      </c>
      <c r="F443" t="s">
        <v>4</v>
      </c>
      <c r="G443">
        <v>2040</v>
      </c>
    </row>
    <row r="444" spans="1:7" x14ac:dyDescent="0.35">
      <c r="A444" t="s">
        <v>74</v>
      </c>
      <c r="B444" t="str">
        <f t="shared" si="6"/>
        <v/>
      </c>
      <c r="C444">
        <v>3.9568215754467E-3</v>
      </c>
      <c r="D444" t="s">
        <v>51</v>
      </c>
      <c r="E444" t="s">
        <v>52</v>
      </c>
      <c r="F444" t="s">
        <v>4</v>
      </c>
      <c r="G444">
        <v>2040</v>
      </c>
    </row>
    <row r="445" spans="1:7" x14ac:dyDescent="0.35">
      <c r="A445" t="s">
        <v>75</v>
      </c>
      <c r="B445" t="str">
        <f t="shared" si="6"/>
        <v/>
      </c>
      <c r="C445">
        <v>71023.185809094401</v>
      </c>
      <c r="D445" t="s">
        <v>51</v>
      </c>
      <c r="E445" t="s">
        <v>52</v>
      </c>
      <c r="F445" t="s">
        <v>4</v>
      </c>
      <c r="G445">
        <v>2040</v>
      </c>
    </row>
    <row r="446" spans="1:7" x14ac:dyDescent="0.35">
      <c r="A446" t="s">
        <v>76</v>
      </c>
      <c r="B446" t="str">
        <f t="shared" si="6"/>
        <v>Asthma symptoms</v>
      </c>
      <c r="C446">
        <v>4.14290166426448</v>
      </c>
      <c r="D446" t="s">
        <v>51</v>
      </c>
      <c r="E446" t="s">
        <v>52</v>
      </c>
      <c r="F446" t="s">
        <v>4</v>
      </c>
      <c r="G446">
        <v>2040</v>
      </c>
    </row>
    <row r="447" spans="1:7" x14ac:dyDescent="0.35">
      <c r="A447" t="s">
        <v>77</v>
      </c>
      <c r="B447" t="str">
        <f t="shared" si="6"/>
        <v/>
      </c>
      <c r="C447">
        <v>1742.8179615250101</v>
      </c>
      <c r="D447" t="s">
        <v>51</v>
      </c>
      <c r="E447" t="s">
        <v>52</v>
      </c>
      <c r="F447" t="s">
        <v>4</v>
      </c>
      <c r="G447">
        <v>2040</v>
      </c>
    </row>
    <row r="448" spans="1:7" x14ac:dyDescent="0.35">
      <c r="A448" t="s">
        <v>78</v>
      </c>
      <c r="B448" t="str">
        <f t="shared" si="6"/>
        <v>Asthma symptoms albuturol use</v>
      </c>
      <c r="C448">
        <v>0.59250684036693901</v>
      </c>
      <c r="D448" t="s">
        <v>51</v>
      </c>
      <c r="E448" t="s">
        <v>52</v>
      </c>
      <c r="F448" t="s">
        <v>4</v>
      </c>
      <c r="G448">
        <v>2040</v>
      </c>
    </row>
    <row r="449" spans="1:7" x14ac:dyDescent="0.35">
      <c r="A449" t="s">
        <v>79</v>
      </c>
      <c r="B449" t="str">
        <f t="shared" si="6"/>
        <v/>
      </c>
      <c r="C449">
        <v>0.51496834361299104</v>
      </c>
      <c r="D449" t="s">
        <v>51</v>
      </c>
      <c r="E449" t="s">
        <v>52</v>
      </c>
      <c r="F449" t="s">
        <v>4</v>
      </c>
      <c r="G449">
        <v>2040</v>
      </c>
    </row>
    <row r="450" spans="1:7" x14ac:dyDescent="0.35">
      <c r="A450" t="s">
        <v>80</v>
      </c>
      <c r="B450" t="str">
        <f t="shared" si="6"/>
        <v>Asthma symptoms chest tightness</v>
      </c>
      <c r="C450">
        <v>0.97816830950134104</v>
      </c>
      <c r="D450" t="s">
        <v>51</v>
      </c>
      <c r="E450" t="s">
        <v>52</v>
      </c>
      <c r="F450" t="s">
        <v>4</v>
      </c>
      <c r="G450">
        <v>2040</v>
      </c>
    </row>
    <row r="451" spans="1:7" x14ac:dyDescent="0.35">
      <c r="A451" t="s">
        <v>81</v>
      </c>
      <c r="B451" t="str">
        <f t="shared" ref="B451:B514" si="7">_xlfn.XLOOKUP(A451,$K$4:$K$27,$L$4:$L$27,"")</f>
        <v/>
      </c>
      <c r="C451">
        <v>480.02142240858399</v>
      </c>
      <c r="D451" t="s">
        <v>51</v>
      </c>
      <c r="E451" t="s">
        <v>52</v>
      </c>
      <c r="F451" t="s">
        <v>4</v>
      </c>
      <c r="G451">
        <v>2040</v>
      </c>
    </row>
    <row r="452" spans="1:7" x14ac:dyDescent="0.35">
      <c r="A452" t="s">
        <v>82</v>
      </c>
      <c r="B452" t="str">
        <f t="shared" si="7"/>
        <v>Asthma symptoms cough</v>
      </c>
      <c r="C452">
        <v>1.15382821081446</v>
      </c>
      <c r="D452" t="s">
        <v>51</v>
      </c>
      <c r="E452" t="s">
        <v>52</v>
      </c>
      <c r="F452" t="s">
        <v>4</v>
      </c>
      <c r="G452">
        <v>2040</v>
      </c>
    </row>
    <row r="453" spans="1:7" x14ac:dyDescent="0.35">
      <c r="A453" t="s">
        <v>83</v>
      </c>
      <c r="B453" t="str">
        <f t="shared" si="7"/>
        <v/>
      </c>
      <c r="C453">
        <v>566.22388354889802</v>
      </c>
      <c r="D453" t="s">
        <v>51</v>
      </c>
      <c r="E453" t="s">
        <v>52</v>
      </c>
      <c r="F453" t="s">
        <v>4</v>
      </c>
      <c r="G453">
        <v>2040</v>
      </c>
    </row>
    <row r="454" spans="1:7" x14ac:dyDescent="0.35">
      <c r="A454" t="s">
        <v>84</v>
      </c>
      <c r="B454" t="str">
        <f t="shared" si="7"/>
        <v>Asthma symptoms shortness of breath</v>
      </c>
      <c r="C454">
        <v>0.49363996675901101</v>
      </c>
      <c r="D454" t="s">
        <v>51</v>
      </c>
      <c r="E454" t="s">
        <v>52</v>
      </c>
      <c r="F454" t="s">
        <v>4</v>
      </c>
      <c r="G454">
        <v>2040</v>
      </c>
    </row>
    <row r="455" spans="1:7" x14ac:dyDescent="0.35">
      <c r="A455" t="s">
        <v>85</v>
      </c>
      <c r="B455" t="str">
        <f t="shared" si="7"/>
        <v/>
      </c>
      <c r="C455">
        <v>242.24640759644399</v>
      </c>
      <c r="D455" t="s">
        <v>51</v>
      </c>
      <c r="E455" t="s">
        <v>52</v>
      </c>
      <c r="F455" t="s">
        <v>4</v>
      </c>
      <c r="G455">
        <v>2040</v>
      </c>
    </row>
    <row r="456" spans="1:7" x14ac:dyDescent="0.35">
      <c r="A456" t="s">
        <v>86</v>
      </c>
      <c r="B456" t="str">
        <f t="shared" si="7"/>
        <v>Asthma symptoms wheeze</v>
      </c>
      <c r="C456">
        <v>0.92475833682271802</v>
      </c>
      <c r="D456" t="s">
        <v>51</v>
      </c>
      <c r="E456" t="s">
        <v>52</v>
      </c>
      <c r="F456" t="s">
        <v>4</v>
      </c>
      <c r="G456">
        <v>2040</v>
      </c>
    </row>
    <row r="457" spans="1:7" x14ac:dyDescent="0.35">
      <c r="A457" t="s">
        <v>87</v>
      </c>
      <c r="B457" t="str">
        <f t="shared" si="7"/>
        <v/>
      </c>
      <c r="C457">
        <v>453.81127962746501</v>
      </c>
      <c r="D457" t="s">
        <v>51</v>
      </c>
      <c r="E457" t="s">
        <v>52</v>
      </c>
      <c r="F457" t="s">
        <v>4</v>
      </c>
      <c r="G457">
        <v>2040</v>
      </c>
    </row>
    <row r="458" spans="1:7" x14ac:dyDescent="0.35">
      <c r="A458" t="s">
        <v>88</v>
      </c>
      <c r="B458" t="str">
        <f t="shared" si="7"/>
        <v>Asthma incidence</v>
      </c>
      <c r="C458">
        <v>2.5824725041294599E-2</v>
      </c>
      <c r="D458" t="s">
        <v>51</v>
      </c>
      <c r="E458" t="s">
        <v>52</v>
      </c>
      <c r="F458" t="s">
        <v>4</v>
      </c>
      <c r="G458">
        <v>2040</v>
      </c>
    </row>
    <row r="459" spans="1:7" x14ac:dyDescent="0.35">
      <c r="A459" t="s">
        <v>89</v>
      </c>
      <c r="B459" t="str">
        <f t="shared" si="7"/>
        <v/>
      </c>
      <c r="C459">
        <v>2240.4474085008801</v>
      </c>
      <c r="D459" t="s">
        <v>51</v>
      </c>
      <c r="E459" t="s">
        <v>52</v>
      </c>
      <c r="F459" t="s">
        <v>4</v>
      </c>
      <c r="G459">
        <v>2040</v>
      </c>
    </row>
    <row r="460" spans="1:7" x14ac:dyDescent="0.35">
      <c r="A460" t="s">
        <v>90</v>
      </c>
      <c r="B460" t="str">
        <f t="shared" si="7"/>
        <v/>
      </c>
      <c r="C460">
        <v>3.08514951237763E-3</v>
      </c>
      <c r="D460" t="s">
        <v>51</v>
      </c>
      <c r="E460" t="s">
        <v>52</v>
      </c>
      <c r="F460" t="s">
        <v>4</v>
      </c>
      <c r="G460">
        <v>2040</v>
      </c>
    </row>
    <row r="461" spans="1:7" x14ac:dyDescent="0.35">
      <c r="A461" t="s">
        <v>91</v>
      </c>
      <c r="B461" t="str">
        <f t="shared" si="7"/>
        <v/>
      </c>
      <c r="C461">
        <v>267.654939938045</v>
      </c>
      <c r="D461" t="s">
        <v>51</v>
      </c>
      <c r="E461" t="s">
        <v>52</v>
      </c>
      <c r="F461" t="s">
        <v>4</v>
      </c>
      <c r="G461">
        <v>2040</v>
      </c>
    </row>
    <row r="462" spans="1:7" x14ac:dyDescent="0.35">
      <c r="A462" t="s">
        <v>92</v>
      </c>
      <c r="B462" t="str">
        <f t="shared" si="7"/>
        <v/>
      </c>
      <c r="C462">
        <v>2.2739575528916901E-2</v>
      </c>
      <c r="D462" t="s">
        <v>51</v>
      </c>
      <c r="E462" t="s">
        <v>52</v>
      </c>
      <c r="F462" t="s">
        <v>4</v>
      </c>
      <c r="G462">
        <v>2040</v>
      </c>
    </row>
    <row r="463" spans="1:7" x14ac:dyDescent="0.35">
      <c r="A463" t="s">
        <v>93</v>
      </c>
      <c r="B463" t="str">
        <f t="shared" si="7"/>
        <v/>
      </c>
      <c r="C463">
        <v>1972.79246856283</v>
      </c>
      <c r="D463" t="s">
        <v>51</v>
      </c>
      <c r="E463" t="s">
        <v>52</v>
      </c>
      <c r="F463" t="s">
        <v>4</v>
      </c>
      <c r="G463">
        <v>2040</v>
      </c>
    </row>
    <row r="464" spans="1:7" x14ac:dyDescent="0.35">
      <c r="A464" t="s">
        <v>94</v>
      </c>
      <c r="B464" t="str">
        <f t="shared" si="7"/>
        <v>Hay fever rhinitis incidence</v>
      </c>
      <c r="C464">
        <v>0.17029877713768499</v>
      </c>
      <c r="D464" t="s">
        <v>51</v>
      </c>
      <c r="E464" t="s">
        <v>52</v>
      </c>
      <c r="F464" t="s">
        <v>4</v>
      </c>
      <c r="G464">
        <v>2040</v>
      </c>
    </row>
    <row r="465" spans="1:7" x14ac:dyDescent="0.35">
      <c r="A465" t="s">
        <v>95</v>
      </c>
      <c r="B465" t="str">
        <f t="shared" si="7"/>
        <v/>
      </c>
      <c r="C465">
        <v>256.93833935305003</v>
      </c>
      <c r="D465" t="s">
        <v>51</v>
      </c>
      <c r="E465" t="s">
        <v>52</v>
      </c>
      <c r="F465" t="s">
        <v>4</v>
      </c>
      <c r="G465">
        <v>2040</v>
      </c>
    </row>
    <row r="466" spans="1:7" x14ac:dyDescent="0.35">
      <c r="A466" t="s">
        <v>96</v>
      </c>
      <c r="B466" t="str">
        <f t="shared" si="7"/>
        <v/>
      </c>
      <c r="C466">
        <v>2.0196995335744799E-2</v>
      </c>
      <c r="D466" t="s">
        <v>51</v>
      </c>
      <c r="E466" t="s">
        <v>52</v>
      </c>
      <c r="F466" t="s">
        <v>4</v>
      </c>
      <c r="G466">
        <v>2040</v>
      </c>
    </row>
    <row r="467" spans="1:7" x14ac:dyDescent="0.35">
      <c r="A467" t="s">
        <v>97</v>
      </c>
      <c r="B467" t="str">
        <f t="shared" si="7"/>
        <v/>
      </c>
      <c r="C467">
        <v>30.4722237511549</v>
      </c>
      <c r="D467" t="s">
        <v>51</v>
      </c>
      <c r="E467" t="s">
        <v>52</v>
      </c>
      <c r="F467" t="s">
        <v>4</v>
      </c>
      <c r="G467">
        <v>2040</v>
      </c>
    </row>
    <row r="468" spans="1:7" x14ac:dyDescent="0.35">
      <c r="A468" t="s">
        <v>98</v>
      </c>
      <c r="B468" t="str">
        <f t="shared" si="7"/>
        <v/>
      </c>
      <c r="C468">
        <v>0.150101781801939</v>
      </c>
      <c r="D468" t="s">
        <v>51</v>
      </c>
      <c r="E468" t="s">
        <v>52</v>
      </c>
      <c r="F468" t="s">
        <v>4</v>
      </c>
      <c r="G468">
        <v>2040</v>
      </c>
    </row>
    <row r="469" spans="1:7" x14ac:dyDescent="0.35">
      <c r="A469" t="s">
        <v>99</v>
      </c>
      <c r="B469" t="str">
        <f t="shared" si="7"/>
        <v/>
      </c>
      <c r="C469">
        <v>226.46611560189601</v>
      </c>
      <c r="D469" t="s">
        <v>51</v>
      </c>
      <c r="E469" t="s">
        <v>52</v>
      </c>
      <c r="F469" t="s">
        <v>4</v>
      </c>
      <c r="G469">
        <v>2040</v>
      </c>
    </row>
    <row r="470" spans="1:7" x14ac:dyDescent="0.35">
      <c r="A470" t="s">
        <v>100</v>
      </c>
      <c r="B470" t="str">
        <f t="shared" si="7"/>
        <v>Respiratory emergency room visits</v>
      </c>
      <c r="C470">
        <v>1.0502576860311299E-2</v>
      </c>
      <c r="D470" t="s">
        <v>51</v>
      </c>
      <c r="E470" t="s">
        <v>52</v>
      </c>
      <c r="F470" t="s">
        <v>4</v>
      </c>
      <c r="G470">
        <v>2040</v>
      </c>
    </row>
    <row r="471" spans="1:7" x14ac:dyDescent="0.35">
      <c r="A471" t="s">
        <v>101</v>
      </c>
      <c r="B471" t="str">
        <f t="shared" si="7"/>
        <v/>
      </c>
      <c r="C471">
        <v>23.100591825651701</v>
      </c>
      <c r="D471" t="s">
        <v>51</v>
      </c>
      <c r="E471" t="s">
        <v>52</v>
      </c>
      <c r="F471" t="s">
        <v>4</v>
      </c>
      <c r="G471">
        <v>2040</v>
      </c>
    </row>
    <row r="472" spans="1:7" x14ac:dyDescent="0.35">
      <c r="A472" t="s">
        <v>102</v>
      </c>
      <c r="B472" t="str">
        <f t="shared" si="7"/>
        <v/>
      </c>
      <c r="C472">
        <v>9.4511546919058499E-4</v>
      </c>
      <c r="D472" t="s">
        <v>51</v>
      </c>
      <c r="E472" t="s">
        <v>52</v>
      </c>
      <c r="F472" t="s">
        <v>4</v>
      </c>
      <c r="G472">
        <v>2040</v>
      </c>
    </row>
    <row r="473" spans="1:7" x14ac:dyDescent="0.35">
      <c r="A473" t="s">
        <v>103</v>
      </c>
      <c r="B473" t="str">
        <f t="shared" si="7"/>
        <v/>
      </c>
      <c r="C473">
        <v>2.0787971344809502</v>
      </c>
      <c r="D473" t="s">
        <v>51</v>
      </c>
      <c r="E473" t="s">
        <v>52</v>
      </c>
      <c r="F473" t="s">
        <v>4</v>
      </c>
      <c r="G473">
        <v>2040</v>
      </c>
    </row>
    <row r="474" spans="1:7" x14ac:dyDescent="0.35">
      <c r="A474" t="s">
        <v>104</v>
      </c>
      <c r="B474" t="str">
        <f t="shared" si="7"/>
        <v/>
      </c>
      <c r="C474">
        <v>9.5574613911207293E-3</v>
      </c>
      <c r="D474" t="s">
        <v>51</v>
      </c>
      <c r="E474" t="s">
        <v>52</v>
      </c>
      <c r="F474" t="s">
        <v>4</v>
      </c>
      <c r="G474">
        <v>2040</v>
      </c>
    </row>
    <row r="475" spans="1:7" x14ac:dyDescent="0.35">
      <c r="A475" t="s">
        <v>105</v>
      </c>
      <c r="B475" t="str">
        <f t="shared" si="7"/>
        <v/>
      </c>
      <c r="C475">
        <v>21.0217946911708</v>
      </c>
      <c r="D475" t="s">
        <v>51</v>
      </c>
      <c r="E475" t="s">
        <v>52</v>
      </c>
      <c r="F475" t="s">
        <v>4</v>
      </c>
      <c r="G475">
        <v>2040</v>
      </c>
    </row>
    <row r="476" spans="1:7" x14ac:dyDescent="0.35">
      <c r="A476" t="s">
        <v>106</v>
      </c>
      <c r="B476" t="str">
        <f t="shared" si="7"/>
        <v>Respiratory hospital admissions</v>
      </c>
      <c r="C476">
        <v>6.1242866583445402E-4</v>
      </c>
      <c r="D476" t="s">
        <v>51</v>
      </c>
      <c r="E476" t="s">
        <v>52</v>
      </c>
      <c r="F476" t="s">
        <v>4</v>
      </c>
      <c r="G476">
        <v>2040</v>
      </c>
    </row>
    <row r="477" spans="1:7" x14ac:dyDescent="0.35">
      <c r="A477" t="s">
        <v>107</v>
      </c>
      <c r="B477" t="str">
        <f t="shared" si="7"/>
        <v/>
      </c>
      <c r="C477">
        <v>14.8620084753383</v>
      </c>
      <c r="D477" t="s">
        <v>51</v>
      </c>
      <c r="E477" t="s">
        <v>52</v>
      </c>
      <c r="F477" t="s">
        <v>4</v>
      </c>
      <c r="G477">
        <v>2040</v>
      </c>
    </row>
    <row r="478" spans="1:7" x14ac:dyDescent="0.35">
      <c r="A478" t="s">
        <v>108</v>
      </c>
      <c r="B478" t="str">
        <f t="shared" si="7"/>
        <v/>
      </c>
      <c r="C478">
        <v>1.0340696299469599E-4</v>
      </c>
      <c r="D478" t="s">
        <v>51</v>
      </c>
      <c r="E478" t="s">
        <v>52</v>
      </c>
      <c r="F478" t="s">
        <v>4</v>
      </c>
      <c r="G478">
        <v>2040</v>
      </c>
    </row>
    <row r="479" spans="1:7" x14ac:dyDescent="0.35">
      <c r="A479" t="s">
        <v>109</v>
      </c>
      <c r="B479" t="str">
        <f t="shared" si="7"/>
        <v/>
      </c>
      <c r="C479">
        <v>2.5094108851717101</v>
      </c>
      <c r="D479" t="s">
        <v>51</v>
      </c>
      <c r="E479" t="s">
        <v>52</v>
      </c>
      <c r="F479" t="s">
        <v>4</v>
      </c>
      <c r="G479">
        <v>2040</v>
      </c>
    </row>
    <row r="480" spans="1:7" x14ac:dyDescent="0.35">
      <c r="A480" t="s">
        <v>110</v>
      </c>
      <c r="B480" t="str">
        <f t="shared" si="7"/>
        <v/>
      </c>
      <c r="C480">
        <v>5.0902170283975701E-4</v>
      </c>
      <c r="D480" t="s">
        <v>51</v>
      </c>
      <c r="E480" t="s">
        <v>52</v>
      </c>
      <c r="F480" t="s">
        <v>4</v>
      </c>
      <c r="G480">
        <v>2040</v>
      </c>
    </row>
    <row r="481" spans="1:7" x14ac:dyDescent="0.35">
      <c r="A481" t="s">
        <v>111</v>
      </c>
      <c r="B481" t="str">
        <f t="shared" si="7"/>
        <v/>
      </c>
      <c r="C481">
        <v>12.352597590166599</v>
      </c>
      <c r="D481" t="s">
        <v>51</v>
      </c>
      <c r="E481" t="s">
        <v>52</v>
      </c>
      <c r="F481" t="s">
        <v>4</v>
      </c>
      <c r="G481">
        <v>2040</v>
      </c>
    </row>
    <row r="482" spans="1:7" x14ac:dyDescent="0.35">
      <c r="A482" t="s">
        <v>112</v>
      </c>
      <c r="B482" t="str">
        <f t="shared" si="7"/>
        <v>Non-fatal heart attacks</v>
      </c>
      <c r="C482">
        <v>1.0874280195415601E-3</v>
      </c>
      <c r="D482" t="s">
        <v>51</v>
      </c>
      <c r="E482" t="s">
        <v>52</v>
      </c>
      <c r="F482" t="s">
        <v>4</v>
      </c>
      <c r="G482">
        <v>2040</v>
      </c>
    </row>
    <row r="483" spans="1:7" x14ac:dyDescent="0.35">
      <c r="A483" t="s">
        <v>113</v>
      </c>
      <c r="B483" t="str">
        <f t="shared" si="7"/>
        <v/>
      </c>
      <c r="C483">
        <v>119.72723935914399</v>
      </c>
      <c r="D483" t="s">
        <v>51</v>
      </c>
      <c r="E483" t="s">
        <v>52</v>
      </c>
      <c r="F483" t="s">
        <v>4</v>
      </c>
      <c r="G483">
        <v>2040</v>
      </c>
    </row>
    <row r="484" spans="1:7" x14ac:dyDescent="0.35">
      <c r="A484" t="s">
        <v>114</v>
      </c>
      <c r="B484" t="str">
        <f t="shared" si="7"/>
        <v>Minor restricted activity days</v>
      </c>
      <c r="C484">
        <v>0.91456572525915103</v>
      </c>
      <c r="D484" t="s">
        <v>51</v>
      </c>
      <c r="E484" t="s">
        <v>52</v>
      </c>
      <c r="F484" t="s">
        <v>4</v>
      </c>
      <c r="G484">
        <v>2040</v>
      </c>
    </row>
    <row r="485" spans="1:7" x14ac:dyDescent="0.35">
      <c r="A485" t="s">
        <v>115</v>
      </c>
      <c r="B485" t="str">
        <f t="shared" si="7"/>
        <v/>
      </c>
      <c r="C485">
        <v>146.25614472001399</v>
      </c>
      <c r="D485" t="s">
        <v>51</v>
      </c>
      <c r="E485" t="s">
        <v>52</v>
      </c>
      <c r="F485" t="s">
        <v>4</v>
      </c>
      <c r="G485">
        <v>2040</v>
      </c>
    </row>
    <row r="486" spans="1:7" x14ac:dyDescent="0.35">
      <c r="A486" t="s">
        <v>116</v>
      </c>
      <c r="B486" t="str">
        <f t="shared" si="7"/>
        <v>Work loss days</v>
      </c>
      <c r="C486">
        <v>0.15446277274269299</v>
      </c>
      <c r="D486" t="s">
        <v>51</v>
      </c>
      <c r="E486" t="s">
        <v>52</v>
      </c>
      <c r="F486" t="s">
        <v>4</v>
      </c>
      <c r="G486">
        <v>2040</v>
      </c>
    </row>
    <row r="487" spans="1:7" x14ac:dyDescent="0.35">
      <c r="A487" t="s">
        <v>117</v>
      </c>
      <c r="B487" t="str">
        <f t="shared" si="7"/>
        <v/>
      </c>
      <c r="C487">
        <v>63.782436699377499</v>
      </c>
      <c r="D487" t="s">
        <v>51</v>
      </c>
      <c r="E487" t="s">
        <v>52</v>
      </c>
      <c r="F487" t="s">
        <v>4</v>
      </c>
      <c r="G487">
        <v>2040</v>
      </c>
    </row>
    <row r="488" spans="1:7" x14ac:dyDescent="0.35">
      <c r="A488" t="s">
        <v>118</v>
      </c>
      <c r="B488" t="str">
        <f t="shared" si="7"/>
        <v>Lung cancer incidence</v>
      </c>
      <c r="C488">
        <v>1.05853529864794E-4</v>
      </c>
      <c r="D488" t="s">
        <v>51</v>
      </c>
      <c r="E488" t="s">
        <v>52</v>
      </c>
      <c r="F488" t="s">
        <v>4</v>
      </c>
      <c r="G488">
        <v>2040</v>
      </c>
    </row>
    <row r="489" spans="1:7" x14ac:dyDescent="0.35">
      <c r="A489" t="s">
        <v>119</v>
      </c>
      <c r="B489" t="str">
        <f t="shared" si="7"/>
        <v/>
      </c>
      <c r="C489">
        <v>6.3434999093100704</v>
      </c>
      <c r="D489" t="s">
        <v>51</v>
      </c>
      <c r="E489" t="s">
        <v>52</v>
      </c>
      <c r="F489" t="s">
        <v>4</v>
      </c>
      <c r="G489">
        <v>2040</v>
      </c>
    </row>
    <row r="490" spans="1:7" x14ac:dyDescent="0.35">
      <c r="A490" t="s">
        <v>120</v>
      </c>
      <c r="B490" t="str">
        <f t="shared" si="7"/>
        <v>Cardiovascular hospital admissions</v>
      </c>
      <c r="C490">
        <v>2.1913343539428E-4</v>
      </c>
      <c r="D490" t="s">
        <v>51</v>
      </c>
      <c r="E490" t="s">
        <v>52</v>
      </c>
      <c r="F490" t="s">
        <v>4</v>
      </c>
      <c r="G490">
        <v>2040</v>
      </c>
    </row>
    <row r="491" spans="1:7" x14ac:dyDescent="0.35">
      <c r="A491" t="s">
        <v>121</v>
      </c>
      <c r="B491" t="str">
        <f t="shared" si="7"/>
        <v/>
      </c>
      <c r="C491">
        <v>8.5184975401129694</v>
      </c>
      <c r="D491" t="s">
        <v>51</v>
      </c>
      <c r="E491" t="s">
        <v>52</v>
      </c>
      <c r="F491" t="s">
        <v>4</v>
      </c>
      <c r="G491">
        <v>2040</v>
      </c>
    </row>
    <row r="492" spans="1:7" x14ac:dyDescent="0.35">
      <c r="A492" t="s">
        <v>122</v>
      </c>
      <c r="B492" t="str">
        <f t="shared" si="7"/>
        <v>Alzheimers disease hospital admissions</v>
      </c>
      <c r="C492">
        <v>8.6410929496775503E-4</v>
      </c>
      <c r="D492" t="s">
        <v>51</v>
      </c>
      <c r="E492" t="s">
        <v>52</v>
      </c>
      <c r="F492" t="s">
        <v>4</v>
      </c>
      <c r="G492">
        <v>2040</v>
      </c>
    </row>
    <row r="493" spans="1:7" x14ac:dyDescent="0.35">
      <c r="A493" t="s">
        <v>123</v>
      </c>
      <c r="B493" t="str">
        <f t="shared" si="7"/>
        <v/>
      </c>
      <c r="C493">
        <v>26.082867705165999</v>
      </c>
      <c r="D493" t="s">
        <v>51</v>
      </c>
      <c r="E493" t="s">
        <v>52</v>
      </c>
      <c r="F493" t="s">
        <v>4</v>
      </c>
      <c r="G493">
        <v>2040</v>
      </c>
    </row>
    <row r="494" spans="1:7" x14ac:dyDescent="0.35">
      <c r="A494" t="s">
        <v>124</v>
      </c>
      <c r="B494" t="str">
        <f t="shared" si="7"/>
        <v>Parkinsons disease hospital admissions</v>
      </c>
      <c r="C494" s="9">
        <v>9.5623222822974999E-5</v>
      </c>
      <c r="D494" t="s">
        <v>51</v>
      </c>
      <c r="E494" t="s">
        <v>52</v>
      </c>
      <c r="F494" t="s">
        <v>4</v>
      </c>
      <c r="G494">
        <v>2040</v>
      </c>
    </row>
    <row r="495" spans="1:7" x14ac:dyDescent="0.35">
      <c r="A495" t="s">
        <v>125</v>
      </c>
      <c r="B495" t="str">
        <f t="shared" si="7"/>
        <v/>
      </c>
      <c r="C495">
        <v>3.0829037376903301</v>
      </c>
      <c r="D495" t="s">
        <v>51</v>
      </c>
      <c r="E495" t="s">
        <v>52</v>
      </c>
      <c r="F495" t="s">
        <v>4</v>
      </c>
      <c r="G495">
        <v>2040</v>
      </c>
    </row>
    <row r="496" spans="1:7" x14ac:dyDescent="0.35">
      <c r="A496" t="s">
        <v>126</v>
      </c>
      <c r="B496" t="str">
        <f t="shared" si="7"/>
        <v>Stroke incidence</v>
      </c>
      <c r="C496" s="9">
        <v>8.5624652465722298E-5</v>
      </c>
      <c r="D496" t="s">
        <v>51</v>
      </c>
      <c r="E496" t="s">
        <v>52</v>
      </c>
      <c r="F496" t="s">
        <v>4</v>
      </c>
      <c r="G496">
        <v>2040</v>
      </c>
    </row>
    <row r="497" spans="1:7" x14ac:dyDescent="0.35">
      <c r="A497" t="s">
        <v>127</v>
      </c>
      <c r="B497" t="str">
        <f t="shared" si="7"/>
        <v/>
      </c>
      <c r="C497">
        <v>7.3134884520223702</v>
      </c>
      <c r="D497" t="s">
        <v>51</v>
      </c>
      <c r="E497" t="s">
        <v>52</v>
      </c>
      <c r="F497" t="s">
        <v>4</v>
      </c>
      <c r="G497">
        <v>2040</v>
      </c>
    </row>
    <row r="498" spans="1:7" x14ac:dyDescent="0.35">
      <c r="A498" t="s">
        <v>128</v>
      </c>
      <c r="B498" t="str">
        <f t="shared" si="7"/>
        <v>Out of hospital cardiac arrest incidence</v>
      </c>
      <c r="C498" s="9">
        <v>1.90753385546346E-5</v>
      </c>
      <c r="D498" t="s">
        <v>51</v>
      </c>
      <c r="E498" t="s">
        <v>52</v>
      </c>
      <c r="F498" t="s">
        <v>4</v>
      </c>
      <c r="G498">
        <v>2040</v>
      </c>
    </row>
    <row r="499" spans="1:7" x14ac:dyDescent="0.35">
      <c r="A499" t="s">
        <v>129</v>
      </c>
      <c r="B499" t="str">
        <f t="shared" si="7"/>
        <v/>
      </c>
      <c r="C499">
        <v>1.5388382426093701</v>
      </c>
      <c r="D499" t="s">
        <v>51</v>
      </c>
      <c r="E499" t="s">
        <v>52</v>
      </c>
      <c r="F499" t="s">
        <v>4</v>
      </c>
      <c r="G499">
        <v>2040</v>
      </c>
    </row>
    <row r="500" spans="1:7" x14ac:dyDescent="0.35">
      <c r="A500" t="s">
        <v>130</v>
      </c>
      <c r="B500" t="str">
        <f t="shared" si="7"/>
        <v>Cardiac emergency room visits</v>
      </c>
      <c r="C500">
        <v>4.37405561118845E-4</v>
      </c>
      <c r="D500" t="s">
        <v>51</v>
      </c>
      <c r="E500" t="s">
        <v>52</v>
      </c>
      <c r="F500" t="s">
        <v>4</v>
      </c>
      <c r="G500">
        <v>2040</v>
      </c>
    </row>
    <row r="501" spans="1:7" x14ac:dyDescent="0.35">
      <c r="A501" t="s">
        <v>131</v>
      </c>
      <c r="B501" t="str">
        <f t="shared" si="7"/>
        <v/>
      </c>
      <c r="C501">
        <v>1.2770760687285201</v>
      </c>
      <c r="D501" t="s">
        <v>51</v>
      </c>
      <c r="E501" t="s">
        <v>52</v>
      </c>
      <c r="F501" t="s">
        <v>4</v>
      </c>
      <c r="G501">
        <v>2040</v>
      </c>
    </row>
    <row r="502" spans="1:7" x14ac:dyDescent="0.35">
      <c r="A502" t="s">
        <v>132</v>
      </c>
      <c r="B502" t="str">
        <f t="shared" si="7"/>
        <v>Asthma emergency room visits</v>
      </c>
      <c r="C502" s="9">
        <v>5.0213762236376599E-5</v>
      </c>
      <c r="D502" t="s">
        <v>51</v>
      </c>
      <c r="E502" t="s">
        <v>52</v>
      </c>
      <c r="F502" t="s">
        <v>4</v>
      </c>
      <c r="G502">
        <v>2040</v>
      </c>
    </row>
    <row r="503" spans="1:7" x14ac:dyDescent="0.35">
      <c r="A503" t="s">
        <v>133</v>
      </c>
      <c r="B503" t="str">
        <f t="shared" si="7"/>
        <v/>
      </c>
      <c r="C503">
        <v>5.6389670960237698E-2</v>
      </c>
      <c r="D503" t="s">
        <v>51</v>
      </c>
      <c r="E503" t="s">
        <v>52</v>
      </c>
      <c r="F503" t="s">
        <v>4</v>
      </c>
      <c r="G503">
        <v>2040</v>
      </c>
    </row>
    <row r="504" spans="1:7" x14ac:dyDescent="0.35">
      <c r="A504" t="s">
        <v>134</v>
      </c>
      <c r="B504" t="str">
        <f t="shared" si="7"/>
        <v>School loss days</v>
      </c>
      <c r="C504">
        <v>2.2277611068538099</v>
      </c>
      <c r="D504" t="s">
        <v>51</v>
      </c>
      <c r="E504" t="s">
        <v>52</v>
      </c>
      <c r="F504" t="s">
        <v>4</v>
      </c>
      <c r="G504">
        <v>2040</v>
      </c>
    </row>
    <row r="505" spans="1:7" x14ac:dyDescent="0.35">
      <c r="A505" t="s">
        <v>135</v>
      </c>
      <c r="B505" t="str">
        <f t="shared" si="7"/>
        <v/>
      </c>
      <c r="C505">
        <v>4774.9801247528203</v>
      </c>
      <c r="D505" t="s">
        <v>51</v>
      </c>
      <c r="E505" t="s">
        <v>52</v>
      </c>
      <c r="F505" t="s">
        <v>4</v>
      </c>
      <c r="G505">
        <v>2040</v>
      </c>
    </row>
    <row r="506" spans="1:7" x14ac:dyDescent="0.35">
      <c r="A506" t="s">
        <v>50</v>
      </c>
      <c r="B506" t="str">
        <f t="shared" si="7"/>
        <v/>
      </c>
      <c r="C506">
        <v>14449.491077418301</v>
      </c>
      <c r="D506" t="s">
        <v>51</v>
      </c>
      <c r="E506" t="s">
        <v>52</v>
      </c>
      <c r="F506" t="s">
        <v>4</v>
      </c>
      <c r="G506">
        <v>2045</v>
      </c>
    </row>
    <row r="507" spans="1:7" x14ac:dyDescent="0.35">
      <c r="A507" t="s">
        <v>53</v>
      </c>
      <c r="B507" t="str">
        <f t="shared" si="7"/>
        <v/>
      </c>
      <c r="C507">
        <v>14449.490821436</v>
      </c>
      <c r="D507" t="s">
        <v>51</v>
      </c>
      <c r="E507" t="s">
        <v>52</v>
      </c>
      <c r="F507" t="s">
        <v>4</v>
      </c>
      <c r="G507">
        <v>2045</v>
      </c>
    </row>
    <row r="508" spans="1:7" x14ac:dyDescent="0.35">
      <c r="A508" t="s">
        <v>54</v>
      </c>
      <c r="B508" t="str">
        <f t="shared" si="7"/>
        <v/>
      </c>
      <c r="C508">
        <v>2.5598228124651401E-4</v>
      </c>
      <c r="D508" t="s">
        <v>51</v>
      </c>
      <c r="E508" t="s">
        <v>52</v>
      </c>
      <c r="F508" t="s">
        <v>4</v>
      </c>
      <c r="G508">
        <v>2045</v>
      </c>
    </row>
    <row r="509" spans="1:7" x14ac:dyDescent="0.35">
      <c r="A509" t="s">
        <v>55</v>
      </c>
      <c r="B509" t="str">
        <f t="shared" si="7"/>
        <v/>
      </c>
      <c r="C509">
        <v>46938.750047086301</v>
      </c>
      <c r="D509" t="s">
        <v>51</v>
      </c>
      <c r="E509" t="s">
        <v>52</v>
      </c>
      <c r="F509" t="s">
        <v>4</v>
      </c>
      <c r="G509">
        <v>2045</v>
      </c>
    </row>
    <row r="510" spans="1:7" x14ac:dyDescent="0.35">
      <c r="A510" t="s">
        <v>56</v>
      </c>
      <c r="B510" t="str">
        <f t="shared" si="7"/>
        <v/>
      </c>
      <c r="C510">
        <v>46938.745347407297</v>
      </c>
      <c r="D510" t="s">
        <v>51</v>
      </c>
      <c r="E510" t="s">
        <v>52</v>
      </c>
      <c r="F510" t="s">
        <v>4</v>
      </c>
      <c r="G510">
        <v>2045</v>
      </c>
    </row>
    <row r="511" spans="1:7" x14ac:dyDescent="0.35">
      <c r="A511" t="s">
        <v>57</v>
      </c>
      <c r="B511" t="str">
        <f t="shared" si="7"/>
        <v/>
      </c>
      <c r="C511">
        <v>4.6996791740108197E-3</v>
      </c>
      <c r="D511" t="s">
        <v>51</v>
      </c>
      <c r="E511" t="s">
        <v>52</v>
      </c>
      <c r="F511" t="s">
        <v>4</v>
      </c>
      <c r="G511">
        <v>2045</v>
      </c>
    </row>
    <row r="512" spans="1:7" x14ac:dyDescent="0.35">
      <c r="A512" t="s">
        <v>58</v>
      </c>
      <c r="B512" t="str">
        <f t="shared" si="7"/>
        <v/>
      </c>
      <c r="C512">
        <v>120885.840134671</v>
      </c>
      <c r="D512" t="s">
        <v>51</v>
      </c>
      <c r="E512" t="s">
        <v>52</v>
      </c>
      <c r="F512" t="s">
        <v>4</v>
      </c>
      <c r="G512">
        <v>2045</v>
      </c>
    </row>
    <row r="513" spans="1:7" x14ac:dyDescent="0.35">
      <c r="A513" t="s">
        <v>59</v>
      </c>
      <c r="B513" t="str">
        <f t="shared" si="7"/>
        <v/>
      </c>
      <c r="C513">
        <v>149968.45056925301</v>
      </c>
      <c r="D513" t="s">
        <v>51</v>
      </c>
      <c r="E513" t="s">
        <v>52</v>
      </c>
      <c r="F513" t="s">
        <v>4</v>
      </c>
      <c r="G513">
        <v>2045</v>
      </c>
    </row>
    <row r="514" spans="1:7" x14ac:dyDescent="0.35">
      <c r="A514" t="s">
        <v>60</v>
      </c>
      <c r="B514" t="str">
        <f t="shared" si="7"/>
        <v/>
      </c>
      <c r="C514">
        <v>5.7949018220773002E-3</v>
      </c>
      <c r="D514" t="s">
        <v>51</v>
      </c>
      <c r="E514" t="s">
        <v>52</v>
      </c>
      <c r="F514" t="s">
        <v>4</v>
      </c>
      <c r="G514">
        <v>2045</v>
      </c>
    </row>
    <row r="515" spans="1:7" x14ac:dyDescent="0.35">
      <c r="A515" t="s">
        <v>61</v>
      </c>
      <c r="B515" t="str">
        <f t="shared" ref="B515:B578" si="8">_xlfn.XLOOKUP(A515,$K$4:$K$27,$L$4:$L$27,"")</f>
        <v/>
      </c>
      <c r="C515">
        <v>110563.82789144899</v>
      </c>
      <c r="D515" t="s">
        <v>51</v>
      </c>
      <c r="E515" t="s">
        <v>52</v>
      </c>
      <c r="F515" t="s">
        <v>4</v>
      </c>
      <c r="G515">
        <v>2045</v>
      </c>
    </row>
    <row r="516" spans="1:7" x14ac:dyDescent="0.35">
      <c r="A516" t="s">
        <v>62</v>
      </c>
      <c r="B516" t="str">
        <f t="shared" si="8"/>
        <v>Premature mortality</v>
      </c>
      <c r="C516">
        <v>7.3192686100869804E-3</v>
      </c>
      <c r="D516" t="s">
        <v>51</v>
      </c>
      <c r="E516" t="s">
        <v>52</v>
      </c>
      <c r="F516" t="s">
        <v>4</v>
      </c>
      <c r="G516">
        <v>2045</v>
      </c>
    </row>
    <row r="517" spans="1:7" x14ac:dyDescent="0.35">
      <c r="A517" t="s">
        <v>63</v>
      </c>
      <c r="B517" t="str">
        <f t="shared" si="8"/>
        <v/>
      </c>
      <c r="C517">
        <v>139646.438326031</v>
      </c>
      <c r="D517" t="s">
        <v>51</v>
      </c>
      <c r="E517" t="s">
        <v>52</v>
      </c>
      <c r="F517" t="s">
        <v>4</v>
      </c>
      <c r="G517">
        <v>2045</v>
      </c>
    </row>
    <row r="518" spans="1:7" x14ac:dyDescent="0.35">
      <c r="A518" t="s">
        <v>64</v>
      </c>
      <c r="B518" t="str">
        <f t="shared" si="8"/>
        <v/>
      </c>
      <c r="C518">
        <v>3.0805114160985399E-3</v>
      </c>
      <c r="D518" t="s">
        <v>51</v>
      </c>
      <c r="E518" t="s">
        <v>52</v>
      </c>
      <c r="F518" t="s">
        <v>4</v>
      </c>
      <c r="G518">
        <v>2045</v>
      </c>
    </row>
    <row r="519" spans="1:7" x14ac:dyDescent="0.35">
      <c r="A519" t="s">
        <v>65</v>
      </c>
      <c r="B519" t="str">
        <f t="shared" si="8"/>
        <v/>
      </c>
      <c r="C519">
        <v>58771.493946447699</v>
      </c>
      <c r="D519" t="s">
        <v>51</v>
      </c>
      <c r="E519" t="s">
        <v>52</v>
      </c>
      <c r="F519" t="s">
        <v>4</v>
      </c>
      <c r="G519">
        <v>2045</v>
      </c>
    </row>
    <row r="520" spans="1:7" x14ac:dyDescent="0.35">
      <c r="A520" t="s">
        <v>66</v>
      </c>
      <c r="B520" t="str">
        <f t="shared" si="8"/>
        <v/>
      </c>
      <c r="C520">
        <v>1.55614462808886E-3</v>
      </c>
      <c r="D520" t="s">
        <v>51</v>
      </c>
      <c r="E520" t="s">
        <v>52</v>
      </c>
      <c r="F520" t="s">
        <v>4</v>
      </c>
      <c r="G520">
        <v>2045</v>
      </c>
    </row>
    <row r="521" spans="1:7" x14ac:dyDescent="0.35">
      <c r="A521" t="s">
        <v>67</v>
      </c>
      <c r="B521" t="str">
        <f t="shared" si="8"/>
        <v/>
      </c>
      <c r="C521">
        <v>29688.883511865599</v>
      </c>
      <c r="D521" t="s">
        <v>51</v>
      </c>
      <c r="E521" t="s">
        <v>52</v>
      </c>
      <c r="F521" t="s">
        <v>4</v>
      </c>
      <c r="G521">
        <v>2045</v>
      </c>
    </row>
    <row r="522" spans="1:7" x14ac:dyDescent="0.35">
      <c r="A522" t="s">
        <v>68</v>
      </c>
      <c r="B522" t="str">
        <f t="shared" si="8"/>
        <v>Infant mortality</v>
      </c>
      <c r="C522" s="9">
        <v>2.68655926333452E-6</v>
      </c>
      <c r="D522" t="s">
        <v>51</v>
      </c>
      <c r="E522" t="s">
        <v>52</v>
      </c>
      <c r="F522" t="s">
        <v>4</v>
      </c>
      <c r="G522">
        <v>2045</v>
      </c>
    </row>
    <row r="523" spans="1:7" x14ac:dyDescent="0.35">
      <c r="A523" t="s">
        <v>69</v>
      </c>
      <c r="B523" t="str">
        <f t="shared" si="8"/>
        <v/>
      </c>
      <c r="C523">
        <v>57.130050305817299</v>
      </c>
      <c r="D523" t="s">
        <v>51</v>
      </c>
      <c r="E523" t="s">
        <v>52</v>
      </c>
      <c r="F523" t="s">
        <v>4</v>
      </c>
      <c r="G523">
        <v>2045</v>
      </c>
    </row>
    <row r="524" spans="1:7" x14ac:dyDescent="0.35">
      <c r="A524" t="s">
        <v>70</v>
      </c>
      <c r="B524" t="str">
        <f t="shared" si="8"/>
        <v/>
      </c>
      <c r="C524">
        <v>4.2360706347251004E-3</v>
      </c>
      <c r="D524" t="s">
        <v>51</v>
      </c>
      <c r="E524" t="s">
        <v>52</v>
      </c>
      <c r="F524" t="s">
        <v>4</v>
      </c>
      <c r="G524">
        <v>2045</v>
      </c>
    </row>
    <row r="525" spans="1:7" x14ac:dyDescent="0.35">
      <c r="A525" t="s">
        <v>71</v>
      </c>
      <c r="B525" t="str">
        <f t="shared" si="8"/>
        <v/>
      </c>
      <c r="C525">
        <v>80817.814329277098</v>
      </c>
      <c r="D525" t="s">
        <v>51</v>
      </c>
      <c r="E525" t="s">
        <v>52</v>
      </c>
      <c r="F525" t="s">
        <v>4</v>
      </c>
      <c r="G525">
        <v>2045</v>
      </c>
    </row>
    <row r="526" spans="1:7" x14ac:dyDescent="0.35">
      <c r="A526" t="s">
        <v>72</v>
      </c>
      <c r="B526" t="str">
        <f t="shared" si="8"/>
        <v/>
      </c>
      <c r="C526">
        <v>1.81502560824947E-4</v>
      </c>
      <c r="D526" t="s">
        <v>51</v>
      </c>
      <c r="E526" t="s">
        <v>52</v>
      </c>
      <c r="F526" t="s">
        <v>4</v>
      </c>
      <c r="G526">
        <v>2045</v>
      </c>
    </row>
    <row r="527" spans="1:7" x14ac:dyDescent="0.35">
      <c r="A527" t="s">
        <v>73</v>
      </c>
      <c r="B527" t="str">
        <f t="shared" si="8"/>
        <v/>
      </c>
      <c r="C527">
        <v>3462.79406693389</v>
      </c>
      <c r="D527" t="s">
        <v>51</v>
      </c>
      <c r="E527" t="s">
        <v>52</v>
      </c>
      <c r="F527" t="s">
        <v>4</v>
      </c>
      <c r="G527">
        <v>2045</v>
      </c>
    </row>
    <row r="528" spans="1:7" x14ac:dyDescent="0.35">
      <c r="A528" t="s">
        <v>74</v>
      </c>
      <c r="B528" t="str">
        <f t="shared" si="8"/>
        <v/>
      </c>
      <c r="C528">
        <v>4.05456807390016E-3</v>
      </c>
      <c r="D528" t="s">
        <v>51</v>
      </c>
      <c r="E528" t="s">
        <v>52</v>
      </c>
      <c r="F528" t="s">
        <v>4</v>
      </c>
      <c r="G528">
        <v>2045</v>
      </c>
    </row>
    <row r="529" spans="1:7" x14ac:dyDescent="0.35">
      <c r="A529" t="s">
        <v>75</v>
      </c>
      <c r="B529" t="str">
        <f t="shared" si="8"/>
        <v/>
      </c>
      <c r="C529">
        <v>77355.020262343605</v>
      </c>
      <c r="D529" t="s">
        <v>51</v>
      </c>
      <c r="E529" t="s">
        <v>52</v>
      </c>
      <c r="F529" t="s">
        <v>4</v>
      </c>
      <c r="G529">
        <v>2045</v>
      </c>
    </row>
    <row r="530" spans="1:7" x14ac:dyDescent="0.35">
      <c r="A530" t="s">
        <v>76</v>
      </c>
      <c r="B530" t="str">
        <f t="shared" si="8"/>
        <v>Asthma symptoms</v>
      </c>
      <c r="C530">
        <v>4.2431040388563002</v>
      </c>
      <c r="D530" t="s">
        <v>51</v>
      </c>
      <c r="E530" t="s">
        <v>52</v>
      </c>
      <c r="F530" t="s">
        <v>4</v>
      </c>
      <c r="G530">
        <v>2045</v>
      </c>
    </row>
    <row r="531" spans="1:7" x14ac:dyDescent="0.35">
      <c r="A531" t="s">
        <v>77</v>
      </c>
      <c r="B531" t="str">
        <f t="shared" si="8"/>
        <v/>
      </c>
      <c r="C531">
        <v>1899.81297689653</v>
      </c>
      <c r="D531" t="s">
        <v>51</v>
      </c>
      <c r="E531" t="s">
        <v>52</v>
      </c>
      <c r="F531" t="s">
        <v>4</v>
      </c>
      <c r="G531">
        <v>2045</v>
      </c>
    </row>
    <row r="532" spans="1:7" x14ac:dyDescent="0.35">
      <c r="A532" t="s">
        <v>78</v>
      </c>
      <c r="B532" t="str">
        <f t="shared" si="8"/>
        <v>Asthma symptoms albuturol use</v>
      </c>
      <c r="C532">
        <v>0.60190190641367702</v>
      </c>
      <c r="D532" t="s">
        <v>51</v>
      </c>
      <c r="E532" t="s">
        <v>52</v>
      </c>
      <c r="F532" t="s">
        <v>4</v>
      </c>
      <c r="G532">
        <v>2045</v>
      </c>
    </row>
    <row r="533" spans="1:7" x14ac:dyDescent="0.35">
      <c r="A533" t="s">
        <v>79</v>
      </c>
      <c r="B533" t="str">
        <f t="shared" si="8"/>
        <v/>
      </c>
      <c r="C533">
        <v>0.56336997577519499</v>
      </c>
      <c r="D533" t="s">
        <v>51</v>
      </c>
      <c r="E533" t="s">
        <v>52</v>
      </c>
      <c r="F533" t="s">
        <v>4</v>
      </c>
      <c r="G533">
        <v>2045</v>
      </c>
    </row>
    <row r="534" spans="1:7" x14ac:dyDescent="0.35">
      <c r="A534" t="s">
        <v>80</v>
      </c>
      <c r="B534" t="str">
        <f t="shared" si="8"/>
        <v>Asthma symptoms chest tightness</v>
      </c>
      <c r="C534">
        <v>1.00318660629487</v>
      </c>
      <c r="D534" t="s">
        <v>51</v>
      </c>
      <c r="E534" t="s">
        <v>52</v>
      </c>
      <c r="F534" t="s">
        <v>4</v>
      </c>
      <c r="G534">
        <v>2045</v>
      </c>
    </row>
    <row r="535" spans="1:7" x14ac:dyDescent="0.35">
      <c r="A535" t="s">
        <v>81</v>
      </c>
      <c r="B535" t="str">
        <f t="shared" si="8"/>
        <v/>
      </c>
      <c r="C535">
        <v>523.26174114249295</v>
      </c>
      <c r="D535" t="s">
        <v>51</v>
      </c>
      <c r="E535" t="s">
        <v>52</v>
      </c>
      <c r="F535" t="s">
        <v>4</v>
      </c>
      <c r="G535">
        <v>2045</v>
      </c>
    </row>
    <row r="536" spans="1:7" x14ac:dyDescent="0.35">
      <c r="A536" t="s">
        <v>82</v>
      </c>
      <c r="B536" t="str">
        <f t="shared" si="8"/>
        <v>Asthma symptoms cough</v>
      </c>
      <c r="C536">
        <v>1.1833393045463301</v>
      </c>
      <c r="D536" t="s">
        <v>51</v>
      </c>
      <c r="E536" t="s">
        <v>52</v>
      </c>
      <c r="F536" t="s">
        <v>4</v>
      </c>
      <c r="G536">
        <v>2045</v>
      </c>
    </row>
    <row r="537" spans="1:7" x14ac:dyDescent="0.35">
      <c r="A537" t="s">
        <v>83</v>
      </c>
      <c r="B537" t="str">
        <f t="shared" si="8"/>
        <v/>
      </c>
      <c r="C537">
        <v>617.22931802905202</v>
      </c>
      <c r="D537" t="s">
        <v>51</v>
      </c>
      <c r="E537" t="s">
        <v>52</v>
      </c>
      <c r="F537" t="s">
        <v>4</v>
      </c>
      <c r="G537">
        <v>2045</v>
      </c>
    </row>
    <row r="538" spans="1:7" x14ac:dyDescent="0.35">
      <c r="A538" t="s">
        <v>84</v>
      </c>
      <c r="B538" t="str">
        <f t="shared" si="8"/>
        <v>Asthma symptoms shortness of breath</v>
      </c>
      <c r="C538">
        <v>0.50626563765633403</v>
      </c>
      <c r="D538" t="s">
        <v>51</v>
      </c>
      <c r="E538" t="s">
        <v>52</v>
      </c>
      <c r="F538" t="s">
        <v>4</v>
      </c>
      <c r="G538">
        <v>2045</v>
      </c>
    </row>
    <row r="539" spans="1:7" x14ac:dyDescent="0.35">
      <c r="A539" t="s">
        <v>85</v>
      </c>
      <c r="B539" t="str">
        <f t="shared" si="8"/>
        <v/>
      </c>
      <c r="C539">
        <v>264.06795842208902</v>
      </c>
      <c r="D539" t="s">
        <v>51</v>
      </c>
      <c r="E539" t="s">
        <v>52</v>
      </c>
      <c r="F539" t="s">
        <v>4</v>
      </c>
      <c r="G539">
        <v>2045</v>
      </c>
    </row>
    <row r="540" spans="1:7" x14ac:dyDescent="0.35">
      <c r="A540" t="s">
        <v>86</v>
      </c>
      <c r="B540" t="str">
        <f t="shared" si="8"/>
        <v>Asthma symptoms wheeze</v>
      </c>
      <c r="C540">
        <v>0.94841058394508904</v>
      </c>
      <c r="D540" t="s">
        <v>51</v>
      </c>
      <c r="E540" t="s">
        <v>52</v>
      </c>
      <c r="F540" t="s">
        <v>4</v>
      </c>
      <c r="G540">
        <v>2045</v>
      </c>
    </row>
    <row r="541" spans="1:7" x14ac:dyDescent="0.35">
      <c r="A541" t="s">
        <v>87</v>
      </c>
      <c r="B541" t="str">
        <f t="shared" si="8"/>
        <v/>
      </c>
      <c r="C541">
        <v>494.69058932711698</v>
      </c>
      <c r="D541" t="s">
        <v>51</v>
      </c>
      <c r="E541" t="s">
        <v>52</v>
      </c>
      <c r="F541" t="s">
        <v>4</v>
      </c>
      <c r="G541">
        <v>2045</v>
      </c>
    </row>
    <row r="542" spans="1:7" x14ac:dyDescent="0.35">
      <c r="A542" t="s">
        <v>88</v>
      </c>
      <c r="B542" t="str">
        <f t="shared" si="8"/>
        <v>Asthma incidence</v>
      </c>
      <c r="C542">
        <v>2.6380641710817901E-2</v>
      </c>
      <c r="D542" t="s">
        <v>51</v>
      </c>
      <c r="E542" t="s">
        <v>52</v>
      </c>
      <c r="F542" t="s">
        <v>4</v>
      </c>
      <c r="G542">
        <v>2045</v>
      </c>
    </row>
    <row r="543" spans="1:7" x14ac:dyDescent="0.35">
      <c r="A543" t="s">
        <v>89</v>
      </c>
      <c r="B543" t="str">
        <f t="shared" si="8"/>
        <v/>
      </c>
      <c r="C543">
        <v>2452.1447053573502</v>
      </c>
      <c r="D543" t="s">
        <v>51</v>
      </c>
      <c r="E543" t="s">
        <v>52</v>
      </c>
      <c r="F543" t="s">
        <v>4</v>
      </c>
      <c r="G543">
        <v>2045</v>
      </c>
    </row>
    <row r="544" spans="1:7" x14ac:dyDescent="0.35">
      <c r="A544" t="s">
        <v>90</v>
      </c>
      <c r="B544" t="str">
        <f t="shared" si="8"/>
        <v/>
      </c>
      <c r="C544">
        <v>3.13709552153121E-3</v>
      </c>
      <c r="D544" t="s">
        <v>51</v>
      </c>
      <c r="E544" t="s">
        <v>52</v>
      </c>
      <c r="F544" t="s">
        <v>4</v>
      </c>
      <c r="G544">
        <v>2045</v>
      </c>
    </row>
    <row r="545" spans="1:7" x14ac:dyDescent="0.35">
      <c r="A545" t="s">
        <v>91</v>
      </c>
      <c r="B545" t="str">
        <f t="shared" si="8"/>
        <v/>
      </c>
      <c r="C545">
        <v>291.60064632425201</v>
      </c>
      <c r="D545" t="s">
        <v>51</v>
      </c>
      <c r="E545" t="s">
        <v>52</v>
      </c>
      <c r="F545" t="s">
        <v>4</v>
      </c>
      <c r="G545">
        <v>2045</v>
      </c>
    </row>
    <row r="546" spans="1:7" x14ac:dyDescent="0.35">
      <c r="A546" t="s">
        <v>92</v>
      </c>
      <c r="B546" t="str">
        <f t="shared" si="8"/>
        <v/>
      </c>
      <c r="C546">
        <v>2.3243546189286601E-2</v>
      </c>
      <c r="D546" t="s">
        <v>51</v>
      </c>
      <c r="E546" t="s">
        <v>52</v>
      </c>
      <c r="F546" t="s">
        <v>4</v>
      </c>
      <c r="G546">
        <v>2045</v>
      </c>
    </row>
    <row r="547" spans="1:7" x14ac:dyDescent="0.35">
      <c r="A547" t="s">
        <v>93</v>
      </c>
      <c r="B547" t="str">
        <f t="shared" si="8"/>
        <v/>
      </c>
      <c r="C547">
        <v>2160.54405903309</v>
      </c>
      <c r="D547" t="s">
        <v>51</v>
      </c>
      <c r="E547" t="s">
        <v>52</v>
      </c>
      <c r="F547" t="s">
        <v>4</v>
      </c>
      <c r="G547">
        <v>2045</v>
      </c>
    </row>
    <row r="548" spans="1:7" x14ac:dyDescent="0.35">
      <c r="A548" t="s">
        <v>94</v>
      </c>
      <c r="B548" t="str">
        <f t="shared" si="8"/>
        <v>Hay fever rhinitis incidence</v>
      </c>
      <c r="C548">
        <v>0.17399920358521501</v>
      </c>
      <c r="D548" t="s">
        <v>51</v>
      </c>
      <c r="E548" t="s">
        <v>52</v>
      </c>
      <c r="F548" t="s">
        <v>4</v>
      </c>
      <c r="G548">
        <v>2045</v>
      </c>
    </row>
    <row r="549" spans="1:7" x14ac:dyDescent="0.35">
      <c r="A549" t="s">
        <v>95</v>
      </c>
      <c r="B549" t="str">
        <f t="shared" si="8"/>
        <v/>
      </c>
      <c r="C549">
        <v>282.71279109058202</v>
      </c>
      <c r="D549" t="s">
        <v>51</v>
      </c>
      <c r="E549" t="s">
        <v>52</v>
      </c>
      <c r="F549" t="s">
        <v>4</v>
      </c>
      <c r="G549">
        <v>2045</v>
      </c>
    </row>
    <row r="550" spans="1:7" x14ac:dyDescent="0.35">
      <c r="A550" t="s">
        <v>96</v>
      </c>
      <c r="B550" t="str">
        <f t="shared" si="8"/>
        <v/>
      </c>
      <c r="C550">
        <v>2.0526176181734399E-2</v>
      </c>
      <c r="D550" t="s">
        <v>51</v>
      </c>
      <c r="E550" t="s">
        <v>52</v>
      </c>
      <c r="F550" t="s">
        <v>4</v>
      </c>
      <c r="G550">
        <v>2045</v>
      </c>
    </row>
    <row r="551" spans="1:7" x14ac:dyDescent="0.35">
      <c r="A551" t="s">
        <v>97</v>
      </c>
      <c r="B551" t="str">
        <f t="shared" si="8"/>
        <v/>
      </c>
      <c r="C551">
        <v>33.350799539223999</v>
      </c>
      <c r="D551" t="s">
        <v>51</v>
      </c>
      <c r="E551" t="s">
        <v>52</v>
      </c>
      <c r="F551" t="s">
        <v>4</v>
      </c>
      <c r="G551">
        <v>2045</v>
      </c>
    </row>
    <row r="552" spans="1:7" x14ac:dyDescent="0.35">
      <c r="A552" t="s">
        <v>98</v>
      </c>
      <c r="B552" t="str">
        <f t="shared" si="8"/>
        <v/>
      </c>
      <c r="C552">
        <v>0.15347302740348101</v>
      </c>
      <c r="D552" t="s">
        <v>51</v>
      </c>
      <c r="E552" t="s">
        <v>52</v>
      </c>
      <c r="F552" t="s">
        <v>4</v>
      </c>
      <c r="G552">
        <v>2045</v>
      </c>
    </row>
    <row r="553" spans="1:7" x14ac:dyDescent="0.35">
      <c r="A553" t="s">
        <v>99</v>
      </c>
      <c r="B553" t="str">
        <f t="shared" si="8"/>
        <v/>
      </c>
      <c r="C553">
        <v>249.36199155135699</v>
      </c>
      <c r="D553" t="s">
        <v>51</v>
      </c>
      <c r="E553" t="s">
        <v>52</v>
      </c>
      <c r="F553" t="s">
        <v>4</v>
      </c>
      <c r="G553">
        <v>2045</v>
      </c>
    </row>
    <row r="554" spans="1:7" x14ac:dyDescent="0.35">
      <c r="A554" t="s">
        <v>100</v>
      </c>
      <c r="B554" t="str">
        <f t="shared" si="8"/>
        <v>Respiratory emergency room visits</v>
      </c>
      <c r="C554">
        <v>1.0823135475048699E-2</v>
      </c>
      <c r="D554" t="s">
        <v>51</v>
      </c>
      <c r="E554" t="s">
        <v>52</v>
      </c>
      <c r="F554" t="s">
        <v>4</v>
      </c>
      <c r="G554">
        <v>2045</v>
      </c>
    </row>
    <row r="555" spans="1:7" x14ac:dyDescent="0.35">
      <c r="A555" t="s">
        <v>101</v>
      </c>
      <c r="B555" t="str">
        <f t="shared" si="8"/>
        <v/>
      </c>
      <c r="C555">
        <v>25.636642493422499</v>
      </c>
      <c r="D555" t="s">
        <v>51</v>
      </c>
      <c r="E555" t="s">
        <v>52</v>
      </c>
      <c r="F555" t="s">
        <v>4</v>
      </c>
      <c r="G555">
        <v>2045</v>
      </c>
    </row>
    <row r="556" spans="1:7" x14ac:dyDescent="0.35">
      <c r="A556" t="s">
        <v>102</v>
      </c>
      <c r="B556" t="str">
        <f t="shared" si="8"/>
        <v/>
      </c>
      <c r="C556">
        <v>9.6839227362293496E-4</v>
      </c>
      <c r="D556" t="s">
        <v>51</v>
      </c>
      <c r="E556" t="s">
        <v>52</v>
      </c>
      <c r="F556" t="s">
        <v>4</v>
      </c>
      <c r="G556">
        <v>2045</v>
      </c>
    </row>
    <row r="557" spans="1:7" x14ac:dyDescent="0.35">
      <c r="A557" t="s">
        <v>103</v>
      </c>
      <c r="B557" t="str">
        <f t="shared" si="8"/>
        <v/>
      </c>
      <c r="C557">
        <v>2.2938201752622698</v>
      </c>
      <c r="D557" t="s">
        <v>51</v>
      </c>
      <c r="E557" t="s">
        <v>52</v>
      </c>
      <c r="F557" t="s">
        <v>4</v>
      </c>
      <c r="G557">
        <v>2045</v>
      </c>
    </row>
    <row r="558" spans="1:7" x14ac:dyDescent="0.35">
      <c r="A558" t="s">
        <v>104</v>
      </c>
      <c r="B558" t="str">
        <f t="shared" si="8"/>
        <v/>
      </c>
      <c r="C558">
        <v>9.8547432014258005E-3</v>
      </c>
      <c r="D558" t="s">
        <v>51</v>
      </c>
      <c r="E558" t="s">
        <v>52</v>
      </c>
      <c r="F558" t="s">
        <v>4</v>
      </c>
      <c r="G558">
        <v>2045</v>
      </c>
    </row>
    <row r="559" spans="1:7" x14ac:dyDescent="0.35">
      <c r="A559" t="s">
        <v>105</v>
      </c>
      <c r="B559" t="str">
        <f t="shared" si="8"/>
        <v/>
      </c>
      <c r="C559">
        <v>23.342822318160199</v>
      </c>
      <c r="D559" t="s">
        <v>51</v>
      </c>
      <c r="E559" t="s">
        <v>52</v>
      </c>
      <c r="F559" t="s">
        <v>4</v>
      </c>
      <c r="G559">
        <v>2045</v>
      </c>
    </row>
    <row r="560" spans="1:7" x14ac:dyDescent="0.35">
      <c r="A560" t="s">
        <v>106</v>
      </c>
      <c r="B560" t="str">
        <f t="shared" si="8"/>
        <v>Respiratory hospital admissions</v>
      </c>
      <c r="C560">
        <v>6.2933841404558895E-4</v>
      </c>
      <c r="D560" t="s">
        <v>51</v>
      </c>
      <c r="E560" t="s">
        <v>52</v>
      </c>
      <c r="F560" t="s">
        <v>4</v>
      </c>
      <c r="G560">
        <v>2045</v>
      </c>
    </row>
    <row r="561" spans="1:7" x14ac:dyDescent="0.35">
      <c r="A561" t="s">
        <v>107</v>
      </c>
      <c r="B561" t="str">
        <f t="shared" si="8"/>
        <v/>
      </c>
      <c r="C561">
        <v>16.439655831491901</v>
      </c>
      <c r="D561" t="s">
        <v>51</v>
      </c>
      <c r="E561" t="s">
        <v>52</v>
      </c>
      <c r="F561" t="s">
        <v>4</v>
      </c>
      <c r="G561">
        <v>2045</v>
      </c>
    </row>
    <row r="562" spans="1:7" x14ac:dyDescent="0.35">
      <c r="A562" t="s">
        <v>108</v>
      </c>
      <c r="B562" t="str">
        <f t="shared" si="8"/>
        <v/>
      </c>
      <c r="C562">
        <v>1.05066468698487E-4</v>
      </c>
      <c r="D562" t="s">
        <v>51</v>
      </c>
      <c r="E562" t="s">
        <v>52</v>
      </c>
      <c r="F562" t="s">
        <v>4</v>
      </c>
      <c r="G562">
        <v>2045</v>
      </c>
    </row>
    <row r="563" spans="1:7" x14ac:dyDescent="0.35">
      <c r="A563" t="s">
        <v>109</v>
      </c>
      <c r="B563" t="str">
        <f t="shared" si="8"/>
        <v/>
      </c>
      <c r="C563">
        <v>2.74455928048312</v>
      </c>
      <c r="D563" t="s">
        <v>51</v>
      </c>
      <c r="E563" t="s">
        <v>52</v>
      </c>
      <c r="F563" t="s">
        <v>4</v>
      </c>
      <c r="G563">
        <v>2045</v>
      </c>
    </row>
    <row r="564" spans="1:7" x14ac:dyDescent="0.35">
      <c r="A564" t="s">
        <v>110</v>
      </c>
      <c r="B564" t="str">
        <f t="shared" si="8"/>
        <v/>
      </c>
      <c r="C564">
        <v>5.2427194534710104E-4</v>
      </c>
      <c r="D564" t="s">
        <v>51</v>
      </c>
      <c r="E564" t="s">
        <v>52</v>
      </c>
      <c r="F564" t="s">
        <v>4</v>
      </c>
      <c r="G564">
        <v>2045</v>
      </c>
    </row>
    <row r="565" spans="1:7" x14ac:dyDescent="0.35">
      <c r="A565" t="s">
        <v>111</v>
      </c>
      <c r="B565" t="str">
        <f t="shared" si="8"/>
        <v/>
      </c>
      <c r="C565">
        <v>13.695096551008699</v>
      </c>
      <c r="D565" t="s">
        <v>51</v>
      </c>
      <c r="E565" t="s">
        <v>52</v>
      </c>
      <c r="F565" t="s">
        <v>4</v>
      </c>
      <c r="G565">
        <v>2045</v>
      </c>
    </row>
    <row r="566" spans="1:7" x14ac:dyDescent="0.35">
      <c r="A566" t="s">
        <v>112</v>
      </c>
      <c r="B566" t="str">
        <f t="shared" si="8"/>
        <v>Non-fatal heart attacks</v>
      </c>
      <c r="C566">
        <v>1.11089331861645E-3</v>
      </c>
      <c r="D566" t="s">
        <v>51</v>
      </c>
      <c r="E566" t="s">
        <v>52</v>
      </c>
      <c r="F566" t="s">
        <v>4</v>
      </c>
      <c r="G566">
        <v>2045</v>
      </c>
    </row>
    <row r="567" spans="1:7" x14ac:dyDescent="0.35">
      <c r="A567" t="s">
        <v>113</v>
      </c>
      <c r="B567" t="str">
        <f t="shared" si="8"/>
        <v/>
      </c>
      <c r="C567">
        <v>131.71814897476801</v>
      </c>
      <c r="D567" t="s">
        <v>51</v>
      </c>
      <c r="E567" t="s">
        <v>52</v>
      </c>
      <c r="F567" t="s">
        <v>4</v>
      </c>
      <c r="G567">
        <v>2045</v>
      </c>
    </row>
    <row r="568" spans="1:7" x14ac:dyDescent="0.35">
      <c r="A568" t="s">
        <v>114</v>
      </c>
      <c r="B568" t="str">
        <f t="shared" si="8"/>
        <v>Minor restricted activity days</v>
      </c>
      <c r="C568">
        <v>0.947545777519327</v>
      </c>
      <c r="D568" t="s">
        <v>51</v>
      </c>
      <c r="E568" t="s">
        <v>52</v>
      </c>
      <c r="F568" t="s">
        <v>4</v>
      </c>
      <c r="G568">
        <v>2045</v>
      </c>
    </row>
    <row r="569" spans="1:7" x14ac:dyDescent="0.35">
      <c r="A569" t="s">
        <v>115</v>
      </c>
      <c r="B569" t="str">
        <f t="shared" si="8"/>
        <v/>
      </c>
      <c r="C569">
        <v>161.06071634693899</v>
      </c>
      <c r="D569" t="s">
        <v>51</v>
      </c>
      <c r="E569" t="s">
        <v>52</v>
      </c>
      <c r="F569" t="s">
        <v>4</v>
      </c>
      <c r="G569">
        <v>2045</v>
      </c>
    </row>
    <row r="570" spans="1:7" x14ac:dyDescent="0.35">
      <c r="A570" t="s">
        <v>116</v>
      </c>
      <c r="B570" t="str">
        <f t="shared" si="8"/>
        <v>Work loss days</v>
      </c>
      <c r="C570">
        <v>0.159956752372866</v>
      </c>
      <c r="D570" t="s">
        <v>51</v>
      </c>
      <c r="E570" t="s">
        <v>52</v>
      </c>
      <c r="F570" t="s">
        <v>4</v>
      </c>
      <c r="G570">
        <v>2045</v>
      </c>
    </row>
    <row r="571" spans="1:7" x14ac:dyDescent="0.35">
      <c r="A571" t="s">
        <v>117</v>
      </c>
      <c r="B571" t="str">
        <f t="shared" si="8"/>
        <v/>
      </c>
      <c r="C571">
        <v>70.596246823027201</v>
      </c>
      <c r="D571" t="s">
        <v>51</v>
      </c>
      <c r="E571" t="s">
        <v>52</v>
      </c>
      <c r="F571" t="s">
        <v>4</v>
      </c>
      <c r="G571">
        <v>2045</v>
      </c>
    </row>
    <row r="572" spans="1:7" x14ac:dyDescent="0.35">
      <c r="A572" t="s">
        <v>118</v>
      </c>
      <c r="B572" t="str">
        <f t="shared" si="8"/>
        <v>Lung cancer incidence</v>
      </c>
      <c r="C572">
        <v>1.0896542366748601E-4</v>
      </c>
      <c r="D572" t="s">
        <v>51</v>
      </c>
      <c r="E572" t="s">
        <v>52</v>
      </c>
      <c r="F572" t="s">
        <v>4</v>
      </c>
      <c r="G572">
        <v>2045</v>
      </c>
    </row>
    <row r="573" spans="1:7" x14ac:dyDescent="0.35">
      <c r="A573" t="s">
        <v>119</v>
      </c>
      <c r="B573" t="str">
        <f t="shared" si="8"/>
        <v/>
      </c>
      <c r="C573">
        <v>7.0357195499376299</v>
      </c>
      <c r="D573" t="s">
        <v>51</v>
      </c>
      <c r="E573" t="s">
        <v>52</v>
      </c>
      <c r="F573" t="s">
        <v>4</v>
      </c>
      <c r="G573">
        <v>2045</v>
      </c>
    </row>
    <row r="574" spans="1:7" x14ac:dyDescent="0.35">
      <c r="A574" t="s">
        <v>120</v>
      </c>
      <c r="B574" t="str">
        <f t="shared" si="8"/>
        <v>Cardiovascular hospital admissions</v>
      </c>
      <c r="C574">
        <v>2.24527105371831E-4</v>
      </c>
      <c r="D574" t="s">
        <v>51</v>
      </c>
      <c r="E574" t="s">
        <v>52</v>
      </c>
      <c r="F574" t="s">
        <v>4</v>
      </c>
      <c r="G574">
        <v>2045</v>
      </c>
    </row>
    <row r="575" spans="1:7" x14ac:dyDescent="0.35">
      <c r="A575" t="s">
        <v>121</v>
      </c>
      <c r="B575" t="str">
        <f t="shared" si="8"/>
        <v/>
      </c>
      <c r="C575">
        <v>9.3958596984481204</v>
      </c>
      <c r="D575" t="s">
        <v>51</v>
      </c>
      <c r="E575" t="s">
        <v>52</v>
      </c>
      <c r="F575" t="s">
        <v>4</v>
      </c>
      <c r="G575">
        <v>2045</v>
      </c>
    </row>
    <row r="576" spans="1:7" x14ac:dyDescent="0.35">
      <c r="A576" t="s">
        <v>122</v>
      </c>
      <c r="B576" t="str">
        <f t="shared" si="8"/>
        <v>Alzheimers disease hospital admissions</v>
      </c>
      <c r="C576">
        <v>8.9360718651053796E-4</v>
      </c>
      <c r="D576" t="s">
        <v>51</v>
      </c>
      <c r="E576" t="s">
        <v>52</v>
      </c>
      <c r="F576" t="s">
        <v>4</v>
      </c>
      <c r="G576">
        <v>2045</v>
      </c>
    </row>
    <row r="577" spans="1:7" x14ac:dyDescent="0.35">
      <c r="A577" t="s">
        <v>123</v>
      </c>
      <c r="B577" t="str">
        <f t="shared" si="8"/>
        <v/>
      </c>
      <c r="C577">
        <v>29.024083318861202</v>
      </c>
      <c r="D577" t="s">
        <v>51</v>
      </c>
      <c r="E577" t="s">
        <v>52</v>
      </c>
      <c r="F577" t="s">
        <v>4</v>
      </c>
      <c r="G577">
        <v>2045</v>
      </c>
    </row>
    <row r="578" spans="1:7" x14ac:dyDescent="0.35">
      <c r="A578" t="s">
        <v>124</v>
      </c>
      <c r="B578" t="str">
        <f t="shared" si="8"/>
        <v>Parkinsons disease hospital admissions</v>
      </c>
      <c r="C578" s="9">
        <v>9.6646819040767794E-5</v>
      </c>
      <c r="D578" t="s">
        <v>51</v>
      </c>
      <c r="E578" t="s">
        <v>52</v>
      </c>
      <c r="F578" t="s">
        <v>4</v>
      </c>
      <c r="G578">
        <v>2045</v>
      </c>
    </row>
    <row r="579" spans="1:7" x14ac:dyDescent="0.35">
      <c r="A579" t="s">
        <v>125</v>
      </c>
      <c r="B579" t="str">
        <f t="shared" ref="B579:B642" si="9">_xlfn.XLOOKUP(A579,$K$4:$K$27,$L$4:$L$27,"")</f>
        <v/>
      </c>
      <c r="C579">
        <v>3.3543215311886501</v>
      </c>
      <c r="D579" t="s">
        <v>51</v>
      </c>
      <c r="E579" t="s">
        <v>52</v>
      </c>
      <c r="F579" t="s">
        <v>4</v>
      </c>
      <c r="G579">
        <v>2045</v>
      </c>
    </row>
    <row r="580" spans="1:7" x14ac:dyDescent="0.35">
      <c r="A580" t="s">
        <v>126</v>
      </c>
      <c r="B580" t="str">
        <f t="shared" si="9"/>
        <v>Stroke incidence</v>
      </c>
      <c r="C580" s="9">
        <v>8.6309004681882394E-5</v>
      </c>
      <c r="D580" t="s">
        <v>51</v>
      </c>
      <c r="E580" t="s">
        <v>52</v>
      </c>
      <c r="F580" t="s">
        <v>4</v>
      </c>
      <c r="G580">
        <v>2045</v>
      </c>
    </row>
    <row r="581" spans="1:7" x14ac:dyDescent="0.35">
      <c r="A581" t="s">
        <v>127</v>
      </c>
      <c r="B581" t="str">
        <f t="shared" si="9"/>
        <v/>
      </c>
      <c r="C581">
        <v>7.9389429496233399</v>
      </c>
      <c r="D581" t="s">
        <v>51</v>
      </c>
      <c r="E581" t="s">
        <v>52</v>
      </c>
      <c r="F581" t="s">
        <v>4</v>
      </c>
      <c r="G581">
        <v>2045</v>
      </c>
    </row>
    <row r="582" spans="1:7" x14ac:dyDescent="0.35">
      <c r="A582" t="s">
        <v>128</v>
      </c>
      <c r="B582" t="str">
        <f t="shared" si="9"/>
        <v>Out of hospital cardiac arrest incidence</v>
      </c>
      <c r="C582" s="9">
        <v>1.9471015328350101E-5</v>
      </c>
      <c r="D582" t="s">
        <v>51</v>
      </c>
      <c r="E582" t="s">
        <v>52</v>
      </c>
      <c r="F582" t="s">
        <v>4</v>
      </c>
      <c r="G582">
        <v>2045</v>
      </c>
    </row>
    <row r="583" spans="1:7" x14ac:dyDescent="0.35">
      <c r="A583" t="s">
        <v>129</v>
      </c>
      <c r="B583" t="str">
        <f t="shared" si="9"/>
        <v/>
      </c>
      <c r="C583">
        <v>1.69157060320768</v>
      </c>
      <c r="D583" t="s">
        <v>51</v>
      </c>
      <c r="E583" t="s">
        <v>52</v>
      </c>
      <c r="F583" t="s">
        <v>4</v>
      </c>
      <c r="G583">
        <v>2045</v>
      </c>
    </row>
    <row r="584" spans="1:7" x14ac:dyDescent="0.35">
      <c r="A584" t="s">
        <v>130</v>
      </c>
      <c r="B584" t="str">
        <f t="shared" si="9"/>
        <v>Cardiac emergency room visits</v>
      </c>
      <c r="C584">
        <v>4.51578414180362E-4</v>
      </c>
      <c r="D584" t="s">
        <v>51</v>
      </c>
      <c r="E584" t="s">
        <v>52</v>
      </c>
      <c r="F584" t="s">
        <v>4</v>
      </c>
      <c r="G584">
        <v>2045</v>
      </c>
    </row>
    <row r="585" spans="1:7" x14ac:dyDescent="0.35">
      <c r="A585" t="s">
        <v>131</v>
      </c>
      <c r="B585" t="str">
        <f t="shared" si="9"/>
        <v/>
      </c>
      <c r="C585">
        <v>1.41986304238584</v>
      </c>
      <c r="D585" t="s">
        <v>51</v>
      </c>
      <c r="E585" t="s">
        <v>52</v>
      </c>
      <c r="F585" t="s">
        <v>4</v>
      </c>
      <c r="G585">
        <v>2045</v>
      </c>
    </row>
    <row r="586" spans="1:7" x14ac:dyDescent="0.35">
      <c r="A586" t="s">
        <v>132</v>
      </c>
      <c r="B586" t="str">
        <f t="shared" si="9"/>
        <v>Asthma emergency room visits</v>
      </c>
      <c r="C586" s="9">
        <v>5.1630878017264002E-5</v>
      </c>
      <c r="D586" t="s">
        <v>51</v>
      </c>
      <c r="E586" t="s">
        <v>52</v>
      </c>
      <c r="F586" t="s">
        <v>4</v>
      </c>
      <c r="G586">
        <v>2045</v>
      </c>
    </row>
    <row r="587" spans="1:7" x14ac:dyDescent="0.35">
      <c r="A587" t="s">
        <v>133</v>
      </c>
      <c r="B587" t="str">
        <f t="shared" si="9"/>
        <v/>
      </c>
      <c r="C587">
        <v>6.2440608050681898E-2</v>
      </c>
      <c r="D587" t="s">
        <v>51</v>
      </c>
      <c r="E587" t="s">
        <v>52</v>
      </c>
      <c r="F587" t="s">
        <v>4</v>
      </c>
      <c r="G587">
        <v>2045</v>
      </c>
    </row>
    <row r="588" spans="1:7" x14ac:dyDescent="0.35">
      <c r="A588" t="s">
        <v>134</v>
      </c>
      <c r="B588" t="str">
        <f t="shared" si="9"/>
        <v>School loss days</v>
      </c>
      <c r="C588">
        <v>2.2779508741578001</v>
      </c>
      <c r="D588" t="s">
        <v>51</v>
      </c>
      <c r="E588" t="s">
        <v>52</v>
      </c>
      <c r="F588" t="s">
        <v>4</v>
      </c>
      <c r="G588">
        <v>2045</v>
      </c>
    </row>
    <row r="589" spans="1:7" x14ac:dyDescent="0.35">
      <c r="A589" t="s">
        <v>135</v>
      </c>
      <c r="B589" t="str">
        <f t="shared" si="9"/>
        <v/>
      </c>
      <c r="C589">
        <v>5218.5405116464399</v>
      </c>
      <c r="D589" t="s">
        <v>51</v>
      </c>
      <c r="E589" t="s">
        <v>52</v>
      </c>
      <c r="F589" t="s">
        <v>4</v>
      </c>
      <c r="G589">
        <v>2045</v>
      </c>
    </row>
    <row r="590" spans="1:7" x14ac:dyDescent="0.35">
      <c r="A590" t="s">
        <v>50</v>
      </c>
      <c r="B590" t="str">
        <f t="shared" si="9"/>
        <v/>
      </c>
      <c r="C590">
        <v>14449.491077418301</v>
      </c>
      <c r="D590" t="s">
        <v>51</v>
      </c>
      <c r="E590" t="s">
        <v>52</v>
      </c>
      <c r="F590" t="s">
        <v>4</v>
      </c>
      <c r="G590">
        <v>2050</v>
      </c>
    </row>
    <row r="591" spans="1:7" x14ac:dyDescent="0.35">
      <c r="A591" t="s">
        <v>53</v>
      </c>
      <c r="B591" t="str">
        <f t="shared" si="9"/>
        <v/>
      </c>
      <c r="C591">
        <v>14449.490821436</v>
      </c>
      <c r="D591" t="s">
        <v>51</v>
      </c>
      <c r="E591" t="s">
        <v>52</v>
      </c>
      <c r="F591" t="s">
        <v>4</v>
      </c>
      <c r="G591">
        <v>2050</v>
      </c>
    </row>
    <row r="592" spans="1:7" x14ac:dyDescent="0.35">
      <c r="A592" t="s">
        <v>54</v>
      </c>
      <c r="B592" t="str">
        <f t="shared" si="9"/>
        <v/>
      </c>
      <c r="C592">
        <v>2.5598228124651401E-4</v>
      </c>
      <c r="D592" t="s">
        <v>51</v>
      </c>
      <c r="E592" t="s">
        <v>52</v>
      </c>
      <c r="F592" t="s">
        <v>4</v>
      </c>
      <c r="G592">
        <v>2050</v>
      </c>
    </row>
    <row r="593" spans="1:7" x14ac:dyDescent="0.35">
      <c r="A593" t="s">
        <v>55</v>
      </c>
      <c r="B593" t="str">
        <f t="shared" si="9"/>
        <v/>
      </c>
      <c r="C593">
        <v>46938.750047086301</v>
      </c>
      <c r="D593" t="s">
        <v>51</v>
      </c>
      <c r="E593" t="s">
        <v>52</v>
      </c>
      <c r="F593" t="s">
        <v>4</v>
      </c>
      <c r="G593">
        <v>2050</v>
      </c>
    </row>
    <row r="594" spans="1:7" x14ac:dyDescent="0.35">
      <c r="A594" t="s">
        <v>56</v>
      </c>
      <c r="B594" t="str">
        <f t="shared" si="9"/>
        <v/>
      </c>
      <c r="C594">
        <v>46938.745347407297</v>
      </c>
      <c r="D594" t="s">
        <v>51</v>
      </c>
      <c r="E594" t="s">
        <v>52</v>
      </c>
      <c r="F594" t="s">
        <v>4</v>
      </c>
      <c r="G594">
        <v>2050</v>
      </c>
    </row>
    <row r="595" spans="1:7" x14ac:dyDescent="0.35">
      <c r="A595" t="s">
        <v>57</v>
      </c>
      <c r="B595" t="str">
        <f t="shared" si="9"/>
        <v/>
      </c>
      <c r="C595">
        <v>4.6996791740108197E-3</v>
      </c>
      <c r="D595" t="s">
        <v>51</v>
      </c>
      <c r="E595" t="s">
        <v>52</v>
      </c>
      <c r="F595" t="s">
        <v>4</v>
      </c>
      <c r="G595">
        <v>2050</v>
      </c>
    </row>
    <row r="596" spans="1:7" x14ac:dyDescent="0.35">
      <c r="A596" t="s">
        <v>58</v>
      </c>
      <c r="B596" t="str">
        <f t="shared" si="9"/>
        <v/>
      </c>
      <c r="C596">
        <v>128766.50374047</v>
      </c>
      <c r="D596" t="s">
        <v>51</v>
      </c>
      <c r="E596" t="s">
        <v>52</v>
      </c>
      <c r="F596" t="s">
        <v>4</v>
      </c>
      <c r="G596">
        <v>2050</v>
      </c>
    </row>
    <row r="597" spans="1:7" x14ac:dyDescent="0.35">
      <c r="A597" t="s">
        <v>59</v>
      </c>
      <c r="B597" t="str">
        <f t="shared" si="9"/>
        <v/>
      </c>
      <c r="C597">
        <v>159242.73421745599</v>
      </c>
      <c r="D597" t="s">
        <v>51</v>
      </c>
      <c r="E597" t="s">
        <v>52</v>
      </c>
      <c r="F597" t="s">
        <v>4</v>
      </c>
      <c r="G597">
        <v>2050</v>
      </c>
    </row>
    <row r="598" spans="1:7" x14ac:dyDescent="0.35">
      <c r="A598" t="s">
        <v>60</v>
      </c>
      <c r="B598" t="str">
        <f t="shared" si="9"/>
        <v/>
      </c>
      <c r="C598">
        <v>5.8168468543128701E-3</v>
      </c>
      <c r="D598" t="s">
        <v>51</v>
      </c>
      <c r="E598" t="s">
        <v>52</v>
      </c>
      <c r="F598" t="s">
        <v>4</v>
      </c>
      <c r="G598">
        <v>2050</v>
      </c>
    </row>
    <row r="599" spans="1:7" x14ac:dyDescent="0.35">
      <c r="A599" t="s">
        <v>61</v>
      </c>
      <c r="B599" t="str">
        <f t="shared" si="9"/>
        <v/>
      </c>
      <c r="C599">
        <v>117549.47027095201</v>
      </c>
      <c r="D599" t="s">
        <v>51</v>
      </c>
      <c r="E599" t="s">
        <v>52</v>
      </c>
      <c r="F599" t="s">
        <v>4</v>
      </c>
      <c r="G599">
        <v>2050</v>
      </c>
    </row>
    <row r="600" spans="1:7" x14ac:dyDescent="0.35">
      <c r="A600" t="s">
        <v>62</v>
      </c>
      <c r="B600" t="str">
        <f t="shared" si="9"/>
        <v>Premature mortality</v>
      </c>
      <c r="C600">
        <v>7.3250173540325503E-3</v>
      </c>
      <c r="D600" t="s">
        <v>51</v>
      </c>
      <c r="E600" t="s">
        <v>52</v>
      </c>
      <c r="F600" t="s">
        <v>4</v>
      </c>
      <c r="G600">
        <v>2050</v>
      </c>
    </row>
    <row r="601" spans="1:7" x14ac:dyDescent="0.35">
      <c r="A601" t="s">
        <v>63</v>
      </c>
      <c r="B601" t="str">
        <f t="shared" si="9"/>
        <v/>
      </c>
      <c r="C601">
        <v>148025.70074793801</v>
      </c>
      <c r="D601" t="s">
        <v>51</v>
      </c>
      <c r="E601" t="s">
        <v>52</v>
      </c>
      <c r="F601" t="s">
        <v>4</v>
      </c>
      <c r="G601">
        <v>2050</v>
      </c>
    </row>
    <row r="602" spans="1:7" x14ac:dyDescent="0.35">
      <c r="A602" t="s">
        <v>64</v>
      </c>
      <c r="B602" t="str">
        <f t="shared" si="9"/>
        <v/>
      </c>
      <c r="C602">
        <v>3.0726239208111001E-3</v>
      </c>
      <c r="D602" t="s">
        <v>51</v>
      </c>
      <c r="E602" t="s">
        <v>52</v>
      </c>
      <c r="F602" t="s">
        <v>4</v>
      </c>
      <c r="G602">
        <v>2050</v>
      </c>
    </row>
    <row r="603" spans="1:7" x14ac:dyDescent="0.35">
      <c r="A603" t="s">
        <v>65</v>
      </c>
      <c r="B603" t="str">
        <f t="shared" si="9"/>
        <v/>
      </c>
      <c r="C603">
        <v>62089.793426634402</v>
      </c>
      <c r="D603" t="s">
        <v>51</v>
      </c>
      <c r="E603" t="s">
        <v>52</v>
      </c>
      <c r="F603" t="s">
        <v>4</v>
      </c>
      <c r="G603">
        <v>2050</v>
      </c>
    </row>
    <row r="604" spans="1:7" x14ac:dyDescent="0.35">
      <c r="A604" t="s">
        <v>66</v>
      </c>
      <c r="B604" t="str">
        <f t="shared" si="9"/>
        <v/>
      </c>
      <c r="C604">
        <v>1.5644534210914199E-3</v>
      </c>
      <c r="D604" t="s">
        <v>51</v>
      </c>
      <c r="E604" t="s">
        <v>52</v>
      </c>
      <c r="F604" t="s">
        <v>4</v>
      </c>
      <c r="G604">
        <v>2050</v>
      </c>
    </row>
    <row r="605" spans="1:7" x14ac:dyDescent="0.35">
      <c r="A605" t="s">
        <v>67</v>
      </c>
      <c r="B605" t="str">
        <f t="shared" si="9"/>
        <v/>
      </c>
      <c r="C605">
        <v>31613.5629496486</v>
      </c>
      <c r="D605" t="s">
        <v>51</v>
      </c>
      <c r="E605" t="s">
        <v>52</v>
      </c>
      <c r="F605" t="s">
        <v>4</v>
      </c>
      <c r="G605">
        <v>2050</v>
      </c>
    </row>
    <row r="606" spans="1:7" x14ac:dyDescent="0.35">
      <c r="A606" t="s">
        <v>68</v>
      </c>
      <c r="B606" t="str">
        <f t="shared" si="9"/>
        <v>Infant mortality</v>
      </c>
      <c r="C606" s="9">
        <v>2.5989054566514701E-6</v>
      </c>
      <c r="D606" t="s">
        <v>51</v>
      </c>
      <c r="E606" t="s">
        <v>52</v>
      </c>
      <c r="F606" t="s">
        <v>4</v>
      </c>
      <c r="G606">
        <v>2050</v>
      </c>
    </row>
    <row r="607" spans="1:7" x14ac:dyDescent="0.35">
      <c r="A607" t="s">
        <v>69</v>
      </c>
      <c r="B607" t="str">
        <f t="shared" si="9"/>
        <v/>
      </c>
      <c r="C607">
        <v>58.536339662672503</v>
      </c>
      <c r="D607" t="s">
        <v>51</v>
      </c>
      <c r="E607" t="s">
        <v>52</v>
      </c>
      <c r="F607" t="s">
        <v>4</v>
      </c>
      <c r="G607">
        <v>2050</v>
      </c>
    </row>
    <row r="608" spans="1:7" x14ac:dyDescent="0.35">
      <c r="A608" t="s">
        <v>70</v>
      </c>
      <c r="B608" t="str">
        <f t="shared" si="9"/>
        <v/>
      </c>
      <c r="C608">
        <v>4.24979452776482E-3</v>
      </c>
      <c r="D608" t="s">
        <v>51</v>
      </c>
      <c r="E608" t="s">
        <v>52</v>
      </c>
      <c r="F608" t="s">
        <v>4</v>
      </c>
      <c r="G608">
        <v>2050</v>
      </c>
    </row>
    <row r="609" spans="1:7" x14ac:dyDescent="0.35">
      <c r="A609" t="s">
        <v>71</v>
      </c>
      <c r="B609" t="str">
        <f t="shared" si="9"/>
        <v/>
      </c>
      <c r="C609">
        <v>85877.370981640997</v>
      </c>
      <c r="D609" t="s">
        <v>51</v>
      </c>
      <c r="E609" t="s">
        <v>52</v>
      </c>
      <c r="F609" t="s">
        <v>4</v>
      </c>
      <c r="G609">
        <v>2050</v>
      </c>
    </row>
    <row r="610" spans="1:7" x14ac:dyDescent="0.35">
      <c r="A610" t="s">
        <v>72</v>
      </c>
      <c r="B610" t="str">
        <f t="shared" si="9"/>
        <v/>
      </c>
      <c r="C610">
        <v>1.82046975452671E-4</v>
      </c>
      <c r="D610" t="s">
        <v>51</v>
      </c>
      <c r="E610" t="s">
        <v>52</v>
      </c>
      <c r="F610" t="s">
        <v>4</v>
      </c>
      <c r="G610">
        <v>2050</v>
      </c>
    </row>
    <row r="611" spans="1:7" x14ac:dyDescent="0.35">
      <c r="A611" t="s">
        <v>73</v>
      </c>
      <c r="B611" t="str">
        <f t="shared" si="9"/>
        <v/>
      </c>
      <c r="C611">
        <v>3678.6991806065598</v>
      </c>
      <c r="D611" t="s">
        <v>51</v>
      </c>
      <c r="E611" t="s">
        <v>52</v>
      </c>
      <c r="F611" t="s">
        <v>4</v>
      </c>
      <c r="G611">
        <v>2050</v>
      </c>
    </row>
    <row r="612" spans="1:7" x14ac:dyDescent="0.35">
      <c r="A612" t="s">
        <v>74</v>
      </c>
      <c r="B612" t="str">
        <f t="shared" si="9"/>
        <v/>
      </c>
      <c r="C612">
        <v>4.0677475523121396E-3</v>
      </c>
      <c r="D612" t="s">
        <v>51</v>
      </c>
      <c r="E612" t="s">
        <v>52</v>
      </c>
      <c r="F612" t="s">
        <v>4</v>
      </c>
      <c r="G612">
        <v>2050</v>
      </c>
    </row>
    <row r="613" spans="1:7" x14ac:dyDescent="0.35">
      <c r="A613" t="s">
        <v>75</v>
      </c>
      <c r="B613" t="str">
        <f t="shared" si="9"/>
        <v/>
      </c>
      <c r="C613">
        <v>82198.671801034303</v>
      </c>
      <c r="D613" t="s">
        <v>51</v>
      </c>
      <c r="E613" t="s">
        <v>52</v>
      </c>
      <c r="F613" t="s">
        <v>4</v>
      </c>
      <c r="G613">
        <v>2050</v>
      </c>
    </row>
    <row r="614" spans="1:7" x14ac:dyDescent="0.35">
      <c r="A614" t="s">
        <v>76</v>
      </c>
      <c r="B614" t="str">
        <f t="shared" si="9"/>
        <v>Asthma symptoms</v>
      </c>
      <c r="C614">
        <v>4.3380533849636604</v>
      </c>
      <c r="D614" t="s">
        <v>51</v>
      </c>
      <c r="E614" t="s">
        <v>52</v>
      </c>
      <c r="F614" t="s">
        <v>4</v>
      </c>
      <c r="G614">
        <v>2050</v>
      </c>
    </row>
    <row r="615" spans="1:7" x14ac:dyDescent="0.35">
      <c r="A615" t="s">
        <v>77</v>
      </c>
      <c r="B615" t="str">
        <f t="shared" si="9"/>
        <v/>
      </c>
      <c r="C615">
        <v>2058.86088872439</v>
      </c>
      <c r="D615" t="s">
        <v>51</v>
      </c>
      <c r="E615" t="s">
        <v>52</v>
      </c>
      <c r="F615" t="s">
        <v>4</v>
      </c>
      <c r="G615">
        <v>2050</v>
      </c>
    </row>
    <row r="616" spans="1:7" x14ac:dyDescent="0.35">
      <c r="A616" t="s">
        <v>78</v>
      </c>
      <c r="B616" t="str">
        <f t="shared" si="9"/>
        <v>Asthma symptoms albuturol use</v>
      </c>
      <c r="C616">
        <v>0.61247876757261899</v>
      </c>
      <c r="D616" t="s">
        <v>51</v>
      </c>
      <c r="E616" t="s">
        <v>52</v>
      </c>
      <c r="F616" t="s">
        <v>4</v>
      </c>
      <c r="G616">
        <v>2050</v>
      </c>
    </row>
    <row r="617" spans="1:7" x14ac:dyDescent="0.35">
      <c r="A617" t="s">
        <v>79</v>
      </c>
      <c r="B617" t="str">
        <f t="shared" si="9"/>
        <v/>
      </c>
      <c r="C617">
        <v>0.61421283461030896</v>
      </c>
      <c r="D617" t="s">
        <v>51</v>
      </c>
      <c r="E617" t="s">
        <v>52</v>
      </c>
      <c r="F617" t="s">
        <v>4</v>
      </c>
      <c r="G617">
        <v>2050</v>
      </c>
    </row>
    <row r="618" spans="1:7" x14ac:dyDescent="0.35">
      <c r="A618" t="s">
        <v>80</v>
      </c>
      <c r="B618" t="str">
        <f t="shared" si="9"/>
        <v>Asthma symptoms chest tightness</v>
      </c>
      <c r="C618">
        <v>1.02643204658896</v>
      </c>
      <c r="D618" t="s">
        <v>51</v>
      </c>
      <c r="E618" t="s">
        <v>52</v>
      </c>
      <c r="F618" t="s">
        <v>4</v>
      </c>
      <c r="G618">
        <v>2050</v>
      </c>
    </row>
    <row r="619" spans="1:7" x14ac:dyDescent="0.35">
      <c r="A619" t="s">
        <v>81</v>
      </c>
      <c r="B619" t="str">
        <f t="shared" si="9"/>
        <v/>
      </c>
      <c r="C619">
        <v>567.06698023348895</v>
      </c>
      <c r="D619" t="s">
        <v>51</v>
      </c>
      <c r="E619" t="s">
        <v>52</v>
      </c>
      <c r="F619" t="s">
        <v>4</v>
      </c>
      <c r="G619">
        <v>2050</v>
      </c>
    </row>
    <row r="620" spans="1:7" x14ac:dyDescent="0.35">
      <c r="A620" t="s">
        <v>82</v>
      </c>
      <c r="B620" t="str">
        <f t="shared" si="9"/>
        <v>Asthma symptoms cough</v>
      </c>
      <c r="C620">
        <v>1.2107591714283601</v>
      </c>
      <c r="D620" t="s">
        <v>51</v>
      </c>
      <c r="E620" t="s">
        <v>52</v>
      </c>
      <c r="F620" t="s">
        <v>4</v>
      </c>
      <c r="G620">
        <v>2050</v>
      </c>
    </row>
    <row r="621" spans="1:7" x14ac:dyDescent="0.35">
      <c r="A621" t="s">
        <v>83</v>
      </c>
      <c r="B621" t="str">
        <f t="shared" si="9"/>
        <v/>
      </c>
      <c r="C621">
        <v>668.90112152434403</v>
      </c>
      <c r="D621" t="s">
        <v>51</v>
      </c>
      <c r="E621" t="s">
        <v>52</v>
      </c>
      <c r="F621" t="s">
        <v>4</v>
      </c>
      <c r="G621">
        <v>2050</v>
      </c>
    </row>
    <row r="622" spans="1:7" x14ac:dyDescent="0.35">
      <c r="A622" t="s">
        <v>84</v>
      </c>
      <c r="B622" t="str">
        <f t="shared" si="9"/>
        <v>Asthma symptoms shortness of breath</v>
      </c>
      <c r="C622">
        <v>0.51799662323859497</v>
      </c>
      <c r="D622" t="s">
        <v>51</v>
      </c>
      <c r="E622" t="s">
        <v>52</v>
      </c>
      <c r="F622" t="s">
        <v>4</v>
      </c>
      <c r="G622">
        <v>2050</v>
      </c>
    </row>
    <row r="623" spans="1:7" x14ac:dyDescent="0.35">
      <c r="A623" t="s">
        <v>85</v>
      </c>
      <c r="B623" t="str">
        <f t="shared" si="9"/>
        <v/>
      </c>
      <c r="C623">
        <v>286.17460053708299</v>
      </c>
      <c r="D623" t="s">
        <v>51</v>
      </c>
      <c r="E623" t="s">
        <v>52</v>
      </c>
      <c r="F623" t="s">
        <v>4</v>
      </c>
      <c r="G623">
        <v>2050</v>
      </c>
    </row>
    <row r="624" spans="1:7" x14ac:dyDescent="0.35">
      <c r="A624" t="s">
        <v>86</v>
      </c>
      <c r="B624" t="str">
        <f t="shared" si="9"/>
        <v>Asthma symptoms wheeze</v>
      </c>
      <c r="C624">
        <v>0.97038677613512203</v>
      </c>
      <c r="D624" t="s">
        <v>51</v>
      </c>
      <c r="E624" t="s">
        <v>52</v>
      </c>
      <c r="F624" t="s">
        <v>4</v>
      </c>
      <c r="G624">
        <v>2050</v>
      </c>
    </row>
    <row r="625" spans="1:7" x14ac:dyDescent="0.35">
      <c r="A625" t="s">
        <v>87</v>
      </c>
      <c r="B625" t="str">
        <f t="shared" si="9"/>
        <v/>
      </c>
      <c r="C625">
        <v>536.10397359486899</v>
      </c>
      <c r="D625" t="s">
        <v>51</v>
      </c>
      <c r="E625" t="s">
        <v>52</v>
      </c>
      <c r="F625" t="s">
        <v>4</v>
      </c>
      <c r="G625">
        <v>2050</v>
      </c>
    </row>
    <row r="626" spans="1:7" x14ac:dyDescent="0.35">
      <c r="A626" t="s">
        <v>88</v>
      </c>
      <c r="B626" t="str">
        <f t="shared" si="9"/>
        <v>Asthma incidence</v>
      </c>
      <c r="C626">
        <v>2.68929724121303E-2</v>
      </c>
      <c r="D626" t="s">
        <v>51</v>
      </c>
      <c r="E626" t="s">
        <v>52</v>
      </c>
      <c r="F626" t="s">
        <v>4</v>
      </c>
      <c r="G626">
        <v>2050</v>
      </c>
    </row>
    <row r="627" spans="1:7" x14ac:dyDescent="0.35">
      <c r="A627" t="s">
        <v>89</v>
      </c>
      <c r="B627" t="str">
        <f t="shared" si="9"/>
        <v/>
      </c>
      <c r="C627">
        <v>2666.4099993437999</v>
      </c>
      <c r="D627" t="s">
        <v>51</v>
      </c>
      <c r="E627" t="s">
        <v>52</v>
      </c>
      <c r="F627" t="s">
        <v>4</v>
      </c>
      <c r="G627">
        <v>2050</v>
      </c>
    </row>
    <row r="628" spans="1:7" x14ac:dyDescent="0.35">
      <c r="A628" t="s">
        <v>90</v>
      </c>
      <c r="B628" t="str">
        <f t="shared" si="9"/>
        <v/>
      </c>
      <c r="C628">
        <v>3.18414718426346E-3</v>
      </c>
      <c r="D628" t="s">
        <v>51</v>
      </c>
      <c r="E628" t="s">
        <v>52</v>
      </c>
      <c r="F628" t="s">
        <v>4</v>
      </c>
      <c r="G628">
        <v>2050</v>
      </c>
    </row>
    <row r="629" spans="1:7" x14ac:dyDescent="0.35">
      <c r="A629" t="s">
        <v>91</v>
      </c>
      <c r="B629" t="str">
        <f t="shared" si="9"/>
        <v/>
      </c>
      <c r="C629">
        <v>315.70485260576299</v>
      </c>
      <c r="D629" t="s">
        <v>51</v>
      </c>
      <c r="E629" t="s">
        <v>52</v>
      </c>
      <c r="F629" t="s">
        <v>4</v>
      </c>
      <c r="G629">
        <v>2050</v>
      </c>
    </row>
    <row r="630" spans="1:7" x14ac:dyDescent="0.35">
      <c r="A630" t="s">
        <v>92</v>
      </c>
      <c r="B630" t="str">
        <f t="shared" si="9"/>
        <v/>
      </c>
      <c r="C630">
        <v>2.3708825227866898E-2</v>
      </c>
      <c r="D630" t="s">
        <v>51</v>
      </c>
      <c r="E630" t="s">
        <v>52</v>
      </c>
      <c r="F630" t="s">
        <v>4</v>
      </c>
      <c r="G630">
        <v>2050</v>
      </c>
    </row>
    <row r="631" spans="1:7" x14ac:dyDescent="0.35">
      <c r="A631" t="s">
        <v>93</v>
      </c>
      <c r="B631" t="str">
        <f t="shared" si="9"/>
        <v/>
      </c>
      <c r="C631">
        <v>2350.7051467380302</v>
      </c>
      <c r="D631" t="s">
        <v>51</v>
      </c>
      <c r="E631" t="s">
        <v>52</v>
      </c>
      <c r="F631" t="s">
        <v>4</v>
      </c>
      <c r="G631">
        <v>2050</v>
      </c>
    </row>
    <row r="632" spans="1:7" x14ac:dyDescent="0.35">
      <c r="A632" t="s">
        <v>94</v>
      </c>
      <c r="B632" t="str">
        <f t="shared" si="9"/>
        <v>Hay fever rhinitis incidence</v>
      </c>
      <c r="C632">
        <v>0.177820001265586</v>
      </c>
      <c r="D632" t="s">
        <v>51</v>
      </c>
      <c r="E632" t="s">
        <v>52</v>
      </c>
      <c r="F632" t="s">
        <v>4</v>
      </c>
      <c r="G632">
        <v>2050</v>
      </c>
    </row>
    <row r="633" spans="1:7" x14ac:dyDescent="0.35">
      <c r="A633" t="s">
        <v>95</v>
      </c>
      <c r="B633" t="str">
        <f t="shared" si="9"/>
        <v/>
      </c>
      <c r="C633">
        <v>309.55560868254702</v>
      </c>
      <c r="D633" t="s">
        <v>51</v>
      </c>
      <c r="E633" t="s">
        <v>52</v>
      </c>
      <c r="F633" t="s">
        <v>4</v>
      </c>
      <c r="G633">
        <v>2050</v>
      </c>
    </row>
    <row r="634" spans="1:7" x14ac:dyDescent="0.35">
      <c r="A634" t="s">
        <v>96</v>
      </c>
      <c r="B634" t="str">
        <f t="shared" si="9"/>
        <v/>
      </c>
      <c r="C634">
        <v>2.08727256933431E-2</v>
      </c>
      <c r="D634" t="s">
        <v>51</v>
      </c>
      <c r="E634" t="s">
        <v>52</v>
      </c>
      <c r="F634" t="s">
        <v>4</v>
      </c>
      <c r="G634">
        <v>2050</v>
      </c>
    </row>
    <row r="635" spans="1:7" x14ac:dyDescent="0.35">
      <c r="A635" t="s">
        <v>97</v>
      </c>
      <c r="B635" t="str">
        <f t="shared" si="9"/>
        <v/>
      </c>
      <c r="C635">
        <v>36.336009790126703</v>
      </c>
      <c r="D635" t="s">
        <v>51</v>
      </c>
      <c r="E635" t="s">
        <v>52</v>
      </c>
      <c r="F635" t="s">
        <v>4</v>
      </c>
      <c r="G635">
        <v>2050</v>
      </c>
    </row>
    <row r="636" spans="1:7" x14ac:dyDescent="0.35">
      <c r="A636" t="s">
        <v>98</v>
      </c>
      <c r="B636" t="str">
        <f t="shared" si="9"/>
        <v/>
      </c>
      <c r="C636">
        <v>0.156947275572243</v>
      </c>
      <c r="D636" t="s">
        <v>51</v>
      </c>
      <c r="E636" t="s">
        <v>52</v>
      </c>
      <c r="F636" t="s">
        <v>4</v>
      </c>
      <c r="G636">
        <v>2050</v>
      </c>
    </row>
    <row r="637" spans="1:7" x14ac:dyDescent="0.35">
      <c r="A637" t="s">
        <v>99</v>
      </c>
      <c r="B637" t="str">
        <f t="shared" si="9"/>
        <v/>
      </c>
      <c r="C637">
        <v>273.219598892421</v>
      </c>
      <c r="D637" t="s">
        <v>51</v>
      </c>
      <c r="E637" t="s">
        <v>52</v>
      </c>
      <c r="F637" t="s">
        <v>4</v>
      </c>
      <c r="G637">
        <v>2050</v>
      </c>
    </row>
    <row r="638" spans="1:7" x14ac:dyDescent="0.35">
      <c r="A638" t="s">
        <v>100</v>
      </c>
      <c r="B638" t="str">
        <f t="shared" si="9"/>
        <v>Respiratory emergency room visits</v>
      </c>
      <c r="C638">
        <v>1.11219749364039E-2</v>
      </c>
      <c r="D638" t="s">
        <v>51</v>
      </c>
      <c r="E638" t="s">
        <v>52</v>
      </c>
      <c r="F638" t="s">
        <v>4</v>
      </c>
      <c r="G638">
        <v>2050</v>
      </c>
    </row>
    <row r="639" spans="1:7" x14ac:dyDescent="0.35">
      <c r="A639" t="s">
        <v>101</v>
      </c>
      <c r="B639" t="str">
        <f t="shared" si="9"/>
        <v/>
      </c>
      <c r="C639">
        <v>15.6403005488368</v>
      </c>
      <c r="D639" t="s">
        <v>51</v>
      </c>
      <c r="E639" t="s">
        <v>52</v>
      </c>
      <c r="F639" t="s">
        <v>4</v>
      </c>
      <c r="G639">
        <v>2050</v>
      </c>
    </row>
    <row r="640" spans="1:7" x14ac:dyDescent="0.35">
      <c r="A640" t="s">
        <v>102</v>
      </c>
      <c r="B640" t="str">
        <f t="shared" si="9"/>
        <v/>
      </c>
      <c r="C640">
        <v>9.8953626169380601E-4</v>
      </c>
      <c r="D640" t="s">
        <v>51</v>
      </c>
      <c r="E640" t="s">
        <v>52</v>
      </c>
      <c r="F640" t="s">
        <v>4</v>
      </c>
      <c r="G640">
        <v>2050</v>
      </c>
    </row>
    <row r="641" spans="1:7" x14ac:dyDescent="0.35">
      <c r="A641" t="s">
        <v>103</v>
      </c>
      <c r="B641" t="str">
        <f t="shared" si="9"/>
        <v/>
      </c>
      <c r="C641">
        <v>2.5113060129678901</v>
      </c>
      <c r="D641" t="s">
        <v>51</v>
      </c>
      <c r="E641" t="s">
        <v>52</v>
      </c>
      <c r="F641" t="s">
        <v>4</v>
      </c>
      <c r="G641">
        <v>2050</v>
      </c>
    </row>
    <row r="642" spans="1:7" x14ac:dyDescent="0.35">
      <c r="A642" t="s">
        <v>104</v>
      </c>
      <c r="B642" t="str">
        <f t="shared" si="9"/>
        <v/>
      </c>
      <c r="C642">
        <v>1.0132438674710101E-2</v>
      </c>
      <c r="D642" t="s">
        <v>51</v>
      </c>
      <c r="E642" t="s">
        <v>52</v>
      </c>
      <c r="F642" t="s">
        <v>4</v>
      </c>
      <c r="G642">
        <v>2050</v>
      </c>
    </row>
    <row r="643" spans="1:7" x14ac:dyDescent="0.35">
      <c r="A643" t="s">
        <v>105</v>
      </c>
      <c r="B643" t="str">
        <f t="shared" ref="B643:B706" si="10">_xlfn.XLOOKUP(A643,$K$4:$K$27,$L$4:$L$27,"")</f>
        <v/>
      </c>
      <c r="C643">
        <v>13.1289945358689</v>
      </c>
      <c r="D643" t="s">
        <v>51</v>
      </c>
      <c r="E643" t="s">
        <v>52</v>
      </c>
      <c r="F643" t="s">
        <v>4</v>
      </c>
      <c r="G643">
        <v>2050</v>
      </c>
    </row>
    <row r="644" spans="1:7" x14ac:dyDescent="0.35">
      <c r="A644" t="s">
        <v>106</v>
      </c>
      <c r="B644" t="str">
        <f t="shared" si="10"/>
        <v>Respiratory hospital admissions</v>
      </c>
      <c r="C644">
        <v>6.4091393457546E-4</v>
      </c>
      <c r="D644" t="s">
        <v>51</v>
      </c>
      <c r="E644" t="s">
        <v>52</v>
      </c>
      <c r="F644" t="s">
        <v>4</v>
      </c>
      <c r="G644">
        <v>2050</v>
      </c>
    </row>
    <row r="645" spans="1:7" x14ac:dyDescent="0.35">
      <c r="A645" t="s">
        <v>107</v>
      </c>
      <c r="B645" t="str">
        <f t="shared" si="10"/>
        <v/>
      </c>
      <c r="C645">
        <v>17.930796122356401</v>
      </c>
      <c r="D645" t="s">
        <v>51</v>
      </c>
      <c r="E645" t="s">
        <v>52</v>
      </c>
      <c r="F645" t="s">
        <v>4</v>
      </c>
      <c r="G645">
        <v>2050</v>
      </c>
    </row>
    <row r="646" spans="1:7" x14ac:dyDescent="0.35">
      <c r="A646" t="s">
        <v>108</v>
      </c>
      <c r="B646" t="str">
        <f t="shared" si="10"/>
        <v/>
      </c>
      <c r="C646">
        <v>1.06650044100636E-4</v>
      </c>
      <c r="D646" t="s">
        <v>51</v>
      </c>
      <c r="E646" t="s">
        <v>52</v>
      </c>
      <c r="F646" t="s">
        <v>4</v>
      </c>
      <c r="G646">
        <v>2050</v>
      </c>
    </row>
    <row r="647" spans="1:7" x14ac:dyDescent="0.35">
      <c r="A647" t="s">
        <v>109</v>
      </c>
      <c r="B647" t="str">
        <f t="shared" si="10"/>
        <v/>
      </c>
      <c r="C647">
        <v>2.9837394602374001</v>
      </c>
      <c r="D647" t="s">
        <v>51</v>
      </c>
      <c r="E647" t="s">
        <v>52</v>
      </c>
      <c r="F647" t="s">
        <v>4</v>
      </c>
      <c r="G647">
        <v>2050</v>
      </c>
    </row>
    <row r="648" spans="1:7" x14ac:dyDescent="0.35">
      <c r="A648" t="s">
        <v>110</v>
      </c>
      <c r="B648" t="str">
        <f t="shared" si="10"/>
        <v/>
      </c>
      <c r="C648">
        <v>5.3426389047482505E-4</v>
      </c>
      <c r="D648" t="s">
        <v>51</v>
      </c>
      <c r="E648" t="s">
        <v>52</v>
      </c>
      <c r="F648" t="s">
        <v>4</v>
      </c>
      <c r="G648">
        <v>2050</v>
      </c>
    </row>
    <row r="649" spans="1:7" x14ac:dyDescent="0.35">
      <c r="A649" t="s">
        <v>111</v>
      </c>
      <c r="B649" t="str">
        <f t="shared" si="10"/>
        <v/>
      </c>
      <c r="C649">
        <v>14.947056662119</v>
      </c>
      <c r="D649" t="s">
        <v>51</v>
      </c>
      <c r="E649" t="s">
        <v>52</v>
      </c>
      <c r="F649" t="s">
        <v>4</v>
      </c>
      <c r="G649">
        <v>2050</v>
      </c>
    </row>
    <row r="650" spans="1:7" x14ac:dyDescent="0.35">
      <c r="A650" t="s">
        <v>112</v>
      </c>
      <c r="B650" t="str">
        <f t="shared" si="10"/>
        <v>Non-fatal heart attacks</v>
      </c>
      <c r="C650">
        <v>1.12658969288308E-3</v>
      </c>
      <c r="D650" t="s">
        <v>51</v>
      </c>
      <c r="E650" t="s">
        <v>52</v>
      </c>
      <c r="F650" t="s">
        <v>4</v>
      </c>
      <c r="G650">
        <v>2050</v>
      </c>
    </row>
    <row r="651" spans="1:7" x14ac:dyDescent="0.35">
      <c r="A651" t="s">
        <v>113</v>
      </c>
      <c r="B651" t="str">
        <f t="shared" si="10"/>
        <v/>
      </c>
      <c r="C651">
        <v>143.11953227886701</v>
      </c>
      <c r="D651" t="s">
        <v>51</v>
      </c>
      <c r="E651" t="s">
        <v>52</v>
      </c>
      <c r="F651" t="s">
        <v>4</v>
      </c>
      <c r="G651">
        <v>2050</v>
      </c>
    </row>
    <row r="652" spans="1:7" x14ac:dyDescent="0.35">
      <c r="A652" t="s">
        <v>114</v>
      </c>
      <c r="B652" t="str">
        <f t="shared" si="10"/>
        <v>Minor restricted activity days</v>
      </c>
      <c r="C652">
        <v>0.97543836243354998</v>
      </c>
      <c r="D652" t="s">
        <v>51</v>
      </c>
      <c r="E652" t="s">
        <v>52</v>
      </c>
      <c r="F652" t="s">
        <v>4</v>
      </c>
      <c r="G652">
        <v>2050</v>
      </c>
    </row>
    <row r="653" spans="1:7" x14ac:dyDescent="0.35">
      <c r="A653" t="s">
        <v>115</v>
      </c>
      <c r="B653" t="str">
        <f t="shared" si="10"/>
        <v/>
      </c>
      <c r="C653">
        <v>175.61279589337701</v>
      </c>
      <c r="D653" t="s">
        <v>51</v>
      </c>
      <c r="E653" t="s">
        <v>52</v>
      </c>
      <c r="F653" t="s">
        <v>4</v>
      </c>
      <c r="G653">
        <v>2050</v>
      </c>
    </row>
    <row r="654" spans="1:7" x14ac:dyDescent="0.35">
      <c r="A654" t="s">
        <v>116</v>
      </c>
      <c r="B654" t="str">
        <f t="shared" si="10"/>
        <v>Work loss days</v>
      </c>
      <c r="C654">
        <v>0.16472667458873</v>
      </c>
      <c r="D654" t="s">
        <v>51</v>
      </c>
      <c r="E654" t="s">
        <v>52</v>
      </c>
      <c r="F654" t="s">
        <v>4</v>
      </c>
      <c r="G654">
        <v>2050</v>
      </c>
    </row>
    <row r="655" spans="1:7" x14ac:dyDescent="0.35">
      <c r="A655" t="s">
        <v>117</v>
      </c>
      <c r="B655" t="str">
        <f t="shared" si="10"/>
        <v/>
      </c>
      <c r="C655">
        <v>77.3821463503281</v>
      </c>
      <c r="D655" t="s">
        <v>51</v>
      </c>
      <c r="E655" t="s">
        <v>52</v>
      </c>
      <c r="F655" t="s">
        <v>4</v>
      </c>
      <c r="G655">
        <v>2050</v>
      </c>
    </row>
    <row r="656" spans="1:7" x14ac:dyDescent="0.35">
      <c r="A656" t="s">
        <v>118</v>
      </c>
      <c r="B656" t="str">
        <f t="shared" si="10"/>
        <v>Lung cancer incidence</v>
      </c>
      <c r="C656">
        <v>1.1007323240869E-4</v>
      </c>
      <c r="D656" t="s">
        <v>51</v>
      </c>
      <c r="E656" t="s">
        <v>52</v>
      </c>
      <c r="F656" t="s">
        <v>4</v>
      </c>
      <c r="G656">
        <v>2050</v>
      </c>
    </row>
    <row r="657" spans="1:7" x14ac:dyDescent="0.35">
      <c r="A657" t="s">
        <v>119</v>
      </c>
      <c r="B657" t="str">
        <f t="shared" si="10"/>
        <v/>
      </c>
      <c r="C657">
        <v>7.6019394564352396</v>
      </c>
      <c r="D657" t="s">
        <v>51</v>
      </c>
      <c r="E657" t="s">
        <v>52</v>
      </c>
      <c r="F657" t="s">
        <v>4</v>
      </c>
      <c r="G657">
        <v>2050</v>
      </c>
    </row>
    <row r="658" spans="1:7" x14ac:dyDescent="0.35">
      <c r="A658" t="s">
        <v>120</v>
      </c>
      <c r="B658" t="str">
        <f t="shared" si="10"/>
        <v>Cardiovascular hospital admissions</v>
      </c>
      <c r="C658">
        <v>2.27533482558341E-4</v>
      </c>
      <c r="D658" t="s">
        <v>51</v>
      </c>
      <c r="E658" t="s">
        <v>52</v>
      </c>
      <c r="F658" t="s">
        <v>4</v>
      </c>
      <c r="G658">
        <v>2050</v>
      </c>
    </row>
    <row r="659" spans="1:7" x14ac:dyDescent="0.35">
      <c r="A659" t="s">
        <v>121</v>
      </c>
      <c r="B659" t="str">
        <f t="shared" si="10"/>
        <v/>
      </c>
      <c r="C659">
        <v>10.1982998008124</v>
      </c>
      <c r="D659" t="s">
        <v>51</v>
      </c>
      <c r="E659" t="s">
        <v>52</v>
      </c>
      <c r="F659" t="s">
        <v>4</v>
      </c>
      <c r="G659">
        <v>2050</v>
      </c>
    </row>
    <row r="660" spans="1:7" x14ac:dyDescent="0.35">
      <c r="A660" t="s">
        <v>122</v>
      </c>
      <c r="B660" t="str">
        <f t="shared" si="10"/>
        <v>Alzheimers disease hospital admissions</v>
      </c>
      <c r="C660">
        <v>8.9848042732630802E-4</v>
      </c>
      <c r="D660" t="s">
        <v>51</v>
      </c>
      <c r="E660" t="s">
        <v>52</v>
      </c>
      <c r="F660" t="s">
        <v>4</v>
      </c>
      <c r="G660">
        <v>2050</v>
      </c>
    </row>
    <row r="661" spans="1:7" x14ac:dyDescent="0.35">
      <c r="A661" t="s">
        <v>123</v>
      </c>
      <c r="B661" t="str">
        <f t="shared" si="10"/>
        <v/>
      </c>
      <c r="C661">
        <v>31.244379786361499</v>
      </c>
      <c r="D661" t="s">
        <v>51</v>
      </c>
      <c r="E661" t="s">
        <v>52</v>
      </c>
      <c r="F661" t="s">
        <v>4</v>
      </c>
      <c r="G661">
        <v>2050</v>
      </c>
    </row>
    <row r="662" spans="1:7" x14ac:dyDescent="0.35">
      <c r="A662" t="s">
        <v>124</v>
      </c>
      <c r="B662" t="str">
        <f t="shared" si="10"/>
        <v>Parkinsons disease hospital admissions</v>
      </c>
      <c r="C662" s="9">
        <v>9.8371313888258102E-5</v>
      </c>
      <c r="D662" t="s">
        <v>51</v>
      </c>
      <c r="E662" t="s">
        <v>52</v>
      </c>
      <c r="F662" t="s">
        <v>4</v>
      </c>
      <c r="G662">
        <v>2050</v>
      </c>
    </row>
    <row r="663" spans="1:7" x14ac:dyDescent="0.35">
      <c r="A663" t="s">
        <v>125</v>
      </c>
      <c r="B663" t="str">
        <f t="shared" si="10"/>
        <v/>
      </c>
      <c r="C663">
        <v>3.65684465064487</v>
      </c>
      <c r="D663" t="s">
        <v>51</v>
      </c>
      <c r="E663" t="s">
        <v>52</v>
      </c>
      <c r="F663" t="s">
        <v>4</v>
      </c>
      <c r="G663">
        <v>2050</v>
      </c>
    </row>
    <row r="664" spans="1:7" x14ac:dyDescent="0.35">
      <c r="A664" t="s">
        <v>126</v>
      </c>
      <c r="B664" t="str">
        <f t="shared" si="10"/>
        <v>Stroke incidence</v>
      </c>
      <c r="C664" s="9">
        <v>8.7900902742738603E-5</v>
      </c>
      <c r="D664" t="s">
        <v>51</v>
      </c>
      <c r="E664" t="s">
        <v>52</v>
      </c>
      <c r="F664" t="s">
        <v>4</v>
      </c>
      <c r="G664">
        <v>2050</v>
      </c>
    </row>
    <row r="665" spans="1:7" x14ac:dyDescent="0.35">
      <c r="A665" t="s">
        <v>127</v>
      </c>
      <c r="B665" t="str">
        <f t="shared" si="10"/>
        <v/>
      </c>
      <c r="C665">
        <v>8.6628297317487206</v>
      </c>
      <c r="D665" t="s">
        <v>51</v>
      </c>
      <c r="E665" t="s">
        <v>52</v>
      </c>
      <c r="F665" t="s">
        <v>4</v>
      </c>
      <c r="G665">
        <v>2050</v>
      </c>
    </row>
    <row r="666" spans="1:7" x14ac:dyDescent="0.35">
      <c r="A666" t="s">
        <v>128</v>
      </c>
      <c r="B666" t="str">
        <f t="shared" si="10"/>
        <v>Out of hospital cardiac arrest incidence</v>
      </c>
      <c r="C666" s="9">
        <v>1.9911828169673399E-5</v>
      </c>
      <c r="D666" t="s">
        <v>51</v>
      </c>
      <c r="E666" t="s">
        <v>52</v>
      </c>
      <c r="F666" t="s">
        <v>4</v>
      </c>
      <c r="G666">
        <v>2050</v>
      </c>
    </row>
    <row r="667" spans="1:7" x14ac:dyDescent="0.35">
      <c r="A667" t="s">
        <v>129</v>
      </c>
      <c r="B667" t="str">
        <f t="shared" si="10"/>
        <v/>
      </c>
      <c r="C667">
        <v>1.8534144163903401</v>
      </c>
      <c r="D667" t="s">
        <v>51</v>
      </c>
      <c r="E667" t="s">
        <v>52</v>
      </c>
      <c r="F667" t="s">
        <v>4</v>
      </c>
      <c r="G667">
        <v>2050</v>
      </c>
    </row>
    <row r="668" spans="1:7" x14ac:dyDescent="0.35">
      <c r="A668" t="s">
        <v>130</v>
      </c>
      <c r="B668" t="str">
        <f t="shared" si="10"/>
        <v>Cardiac emergency room visits</v>
      </c>
      <c r="C668">
        <v>4.6133018714158898E-4</v>
      </c>
      <c r="D668" t="s">
        <v>51</v>
      </c>
      <c r="E668" t="s">
        <v>52</v>
      </c>
      <c r="F668" t="s">
        <v>4</v>
      </c>
      <c r="G668">
        <v>2050</v>
      </c>
    </row>
    <row r="669" spans="1:7" x14ac:dyDescent="0.35">
      <c r="A669" t="s">
        <v>131</v>
      </c>
      <c r="B669" t="str">
        <f t="shared" si="10"/>
        <v/>
      </c>
      <c r="C669">
        <v>1.5541217017489599</v>
      </c>
      <c r="D669" t="s">
        <v>51</v>
      </c>
      <c r="E669" t="s">
        <v>52</v>
      </c>
      <c r="F669" t="s">
        <v>4</v>
      </c>
      <c r="G669">
        <v>2050</v>
      </c>
    </row>
    <row r="670" spans="1:7" x14ac:dyDescent="0.35">
      <c r="A670" t="s">
        <v>132</v>
      </c>
      <c r="B670" t="str">
        <f t="shared" si="10"/>
        <v>Asthma emergency room visits</v>
      </c>
      <c r="C670" s="9">
        <v>5.3115990356687902E-5</v>
      </c>
      <c r="D670" t="s">
        <v>51</v>
      </c>
      <c r="E670" t="s">
        <v>52</v>
      </c>
      <c r="F670" t="s">
        <v>4</v>
      </c>
      <c r="G670">
        <v>2050</v>
      </c>
    </row>
    <row r="671" spans="1:7" x14ac:dyDescent="0.35">
      <c r="A671" t="s">
        <v>133</v>
      </c>
      <c r="B671" t="str">
        <f t="shared" si="10"/>
        <v/>
      </c>
      <c r="C671">
        <v>6.8824452784578397E-2</v>
      </c>
      <c r="D671" t="s">
        <v>51</v>
      </c>
      <c r="E671" t="s">
        <v>52</v>
      </c>
      <c r="F671" t="s">
        <v>4</v>
      </c>
      <c r="G671">
        <v>2050</v>
      </c>
    </row>
    <row r="672" spans="1:7" x14ac:dyDescent="0.35">
      <c r="A672" t="s">
        <v>134</v>
      </c>
      <c r="B672" t="str">
        <f t="shared" si="10"/>
        <v>School loss days</v>
      </c>
      <c r="C672">
        <v>2.33103609869034</v>
      </c>
      <c r="D672" t="s">
        <v>51</v>
      </c>
      <c r="E672" t="s">
        <v>52</v>
      </c>
      <c r="F672" t="s">
        <v>4</v>
      </c>
      <c r="G672">
        <v>2050</v>
      </c>
    </row>
    <row r="673" spans="1:7" x14ac:dyDescent="0.35">
      <c r="A673" t="s">
        <v>135</v>
      </c>
      <c r="B673" t="str">
        <f t="shared" si="10"/>
        <v/>
      </c>
      <c r="C673">
        <v>5683.9665042070501</v>
      </c>
      <c r="D673" t="s">
        <v>51</v>
      </c>
      <c r="E673" t="s">
        <v>52</v>
      </c>
      <c r="F673" t="s">
        <v>4</v>
      </c>
      <c r="G673">
        <v>2050</v>
      </c>
    </row>
    <row r="674" spans="1:7" x14ac:dyDescent="0.35">
      <c r="A674" t="s">
        <v>50</v>
      </c>
      <c r="B674" t="str">
        <f t="shared" si="10"/>
        <v/>
      </c>
      <c r="C674">
        <v>14449.491077418301</v>
      </c>
      <c r="D674" t="s">
        <v>51</v>
      </c>
      <c r="E674" t="s">
        <v>52</v>
      </c>
      <c r="F674" t="s">
        <v>42</v>
      </c>
      <c r="G674">
        <v>2016</v>
      </c>
    </row>
    <row r="675" spans="1:7" x14ac:dyDescent="0.35">
      <c r="A675" t="s">
        <v>53</v>
      </c>
      <c r="B675" t="str">
        <f t="shared" si="10"/>
        <v/>
      </c>
      <c r="C675">
        <v>14449.488278581901</v>
      </c>
      <c r="D675" t="s">
        <v>51</v>
      </c>
      <c r="E675" t="s">
        <v>52</v>
      </c>
      <c r="F675" t="s">
        <v>42</v>
      </c>
      <c r="G675">
        <v>2016</v>
      </c>
    </row>
    <row r="676" spans="1:7" x14ac:dyDescent="0.35">
      <c r="A676" t="s">
        <v>54</v>
      </c>
      <c r="B676" t="str">
        <f t="shared" si="10"/>
        <v/>
      </c>
      <c r="C676">
        <v>2.7988364326632701E-3</v>
      </c>
      <c r="D676" t="s">
        <v>51</v>
      </c>
      <c r="E676" t="s">
        <v>52</v>
      </c>
      <c r="F676" t="s">
        <v>42</v>
      </c>
      <c r="G676">
        <v>2016</v>
      </c>
    </row>
    <row r="677" spans="1:7" x14ac:dyDescent="0.35">
      <c r="A677" t="s">
        <v>55</v>
      </c>
      <c r="B677" t="str">
        <f t="shared" si="10"/>
        <v/>
      </c>
      <c r="C677">
        <v>46938.750047086301</v>
      </c>
      <c r="D677" t="s">
        <v>51</v>
      </c>
      <c r="E677" t="s">
        <v>52</v>
      </c>
      <c r="F677" t="s">
        <v>42</v>
      </c>
      <c r="G677">
        <v>2016</v>
      </c>
    </row>
    <row r="678" spans="1:7" x14ac:dyDescent="0.35">
      <c r="A678" t="s">
        <v>56</v>
      </c>
      <c r="B678" t="str">
        <f t="shared" si="10"/>
        <v/>
      </c>
      <c r="C678">
        <v>46938.750047086301</v>
      </c>
      <c r="D678" t="s">
        <v>51</v>
      </c>
      <c r="E678" t="s">
        <v>52</v>
      </c>
      <c r="F678" t="s">
        <v>42</v>
      </c>
      <c r="G678">
        <v>2016</v>
      </c>
    </row>
    <row r="679" spans="1:7" x14ac:dyDescent="0.35">
      <c r="A679" t="s">
        <v>57</v>
      </c>
      <c r="B679" t="str">
        <f t="shared" si="10"/>
        <v/>
      </c>
      <c r="C679" s="10">
        <v>-2.4602542225693499E-13</v>
      </c>
      <c r="D679" t="s">
        <v>51</v>
      </c>
      <c r="E679" t="s">
        <v>52</v>
      </c>
      <c r="F679" t="s">
        <v>42</v>
      </c>
      <c r="G679">
        <v>2016</v>
      </c>
    </row>
    <row r="680" spans="1:7" x14ac:dyDescent="0.35">
      <c r="A680" t="s">
        <v>58</v>
      </c>
      <c r="B680" t="str">
        <f t="shared" si="10"/>
        <v/>
      </c>
      <c r="C680">
        <v>143170.19789126501</v>
      </c>
      <c r="D680" t="s">
        <v>51</v>
      </c>
      <c r="E680" t="s">
        <v>52</v>
      </c>
      <c r="F680" t="s">
        <v>42</v>
      </c>
      <c r="G680">
        <v>2016</v>
      </c>
    </row>
    <row r="681" spans="1:7" x14ac:dyDescent="0.35">
      <c r="A681" t="s">
        <v>59</v>
      </c>
      <c r="B681" t="str">
        <f t="shared" si="10"/>
        <v/>
      </c>
      <c r="C681">
        <v>328386.94998334098</v>
      </c>
      <c r="D681" t="s">
        <v>51</v>
      </c>
      <c r="E681" t="s">
        <v>52</v>
      </c>
      <c r="F681" t="s">
        <v>42</v>
      </c>
      <c r="G681">
        <v>2016</v>
      </c>
    </row>
    <row r="682" spans="1:7" x14ac:dyDescent="0.35">
      <c r="A682" t="s">
        <v>60</v>
      </c>
      <c r="B682" t="str">
        <f t="shared" si="10"/>
        <v/>
      </c>
      <c r="C682">
        <v>1.1230810342394201E-2</v>
      </c>
      <c r="D682" t="s">
        <v>51</v>
      </c>
      <c r="E682" t="s">
        <v>52</v>
      </c>
      <c r="F682" t="s">
        <v>42</v>
      </c>
      <c r="G682">
        <v>2016</v>
      </c>
    </row>
    <row r="683" spans="1:7" x14ac:dyDescent="0.35">
      <c r="A683" t="s">
        <v>61</v>
      </c>
      <c r="B683" t="str">
        <f t="shared" si="10"/>
        <v/>
      </c>
      <c r="C683">
        <v>138746.23794130801</v>
      </c>
      <c r="D683" t="s">
        <v>51</v>
      </c>
      <c r="E683" t="s">
        <v>52</v>
      </c>
      <c r="F683" t="s">
        <v>42</v>
      </c>
      <c r="G683">
        <v>2016</v>
      </c>
    </row>
    <row r="684" spans="1:7" x14ac:dyDescent="0.35">
      <c r="A684" t="s">
        <v>62</v>
      </c>
      <c r="B684" t="str">
        <f t="shared" si="10"/>
        <v>Premature mortality</v>
      </c>
      <c r="C684">
        <v>2.6240942621035601E-2</v>
      </c>
      <c r="D684" t="s">
        <v>51</v>
      </c>
      <c r="E684" t="s">
        <v>52</v>
      </c>
      <c r="F684" t="s">
        <v>42</v>
      </c>
      <c r="G684">
        <v>2016</v>
      </c>
    </row>
    <row r="685" spans="1:7" x14ac:dyDescent="0.35">
      <c r="A685" t="s">
        <v>63</v>
      </c>
      <c r="B685" t="str">
        <f t="shared" si="10"/>
        <v/>
      </c>
      <c r="C685">
        <v>323962.99003338401</v>
      </c>
      <c r="D685" t="s">
        <v>51</v>
      </c>
      <c r="E685" t="s">
        <v>52</v>
      </c>
      <c r="F685" t="s">
        <v>42</v>
      </c>
      <c r="G685">
        <v>2016</v>
      </c>
    </row>
    <row r="686" spans="1:7" x14ac:dyDescent="0.35">
      <c r="A686" t="s">
        <v>64</v>
      </c>
      <c r="B686" t="str">
        <f t="shared" si="10"/>
        <v/>
      </c>
      <c r="C686">
        <v>2.6124816204189799E-2</v>
      </c>
      <c r="D686" t="s">
        <v>51</v>
      </c>
      <c r="E686" t="s">
        <v>52</v>
      </c>
      <c r="F686" t="s">
        <v>42</v>
      </c>
      <c r="G686">
        <v>2016</v>
      </c>
    </row>
    <row r="687" spans="1:7" x14ac:dyDescent="0.35">
      <c r="A687" t="s">
        <v>65</v>
      </c>
      <c r="B687" t="str">
        <f t="shared" si="10"/>
        <v/>
      </c>
      <c r="C687">
        <v>322365.820401709</v>
      </c>
      <c r="D687" t="s">
        <v>51</v>
      </c>
      <c r="E687" t="s">
        <v>52</v>
      </c>
      <c r="F687" t="s">
        <v>42</v>
      </c>
      <c r="G687">
        <v>2016</v>
      </c>
    </row>
    <row r="688" spans="1:7" x14ac:dyDescent="0.35">
      <c r="A688" t="s">
        <v>66</v>
      </c>
      <c r="B688" t="str">
        <f t="shared" si="10"/>
        <v/>
      </c>
      <c r="C688">
        <v>1.1114683925548201E-2</v>
      </c>
      <c r="D688" t="s">
        <v>51</v>
      </c>
      <c r="E688" t="s">
        <v>52</v>
      </c>
      <c r="F688" t="s">
        <v>42</v>
      </c>
      <c r="G688">
        <v>2016</v>
      </c>
    </row>
    <row r="689" spans="1:7" x14ac:dyDescent="0.35">
      <c r="A689" t="s">
        <v>67</v>
      </c>
      <c r="B689" t="str">
        <f t="shared" si="10"/>
        <v/>
      </c>
      <c r="C689">
        <v>137149.06830963399</v>
      </c>
      <c r="D689" t="s">
        <v>51</v>
      </c>
      <c r="E689" t="s">
        <v>52</v>
      </c>
      <c r="F689" t="s">
        <v>42</v>
      </c>
      <c r="G689">
        <v>2016</v>
      </c>
    </row>
    <row r="690" spans="1:7" x14ac:dyDescent="0.35">
      <c r="A690" t="s">
        <v>68</v>
      </c>
      <c r="B690" t="str">
        <f t="shared" si="10"/>
        <v>Infant mortality</v>
      </c>
      <c r="C690">
        <v>1.1612641687789E-4</v>
      </c>
      <c r="D690" t="s">
        <v>51</v>
      </c>
      <c r="E690" t="s">
        <v>52</v>
      </c>
      <c r="F690" t="s">
        <v>42</v>
      </c>
      <c r="G690">
        <v>2016</v>
      </c>
    </row>
    <row r="691" spans="1:7" x14ac:dyDescent="0.35">
      <c r="A691" t="s">
        <v>69</v>
      </c>
      <c r="B691" t="str">
        <f t="shared" si="10"/>
        <v/>
      </c>
      <c r="C691">
        <v>1597.1696320683</v>
      </c>
      <c r="D691" t="s">
        <v>51</v>
      </c>
      <c r="E691" t="s">
        <v>52</v>
      </c>
      <c r="F691" t="s">
        <v>42</v>
      </c>
      <c r="G691">
        <v>2016</v>
      </c>
    </row>
    <row r="692" spans="1:7" x14ac:dyDescent="0.35">
      <c r="A692" t="s">
        <v>70</v>
      </c>
      <c r="B692" t="str">
        <f t="shared" si="10"/>
        <v/>
      </c>
      <c r="C692" s="10">
        <v>-3.2008905516539503E-14</v>
      </c>
      <c r="D692" t="s">
        <v>51</v>
      </c>
      <c r="E692" t="s">
        <v>52</v>
      </c>
      <c r="F692" t="s">
        <v>42</v>
      </c>
      <c r="G692">
        <v>2016</v>
      </c>
    </row>
    <row r="693" spans="1:7" x14ac:dyDescent="0.35">
      <c r="A693" t="s">
        <v>71</v>
      </c>
      <c r="B693" t="str">
        <f t="shared" si="10"/>
        <v/>
      </c>
      <c r="C693" s="10">
        <v>-3.9497223660257602E-7</v>
      </c>
      <c r="D693" t="s">
        <v>51</v>
      </c>
      <c r="E693" t="s">
        <v>52</v>
      </c>
      <c r="F693" t="s">
        <v>42</v>
      </c>
      <c r="G693">
        <v>2016</v>
      </c>
    </row>
    <row r="694" spans="1:7" x14ac:dyDescent="0.35">
      <c r="A694" t="s">
        <v>72</v>
      </c>
      <c r="B694" t="str">
        <f t="shared" si="10"/>
        <v/>
      </c>
      <c r="C694">
        <v>0</v>
      </c>
      <c r="D694" t="s">
        <v>51</v>
      </c>
      <c r="E694" t="s">
        <v>52</v>
      </c>
      <c r="F694" t="s">
        <v>42</v>
      </c>
      <c r="G694">
        <v>2016</v>
      </c>
    </row>
    <row r="695" spans="1:7" x14ac:dyDescent="0.35">
      <c r="A695" t="s">
        <v>73</v>
      </c>
      <c r="B695" t="str">
        <f t="shared" si="10"/>
        <v/>
      </c>
      <c r="C695">
        <v>0</v>
      </c>
      <c r="D695" t="s">
        <v>51</v>
      </c>
      <c r="E695" t="s">
        <v>52</v>
      </c>
      <c r="F695" t="s">
        <v>42</v>
      </c>
      <c r="G695">
        <v>2016</v>
      </c>
    </row>
    <row r="696" spans="1:7" x14ac:dyDescent="0.35">
      <c r="A696" t="s">
        <v>74</v>
      </c>
      <c r="B696" t="str">
        <f t="shared" si="10"/>
        <v/>
      </c>
      <c r="C696" s="10">
        <v>-3.2008905516539503E-14</v>
      </c>
      <c r="D696" t="s">
        <v>51</v>
      </c>
      <c r="E696" t="s">
        <v>52</v>
      </c>
      <c r="F696" t="s">
        <v>42</v>
      </c>
      <c r="G696">
        <v>2016</v>
      </c>
    </row>
    <row r="697" spans="1:7" x14ac:dyDescent="0.35">
      <c r="A697" t="s">
        <v>75</v>
      </c>
      <c r="B697" t="str">
        <f t="shared" si="10"/>
        <v/>
      </c>
      <c r="C697" s="10">
        <v>-3.9497223660257602E-7</v>
      </c>
      <c r="D697" t="s">
        <v>51</v>
      </c>
      <c r="E697" t="s">
        <v>52</v>
      </c>
      <c r="F697" t="s">
        <v>42</v>
      </c>
      <c r="G697">
        <v>2016</v>
      </c>
    </row>
    <row r="698" spans="1:7" x14ac:dyDescent="0.35">
      <c r="A698" t="s">
        <v>76</v>
      </c>
      <c r="B698" t="str">
        <f t="shared" si="10"/>
        <v>Asthma symptoms</v>
      </c>
      <c r="C698">
        <v>5.8624552016859699</v>
      </c>
      <c r="D698" t="s">
        <v>51</v>
      </c>
      <c r="E698" t="s">
        <v>52</v>
      </c>
      <c r="F698" t="s">
        <v>42</v>
      </c>
      <c r="G698">
        <v>2016</v>
      </c>
    </row>
    <row r="699" spans="1:7" x14ac:dyDescent="0.35">
      <c r="A699" t="s">
        <v>77</v>
      </c>
      <c r="B699" t="str">
        <f t="shared" si="10"/>
        <v/>
      </c>
      <c r="C699">
        <v>3.2903029384715201</v>
      </c>
      <c r="D699" t="s">
        <v>51</v>
      </c>
      <c r="E699" t="s">
        <v>52</v>
      </c>
      <c r="F699" t="s">
        <v>42</v>
      </c>
      <c r="G699">
        <v>2016</v>
      </c>
    </row>
    <row r="700" spans="1:7" x14ac:dyDescent="0.35">
      <c r="A700" t="s">
        <v>78</v>
      </c>
      <c r="B700" t="str">
        <f t="shared" si="10"/>
        <v>Asthma symptoms albuturol use</v>
      </c>
      <c r="C700">
        <v>5.8624552018150604</v>
      </c>
      <c r="D700" t="s">
        <v>51</v>
      </c>
      <c r="E700" t="s">
        <v>52</v>
      </c>
      <c r="F700" t="s">
        <v>42</v>
      </c>
      <c r="G700">
        <v>2016</v>
      </c>
    </row>
    <row r="701" spans="1:7" x14ac:dyDescent="0.35">
      <c r="A701" t="s">
        <v>79</v>
      </c>
      <c r="B701" t="str">
        <f t="shared" si="10"/>
        <v/>
      </c>
      <c r="C701">
        <v>3.29030298201869</v>
      </c>
      <c r="D701" t="s">
        <v>51</v>
      </c>
      <c r="E701" t="s">
        <v>52</v>
      </c>
      <c r="F701" t="s">
        <v>42</v>
      </c>
      <c r="G701">
        <v>2016</v>
      </c>
    </row>
    <row r="702" spans="1:7" x14ac:dyDescent="0.35">
      <c r="A702" t="s">
        <v>80</v>
      </c>
      <c r="B702" t="str">
        <f t="shared" si="10"/>
        <v>Asthma symptoms chest tightness</v>
      </c>
      <c r="C702" s="10">
        <v>-1.29083695898049E-10</v>
      </c>
      <c r="D702" t="s">
        <v>51</v>
      </c>
      <c r="E702" t="s">
        <v>52</v>
      </c>
      <c r="F702" t="s">
        <v>42</v>
      </c>
      <c r="G702">
        <v>2016</v>
      </c>
    </row>
    <row r="703" spans="1:7" x14ac:dyDescent="0.35">
      <c r="A703" t="s">
        <v>81</v>
      </c>
      <c r="B703" t="str">
        <f t="shared" si="10"/>
        <v/>
      </c>
      <c r="C703" s="10">
        <v>-4.3547178675936497E-8</v>
      </c>
      <c r="D703" t="s">
        <v>51</v>
      </c>
      <c r="E703" t="s">
        <v>52</v>
      </c>
      <c r="F703" t="s">
        <v>42</v>
      </c>
      <c r="G703">
        <v>2016</v>
      </c>
    </row>
    <row r="704" spans="1:7" x14ac:dyDescent="0.35">
      <c r="A704" t="s">
        <v>82</v>
      </c>
      <c r="B704" t="str">
        <f t="shared" si="10"/>
        <v>Asthma symptoms cough</v>
      </c>
      <c r="C704">
        <v>0</v>
      </c>
      <c r="D704" t="s">
        <v>51</v>
      </c>
      <c r="E704" t="s">
        <v>52</v>
      </c>
      <c r="F704" t="s">
        <v>42</v>
      </c>
      <c r="G704">
        <v>2016</v>
      </c>
    </row>
    <row r="705" spans="1:7" x14ac:dyDescent="0.35">
      <c r="A705" t="s">
        <v>83</v>
      </c>
      <c r="B705" t="str">
        <f t="shared" si="10"/>
        <v/>
      </c>
      <c r="C705">
        <v>0</v>
      </c>
      <c r="D705" t="s">
        <v>51</v>
      </c>
      <c r="E705" t="s">
        <v>52</v>
      </c>
      <c r="F705" t="s">
        <v>42</v>
      </c>
      <c r="G705">
        <v>2016</v>
      </c>
    </row>
    <row r="706" spans="1:7" x14ac:dyDescent="0.35">
      <c r="A706" t="s">
        <v>84</v>
      </c>
      <c r="B706" t="str">
        <f t="shared" si="10"/>
        <v>Asthma symptoms shortness of breath</v>
      </c>
      <c r="C706">
        <v>0</v>
      </c>
      <c r="D706" t="s">
        <v>51</v>
      </c>
      <c r="E706" t="s">
        <v>52</v>
      </c>
      <c r="F706" t="s">
        <v>42</v>
      </c>
      <c r="G706">
        <v>2016</v>
      </c>
    </row>
    <row r="707" spans="1:7" x14ac:dyDescent="0.35">
      <c r="A707" t="s">
        <v>85</v>
      </c>
      <c r="B707" t="str">
        <f t="shared" ref="B707:B770" si="11">_xlfn.XLOOKUP(A707,$K$4:$K$27,$L$4:$L$27,"")</f>
        <v/>
      </c>
      <c r="C707">
        <v>0</v>
      </c>
      <c r="D707" t="s">
        <v>51</v>
      </c>
      <c r="E707" t="s">
        <v>52</v>
      </c>
      <c r="F707" t="s">
        <v>42</v>
      </c>
      <c r="G707">
        <v>2016</v>
      </c>
    </row>
    <row r="708" spans="1:7" x14ac:dyDescent="0.35">
      <c r="A708" t="s">
        <v>86</v>
      </c>
      <c r="B708" t="str">
        <f t="shared" si="11"/>
        <v>Asthma symptoms wheeze</v>
      </c>
      <c r="C708">
        <v>0</v>
      </c>
      <c r="D708" t="s">
        <v>51</v>
      </c>
      <c r="E708" t="s">
        <v>52</v>
      </c>
      <c r="F708" t="s">
        <v>42</v>
      </c>
      <c r="G708">
        <v>2016</v>
      </c>
    </row>
    <row r="709" spans="1:7" x14ac:dyDescent="0.35">
      <c r="A709" t="s">
        <v>87</v>
      </c>
      <c r="B709" t="str">
        <f t="shared" si="11"/>
        <v/>
      </c>
      <c r="C709">
        <v>0</v>
      </c>
      <c r="D709" t="s">
        <v>51</v>
      </c>
      <c r="E709" t="s">
        <v>52</v>
      </c>
      <c r="F709" t="s">
        <v>42</v>
      </c>
      <c r="G709">
        <v>2016</v>
      </c>
    </row>
    <row r="710" spans="1:7" x14ac:dyDescent="0.35">
      <c r="A710" t="s">
        <v>88</v>
      </c>
      <c r="B710" t="str">
        <f t="shared" si="11"/>
        <v>Asthma incidence</v>
      </c>
      <c r="C710">
        <v>3.04229794908535E-2</v>
      </c>
      <c r="D710" t="s">
        <v>51</v>
      </c>
      <c r="E710" t="s">
        <v>52</v>
      </c>
      <c r="F710" t="s">
        <v>42</v>
      </c>
      <c r="G710">
        <v>2016</v>
      </c>
    </row>
    <row r="711" spans="1:7" x14ac:dyDescent="0.35">
      <c r="A711" t="s">
        <v>89</v>
      </c>
      <c r="B711" t="str">
        <f t="shared" si="11"/>
        <v/>
      </c>
      <c r="C711">
        <v>1954.6367142356701</v>
      </c>
      <c r="D711" t="s">
        <v>51</v>
      </c>
      <c r="E711" t="s">
        <v>52</v>
      </c>
      <c r="F711" t="s">
        <v>42</v>
      </c>
      <c r="G711">
        <v>2016</v>
      </c>
    </row>
    <row r="712" spans="1:7" x14ac:dyDescent="0.35">
      <c r="A712" t="s">
        <v>90</v>
      </c>
      <c r="B712" t="str">
        <f t="shared" si="11"/>
        <v/>
      </c>
      <c r="C712">
        <v>3.0422979511146801E-2</v>
      </c>
      <c r="D712" t="s">
        <v>51</v>
      </c>
      <c r="E712" t="s">
        <v>52</v>
      </c>
      <c r="F712" t="s">
        <v>42</v>
      </c>
      <c r="G712">
        <v>2016</v>
      </c>
    </row>
    <row r="713" spans="1:7" x14ac:dyDescent="0.35">
      <c r="A713" t="s">
        <v>91</v>
      </c>
      <c r="B713" t="str">
        <f t="shared" si="11"/>
        <v/>
      </c>
      <c r="C713">
        <v>1954.6367155394901</v>
      </c>
      <c r="D713" t="s">
        <v>51</v>
      </c>
      <c r="E713" t="s">
        <v>52</v>
      </c>
      <c r="F713" t="s">
        <v>42</v>
      </c>
      <c r="G713">
        <v>2016</v>
      </c>
    </row>
    <row r="714" spans="1:7" x14ac:dyDescent="0.35">
      <c r="A714" t="s">
        <v>92</v>
      </c>
      <c r="B714" t="str">
        <f t="shared" si="11"/>
        <v/>
      </c>
      <c r="C714" s="10">
        <v>-2.0293346642447201E-11</v>
      </c>
      <c r="D714" t="s">
        <v>51</v>
      </c>
      <c r="E714" t="s">
        <v>52</v>
      </c>
      <c r="F714" t="s">
        <v>42</v>
      </c>
      <c r="G714">
        <v>2016</v>
      </c>
    </row>
    <row r="715" spans="1:7" x14ac:dyDescent="0.35">
      <c r="A715" t="s">
        <v>93</v>
      </c>
      <c r="B715" t="str">
        <f t="shared" si="11"/>
        <v/>
      </c>
      <c r="C715" s="10">
        <v>-1.30382102824492E-6</v>
      </c>
      <c r="D715" t="s">
        <v>51</v>
      </c>
      <c r="E715" t="s">
        <v>52</v>
      </c>
      <c r="F715" t="s">
        <v>42</v>
      </c>
      <c r="G715">
        <v>2016</v>
      </c>
    </row>
    <row r="716" spans="1:7" x14ac:dyDescent="0.35">
      <c r="A716" t="s">
        <v>94</v>
      </c>
      <c r="B716" t="str">
        <f t="shared" si="11"/>
        <v>Hay fever rhinitis incidence</v>
      </c>
      <c r="C716">
        <v>0.19908365726452301</v>
      </c>
      <c r="D716" t="s">
        <v>51</v>
      </c>
      <c r="E716" t="s">
        <v>52</v>
      </c>
      <c r="F716" t="s">
        <v>42</v>
      </c>
      <c r="G716">
        <v>2016</v>
      </c>
    </row>
    <row r="717" spans="1:7" x14ac:dyDescent="0.35">
      <c r="A717" t="s">
        <v>95</v>
      </c>
      <c r="B717" t="str">
        <f t="shared" si="11"/>
        <v/>
      </c>
      <c r="C717">
        <v>193.405562413133</v>
      </c>
      <c r="D717" t="s">
        <v>51</v>
      </c>
      <c r="E717" t="s">
        <v>52</v>
      </c>
      <c r="F717" t="s">
        <v>42</v>
      </c>
      <c r="G717">
        <v>2016</v>
      </c>
    </row>
    <row r="718" spans="1:7" x14ac:dyDescent="0.35">
      <c r="A718" t="s">
        <v>96</v>
      </c>
      <c r="B718" t="str">
        <f t="shared" si="11"/>
        <v/>
      </c>
      <c r="C718">
        <v>0.19908365728691299</v>
      </c>
      <c r="D718" t="s">
        <v>51</v>
      </c>
      <c r="E718" t="s">
        <v>52</v>
      </c>
      <c r="F718" t="s">
        <v>42</v>
      </c>
      <c r="G718">
        <v>2016</v>
      </c>
    </row>
    <row r="719" spans="1:7" x14ac:dyDescent="0.35">
      <c r="A719" t="s">
        <v>97</v>
      </c>
      <c r="B719" t="str">
        <f t="shared" si="11"/>
        <v/>
      </c>
      <c r="C719">
        <v>193.40556243488501</v>
      </c>
      <c r="D719" t="s">
        <v>51</v>
      </c>
      <c r="E719" t="s">
        <v>52</v>
      </c>
      <c r="F719" t="s">
        <v>42</v>
      </c>
      <c r="G719">
        <v>2016</v>
      </c>
    </row>
    <row r="720" spans="1:7" x14ac:dyDescent="0.35">
      <c r="A720" t="s">
        <v>98</v>
      </c>
      <c r="B720" t="str">
        <f t="shared" si="11"/>
        <v/>
      </c>
      <c r="C720" s="10">
        <v>-2.23902669998529E-11</v>
      </c>
      <c r="D720" t="s">
        <v>51</v>
      </c>
      <c r="E720" t="s">
        <v>52</v>
      </c>
      <c r="F720" t="s">
        <v>42</v>
      </c>
      <c r="G720">
        <v>2016</v>
      </c>
    </row>
    <row r="721" spans="1:7" x14ac:dyDescent="0.35">
      <c r="A721" t="s">
        <v>99</v>
      </c>
      <c r="B721" t="str">
        <f t="shared" si="11"/>
        <v/>
      </c>
      <c r="C721" s="10">
        <v>-2.175167083621E-8</v>
      </c>
      <c r="D721" t="s">
        <v>51</v>
      </c>
      <c r="E721" t="s">
        <v>52</v>
      </c>
      <c r="F721" t="s">
        <v>42</v>
      </c>
      <c r="G721">
        <v>2016</v>
      </c>
    </row>
    <row r="722" spans="1:7" x14ac:dyDescent="0.35">
      <c r="A722" t="s">
        <v>100</v>
      </c>
      <c r="B722" t="str">
        <f t="shared" si="11"/>
        <v>Respiratory emergency room visits</v>
      </c>
      <c r="C722">
        <v>9.1048553587192906E-3</v>
      </c>
      <c r="D722" t="s">
        <v>51</v>
      </c>
      <c r="E722" t="s">
        <v>52</v>
      </c>
      <c r="F722" t="s">
        <v>42</v>
      </c>
      <c r="G722">
        <v>2016</v>
      </c>
    </row>
    <row r="723" spans="1:7" x14ac:dyDescent="0.35">
      <c r="A723" t="s">
        <v>101</v>
      </c>
      <c r="B723" t="str">
        <f t="shared" si="11"/>
        <v/>
      </c>
      <c r="C723">
        <v>12.894826516842899</v>
      </c>
      <c r="D723" t="s">
        <v>51</v>
      </c>
      <c r="E723" t="s">
        <v>52</v>
      </c>
      <c r="F723" t="s">
        <v>42</v>
      </c>
      <c r="G723">
        <v>2016</v>
      </c>
    </row>
    <row r="724" spans="1:7" x14ac:dyDescent="0.35">
      <c r="A724" t="s">
        <v>102</v>
      </c>
      <c r="B724" t="str">
        <f t="shared" si="11"/>
        <v/>
      </c>
      <c r="C724">
        <v>9.1048553587192906E-3</v>
      </c>
      <c r="D724" t="s">
        <v>51</v>
      </c>
      <c r="E724" t="s">
        <v>52</v>
      </c>
      <c r="F724" t="s">
        <v>42</v>
      </c>
      <c r="G724">
        <v>2016</v>
      </c>
    </row>
    <row r="725" spans="1:7" x14ac:dyDescent="0.35">
      <c r="A725" t="s">
        <v>103</v>
      </c>
      <c r="B725" t="str">
        <f t="shared" si="11"/>
        <v/>
      </c>
      <c r="C725">
        <v>12.894826516842899</v>
      </c>
      <c r="D725" t="s">
        <v>51</v>
      </c>
      <c r="E725" t="s">
        <v>52</v>
      </c>
      <c r="F725" t="s">
        <v>42</v>
      </c>
      <c r="G725">
        <v>2016</v>
      </c>
    </row>
    <row r="726" spans="1:7" x14ac:dyDescent="0.35">
      <c r="A726" t="s">
        <v>104</v>
      </c>
      <c r="B726" t="str">
        <f t="shared" si="11"/>
        <v/>
      </c>
      <c r="C726">
        <v>0</v>
      </c>
      <c r="D726" t="s">
        <v>51</v>
      </c>
      <c r="E726" t="s">
        <v>52</v>
      </c>
      <c r="F726" t="s">
        <v>42</v>
      </c>
      <c r="G726">
        <v>2016</v>
      </c>
    </row>
    <row r="727" spans="1:7" x14ac:dyDescent="0.35">
      <c r="A727" t="s">
        <v>105</v>
      </c>
      <c r="B727" t="str">
        <f t="shared" si="11"/>
        <v/>
      </c>
      <c r="C727">
        <v>0</v>
      </c>
      <c r="D727" t="s">
        <v>51</v>
      </c>
      <c r="E727" t="s">
        <v>52</v>
      </c>
      <c r="F727" t="s">
        <v>42</v>
      </c>
      <c r="G727">
        <v>2016</v>
      </c>
    </row>
    <row r="728" spans="1:7" x14ac:dyDescent="0.35">
      <c r="A728" t="s">
        <v>106</v>
      </c>
      <c r="B728" t="str">
        <f t="shared" si="11"/>
        <v>Respiratory hospital admissions</v>
      </c>
      <c r="C728">
        <v>1.05552626652678E-3</v>
      </c>
      <c r="D728" t="s">
        <v>51</v>
      </c>
      <c r="E728" t="s">
        <v>52</v>
      </c>
      <c r="F728" t="s">
        <v>42</v>
      </c>
      <c r="G728">
        <v>2016</v>
      </c>
    </row>
    <row r="729" spans="1:7" x14ac:dyDescent="0.35">
      <c r="A729" t="s">
        <v>107</v>
      </c>
      <c r="B729" t="str">
        <f t="shared" si="11"/>
        <v/>
      </c>
      <c r="C729">
        <v>16.528590832406302</v>
      </c>
      <c r="D729" t="s">
        <v>51</v>
      </c>
      <c r="E729" t="s">
        <v>52</v>
      </c>
      <c r="F729" t="s">
        <v>42</v>
      </c>
      <c r="G729">
        <v>2016</v>
      </c>
    </row>
    <row r="730" spans="1:7" x14ac:dyDescent="0.35">
      <c r="A730" t="s">
        <v>108</v>
      </c>
      <c r="B730" t="str">
        <f t="shared" si="11"/>
        <v/>
      </c>
      <c r="C730">
        <v>1.05552626652678E-3</v>
      </c>
      <c r="D730" t="s">
        <v>51</v>
      </c>
      <c r="E730" t="s">
        <v>52</v>
      </c>
      <c r="F730" t="s">
        <v>42</v>
      </c>
      <c r="G730">
        <v>2016</v>
      </c>
    </row>
    <row r="731" spans="1:7" x14ac:dyDescent="0.35">
      <c r="A731" t="s">
        <v>109</v>
      </c>
      <c r="B731" t="str">
        <f t="shared" si="11"/>
        <v/>
      </c>
      <c r="C731">
        <v>16.528590832406302</v>
      </c>
      <c r="D731" t="s">
        <v>51</v>
      </c>
      <c r="E731" t="s">
        <v>52</v>
      </c>
      <c r="F731" t="s">
        <v>42</v>
      </c>
      <c r="G731">
        <v>2016</v>
      </c>
    </row>
    <row r="732" spans="1:7" x14ac:dyDescent="0.35">
      <c r="A732" t="s">
        <v>110</v>
      </c>
      <c r="B732" t="str">
        <f t="shared" si="11"/>
        <v/>
      </c>
      <c r="C732">
        <v>0</v>
      </c>
      <c r="D732" t="s">
        <v>51</v>
      </c>
      <c r="E732" t="s">
        <v>52</v>
      </c>
      <c r="F732" t="s">
        <v>42</v>
      </c>
      <c r="G732">
        <v>2016</v>
      </c>
    </row>
    <row r="733" spans="1:7" x14ac:dyDescent="0.35">
      <c r="A733" t="s">
        <v>111</v>
      </c>
      <c r="B733" t="str">
        <f t="shared" si="11"/>
        <v/>
      </c>
      <c r="C733">
        <v>0</v>
      </c>
      <c r="D733" t="s">
        <v>51</v>
      </c>
      <c r="E733" t="s">
        <v>52</v>
      </c>
      <c r="F733" t="s">
        <v>42</v>
      </c>
      <c r="G733">
        <v>2016</v>
      </c>
    </row>
    <row r="734" spans="1:7" x14ac:dyDescent="0.35">
      <c r="A734" t="s">
        <v>112</v>
      </c>
      <c r="B734" t="str">
        <f t="shared" si="11"/>
        <v>Non-fatal heart attacks</v>
      </c>
      <c r="C734">
        <v>7.1905178726968198E-3</v>
      </c>
      <c r="D734" t="s">
        <v>51</v>
      </c>
      <c r="E734" t="s">
        <v>52</v>
      </c>
      <c r="F734" t="s">
        <v>42</v>
      </c>
      <c r="G734">
        <v>2016</v>
      </c>
    </row>
    <row r="735" spans="1:7" x14ac:dyDescent="0.35">
      <c r="A735" t="s">
        <v>113</v>
      </c>
      <c r="B735" t="str">
        <f t="shared" si="11"/>
        <v/>
      </c>
      <c r="C735">
        <v>509.76315243323103</v>
      </c>
      <c r="D735" t="s">
        <v>51</v>
      </c>
      <c r="E735" t="s">
        <v>52</v>
      </c>
      <c r="F735" t="s">
        <v>42</v>
      </c>
      <c r="G735">
        <v>2016</v>
      </c>
    </row>
    <row r="736" spans="1:7" x14ac:dyDescent="0.35">
      <c r="A736" t="s">
        <v>114</v>
      </c>
      <c r="B736" t="str">
        <f t="shared" si="11"/>
        <v>Minor restricted activity days</v>
      </c>
      <c r="C736">
        <v>9.5538102780685392</v>
      </c>
      <c r="D736" t="s">
        <v>51</v>
      </c>
      <c r="E736" t="s">
        <v>52</v>
      </c>
      <c r="F736" t="s">
        <v>42</v>
      </c>
      <c r="G736">
        <v>2016</v>
      </c>
    </row>
    <row r="737" spans="1:7" x14ac:dyDescent="0.35">
      <c r="A737" t="s">
        <v>115</v>
      </c>
      <c r="B737" t="str">
        <f t="shared" si="11"/>
        <v/>
      </c>
      <c r="C737">
        <v>1050.3234505166999</v>
      </c>
      <c r="D737" t="s">
        <v>51</v>
      </c>
      <c r="E737" t="s">
        <v>52</v>
      </c>
      <c r="F737" t="s">
        <v>42</v>
      </c>
      <c r="G737">
        <v>2016</v>
      </c>
    </row>
    <row r="738" spans="1:7" x14ac:dyDescent="0.35">
      <c r="A738" t="s">
        <v>116</v>
      </c>
      <c r="B738" t="str">
        <f t="shared" si="11"/>
        <v>Work loss days</v>
      </c>
      <c r="C738">
        <v>1.6040350234399099</v>
      </c>
      <c r="D738" t="s">
        <v>51</v>
      </c>
      <c r="E738" t="s">
        <v>52</v>
      </c>
      <c r="F738" t="s">
        <v>42</v>
      </c>
      <c r="G738">
        <v>2016</v>
      </c>
    </row>
    <row r="739" spans="1:7" x14ac:dyDescent="0.35">
      <c r="A739" t="s">
        <v>117</v>
      </c>
      <c r="B739" t="str">
        <f t="shared" si="11"/>
        <v/>
      </c>
      <c r="C739">
        <v>441.84989360929302</v>
      </c>
      <c r="D739" t="s">
        <v>51</v>
      </c>
      <c r="E739" t="s">
        <v>52</v>
      </c>
      <c r="F739" t="s">
        <v>42</v>
      </c>
      <c r="G739">
        <v>2016</v>
      </c>
    </row>
    <row r="740" spans="1:7" x14ac:dyDescent="0.35">
      <c r="A740" t="s">
        <v>118</v>
      </c>
      <c r="B740" t="str">
        <f t="shared" si="11"/>
        <v>Lung cancer incidence</v>
      </c>
      <c r="C740">
        <v>7.90932874845541E-4</v>
      </c>
      <c r="D740" t="s">
        <v>51</v>
      </c>
      <c r="E740" t="s">
        <v>52</v>
      </c>
      <c r="F740" t="s">
        <v>42</v>
      </c>
      <c r="G740">
        <v>2016</v>
      </c>
    </row>
    <row r="741" spans="1:7" x14ac:dyDescent="0.35">
      <c r="A741" t="s">
        <v>119</v>
      </c>
      <c r="B741" t="str">
        <f t="shared" si="11"/>
        <v/>
      </c>
      <c r="C741">
        <v>29.0738434278</v>
      </c>
      <c r="D741" t="s">
        <v>51</v>
      </c>
      <c r="E741" t="s">
        <v>52</v>
      </c>
      <c r="F741" t="s">
        <v>42</v>
      </c>
      <c r="G741">
        <v>2016</v>
      </c>
    </row>
    <row r="742" spans="1:7" x14ac:dyDescent="0.35">
      <c r="A742" t="s">
        <v>120</v>
      </c>
      <c r="B742" t="str">
        <f t="shared" si="11"/>
        <v>Cardiovascular hospital admissions</v>
      </c>
      <c r="C742">
        <v>1.41844776564254E-3</v>
      </c>
      <c r="D742" t="s">
        <v>51</v>
      </c>
      <c r="E742" t="s">
        <v>52</v>
      </c>
      <c r="F742" t="s">
        <v>42</v>
      </c>
      <c r="G742">
        <v>2016</v>
      </c>
    </row>
    <row r="743" spans="1:7" x14ac:dyDescent="0.35">
      <c r="A743" t="s">
        <v>121</v>
      </c>
      <c r="B743" t="str">
        <f t="shared" si="11"/>
        <v/>
      </c>
      <c r="C743">
        <v>35.570013694757101</v>
      </c>
      <c r="D743" t="s">
        <v>51</v>
      </c>
      <c r="E743" t="s">
        <v>52</v>
      </c>
      <c r="F743" t="s">
        <v>42</v>
      </c>
      <c r="G743">
        <v>2016</v>
      </c>
    </row>
    <row r="744" spans="1:7" x14ac:dyDescent="0.35">
      <c r="A744" t="s">
        <v>122</v>
      </c>
      <c r="B744" t="str">
        <f t="shared" si="11"/>
        <v>Alzheimers disease hospital admissions</v>
      </c>
      <c r="C744">
        <v>5.1606535009144101E-3</v>
      </c>
      <c r="D744" t="s">
        <v>51</v>
      </c>
      <c r="E744" t="s">
        <v>52</v>
      </c>
      <c r="F744" t="s">
        <v>42</v>
      </c>
      <c r="G744">
        <v>2016</v>
      </c>
    </row>
    <row r="745" spans="1:7" x14ac:dyDescent="0.35">
      <c r="A745" t="s">
        <v>123</v>
      </c>
      <c r="B745" t="str">
        <f t="shared" si="11"/>
        <v/>
      </c>
      <c r="C745">
        <v>100.694392692585</v>
      </c>
      <c r="D745" t="s">
        <v>51</v>
      </c>
      <c r="E745" t="s">
        <v>52</v>
      </c>
      <c r="F745" t="s">
        <v>42</v>
      </c>
      <c r="G745">
        <v>2016</v>
      </c>
    </row>
    <row r="746" spans="1:7" x14ac:dyDescent="0.35">
      <c r="A746" t="s">
        <v>124</v>
      </c>
      <c r="B746" t="str">
        <f t="shared" si="11"/>
        <v>Parkinsons disease hospital admissions</v>
      </c>
      <c r="C746">
        <v>6.7426446742571103E-4</v>
      </c>
      <c r="D746" t="s">
        <v>51</v>
      </c>
      <c r="E746" t="s">
        <v>52</v>
      </c>
      <c r="F746" t="s">
        <v>42</v>
      </c>
      <c r="G746">
        <v>2016</v>
      </c>
    </row>
    <row r="747" spans="1:7" x14ac:dyDescent="0.35">
      <c r="A747" t="s">
        <v>125</v>
      </c>
      <c r="B747" t="str">
        <f t="shared" si="11"/>
        <v/>
      </c>
      <c r="C747">
        <v>14.0219710616187</v>
      </c>
      <c r="D747" t="s">
        <v>51</v>
      </c>
      <c r="E747" t="s">
        <v>52</v>
      </c>
      <c r="F747" t="s">
        <v>42</v>
      </c>
      <c r="G747">
        <v>2016</v>
      </c>
    </row>
    <row r="748" spans="1:7" x14ac:dyDescent="0.35">
      <c r="A748" t="s">
        <v>126</v>
      </c>
      <c r="B748" t="str">
        <f t="shared" si="11"/>
        <v>Stroke incidence</v>
      </c>
      <c r="C748">
        <v>6.1465733165994496E-4</v>
      </c>
      <c r="D748" t="s">
        <v>51</v>
      </c>
      <c r="E748" t="s">
        <v>52</v>
      </c>
      <c r="F748" t="s">
        <v>42</v>
      </c>
      <c r="G748">
        <v>2016</v>
      </c>
    </row>
    <row r="749" spans="1:7" x14ac:dyDescent="0.35">
      <c r="A749" t="s">
        <v>127</v>
      </c>
      <c r="B749" t="str">
        <f t="shared" si="11"/>
        <v/>
      </c>
      <c r="C749">
        <v>33.804509201965601</v>
      </c>
      <c r="D749" t="s">
        <v>51</v>
      </c>
      <c r="E749" t="s">
        <v>52</v>
      </c>
      <c r="F749" t="s">
        <v>42</v>
      </c>
      <c r="G749">
        <v>2016</v>
      </c>
    </row>
    <row r="750" spans="1:7" x14ac:dyDescent="0.35">
      <c r="A750" t="s">
        <v>128</v>
      </c>
      <c r="B750" t="str">
        <f t="shared" si="11"/>
        <v>Out of hospital cardiac arrest incidence</v>
      </c>
      <c r="C750">
        <v>1.6364239292867501E-4</v>
      </c>
      <c r="D750" t="s">
        <v>51</v>
      </c>
      <c r="E750" t="s">
        <v>52</v>
      </c>
      <c r="F750" t="s">
        <v>42</v>
      </c>
      <c r="G750">
        <v>2016</v>
      </c>
    </row>
    <row r="751" spans="1:7" x14ac:dyDescent="0.35">
      <c r="A751" t="s">
        <v>129</v>
      </c>
      <c r="B751" t="str">
        <f t="shared" si="11"/>
        <v/>
      </c>
      <c r="C751">
        <v>8.50026237697789</v>
      </c>
      <c r="D751" t="s">
        <v>51</v>
      </c>
      <c r="E751" t="s">
        <v>52</v>
      </c>
      <c r="F751" t="s">
        <v>42</v>
      </c>
      <c r="G751">
        <v>2016</v>
      </c>
    </row>
    <row r="752" spans="1:7" x14ac:dyDescent="0.35">
      <c r="A752" t="s">
        <v>130</v>
      </c>
      <c r="B752" t="str">
        <f t="shared" si="11"/>
        <v>Cardiac emergency room visits</v>
      </c>
      <c r="C752">
        <v>3.4741630447493901E-3</v>
      </c>
      <c r="D752" t="s">
        <v>51</v>
      </c>
      <c r="E752" t="s">
        <v>52</v>
      </c>
      <c r="F752" t="s">
        <v>42</v>
      </c>
      <c r="G752">
        <v>2016</v>
      </c>
    </row>
    <row r="753" spans="1:7" x14ac:dyDescent="0.35">
      <c r="A753" t="s">
        <v>131</v>
      </c>
      <c r="B753" t="str">
        <f t="shared" si="11"/>
        <v/>
      </c>
      <c r="C753">
        <v>6.5312979800962099</v>
      </c>
      <c r="D753" t="s">
        <v>51</v>
      </c>
      <c r="E753" t="s">
        <v>52</v>
      </c>
      <c r="F753" t="s">
        <v>42</v>
      </c>
      <c r="G753">
        <v>2016</v>
      </c>
    </row>
    <row r="754" spans="1:7" x14ac:dyDescent="0.35">
      <c r="A754" t="s">
        <v>132</v>
      </c>
      <c r="B754" t="str">
        <f t="shared" si="11"/>
        <v>Asthma emergency room visits</v>
      </c>
      <c r="C754" s="10">
        <v>-3.4918724193653299E-15</v>
      </c>
      <c r="D754" t="s">
        <v>51</v>
      </c>
      <c r="E754" t="s">
        <v>52</v>
      </c>
      <c r="F754" t="s">
        <v>42</v>
      </c>
      <c r="G754">
        <v>2016</v>
      </c>
    </row>
    <row r="755" spans="1:7" x14ac:dyDescent="0.35">
      <c r="A755" t="s">
        <v>133</v>
      </c>
      <c r="B755" t="str">
        <f t="shared" si="11"/>
        <v/>
      </c>
      <c r="C755" s="10">
        <v>-2.5249451860573402E-12</v>
      </c>
      <c r="D755" t="s">
        <v>51</v>
      </c>
      <c r="E755" t="s">
        <v>52</v>
      </c>
      <c r="F755" t="s">
        <v>42</v>
      </c>
      <c r="G755">
        <v>2016</v>
      </c>
    </row>
    <row r="756" spans="1:7" x14ac:dyDescent="0.35">
      <c r="A756" t="s">
        <v>134</v>
      </c>
      <c r="B756" t="str">
        <f t="shared" si="11"/>
        <v>School loss days</v>
      </c>
      <c r="C756" s="10">
        <v>-3.3678934663958898E-10</v>
      </c>
      <c r="D756" t="s">
        <v>51</v>
      </c>
      <c r="E756" t="s">
        <v>52</v>
      </c>
      <c r="F756" t="s">
        <v>42</v>
      </c>
      <c r="G756">
        <v>2016</v>
      </c>
    </row>
    <row r="757" spans="1:7" x14ac:dyDescent="0.35">
      <c r="A757" t="s">
        <v>135</v>
      </c>
      <c r="B757" t="str">
        <f t="shared" si="11"/>
        <v/>
      </c>
      <c r="C757" s="10">
        <v>-4.8154670645681396E-7</v>
      </c>
      <c r="D757" t="s">
        <v>51</v>
      </c>
      <c r="E757" t="s">
        <v>52</v>
      </c>
      <c r="F757" t="s">
        <v>42</v>
      </c>
      <c r="G757">
        <v>2016</v>
      </c>
    </row>
    <row r="758" spans="1:7" x14ac:dyDescent="0.35">
      <c r="A758" t="s">
        <v>50</v>
      </c>
      <c r="B758" t="str">
        <f t="shared" si="11"/>
        <v/>
      </c>
      <c r="C758">
        <v>14449.491077418301</v>
      </c>
      <c r="D758" t="s">
        <v>51</v>
      </c>
      <c r="E758" t="s">
        <v>52</v>
      </c>
      <c r="F758" t="s">
        <v>42</v>
      </c>
      <c r="G758">
        <v>2023</v>
      </c>
    </row>
    <row r="759" spans="1:7" x14ac:dyDescent="0.35">
      <c r="A759" t="s">
        <v>53</v>
      </c>
      <c r="B759" t="str">
        <f t="shared" si="11"/>
        <v/>
      </c>
      <c r="C759">
        <v>14449.488278581901</v>
      </c>
      <c r="D759" t="s">
        <v>51</v>
      </c>
      <c r="E759" t="s">
        <v>52</v>
      </c>
      <c r="F759" t="s">
        <v>42</v>
      </c>
      <c r="G759">
        <v>2023</v>
      </c>
    </row>
    <row r="760" spans="1:7" x14ac:dyDescent="0.35">
      <c r="A760" t="s">
        <v>54</v>
      </c>
      <c r="B760" t="str">
        <f t="shared" si="11"/>
        <v/>
      </c>
      <c r="C760">
        <v>2.7988364326632701E-3</v>
      </c>
      <c r="D760" t="s">
        <v>51</v>
      </c>
      <c r="E760" t="s">
        <v>52</v>
      </c>
      <c r="F760" t="s">
        <v>42</v>
      </c>
      <c r="G760">
        <v>2023</v>
      </c>
    </row>
    <row r="761" spans="1:7" x14ac:dyDescent="0.35">
      <c r="A761" t="s">
        <v>55</v>
      </c>
      <c r="B761" t="str">
        <f t="shared" si="11"/>
        <v/>
      </c>
      <c r="C761">
        <v>46938.750047086301</v>
      </c>
      <c r="D761" t="s">
        <v>51</v>
      </c>
      <c r="E761" t="s">
        <v>52</v>
      </c>
      <c r="F761" t="s">
        <v>42</v>
      </c>
      <c r="G761">
        <v>2023</v>
      </c>
    </row>
    <row r="762" spans="1:7" x14ac:dyDescent="0.35">
      <c r="A762" t="s">
        <v>56</v>
      </c>
      <c r="B762" t="str">
        <f t="shared" si="11"/>
        <v/>
      </c>
      <c r="C762">
        <v>46938.750047086301</v>
      </c>
      <c r="D762" t="s">
        <v>51</v>
      </c>
      <c r="E762" t="s">
        <v>52</v>
      </c>
      <c r="F762" t="s">
        <v>42</v>
      </c>
      <c r="G762">
        <v>2023</v>
      </c>
    </row>
    <row r="763" spans="1:7" x14ac:dyDescent="0.35">
      <c r="A763" t="s">
        <v>57</v>
      </c>
      <c r="B763" t="str">
        <f t="shared" si="11"/>
        <v/>
      </c>
      <c r="C763" s="10">
        <v>-2.4602542225693499E-13</v>
      </c>
      <c r="D763" t="s">
        <v>51</v>
      </c>
      <c r="E763" t="s">
        <v>52</v>
      </c>
      <c r="F763" t="s">
        <v>42</v>
      </c>
      <c r="G763">
        <v>2023</v>
      </c>
    </row>
    <row r="764" spans="1:7" x14ac:dyDescent="0.35">
      <c r="A764" t="s">
        <v>58</v>
      </c>
      <c r="B764" t="str">
        <f t="shared" si="11"/>
        <v/>
      </c>
      <c r="C764">
        <v>181740.80607143199</v>
      </c>
      <c r="D764" t="s">
        <v>51</v>
      </c>
      <c r="E764" t="s">
        <v>52</v>
      </c>
      <c r="F764" t="s">
        <v>42</v>
      </c>
      <c r="G764">
        <v>2023</v>
      </c>
    </row>
    <row r="765" spans="1:7" x14ac:dyDescent="0.35">
      <c r="A765" t="s">
        <v>59</v>
      </c>
      <c r="B765" t="str">
        <f t="shared" si="11"/>
        <v/>
      </c>
      <c r="C765">
        <v>390671.67889009003</v>
      </c>
      <c r="D765" t="s">
        <v>51</v>
      </c>
      <c r="E765" t="s">
        <v>52</v>
      </c>
      <c r="F765" t="s">
        <v>42</v>
      </c>
      <c r="G765">
        <v>2023</v>
      </c>
    </row>
    <row r="766" spans="1:7" x14ac:dyDescent="0.35">
      <c r="A766" t="s">
        <v>60</v>
      </c>
      <c r="B766" t="str">
        <f t="shared" si="11"/>
        <v/>
      </c>
      <c r="C766">
        <v>1.2478890786344701E-2</v>
      </c>
      <c r="D766" t="s">
        <v>51</v>
      </c>
      <c r="E766" t="s">
        <v>52</v>
      </c>
      <c r="F766" t="s">
        <v>42</v>
      </c>
      <c r="G766">
        <v>2023</v>
      </c>
    </row>
    <row r="767" spans="1:7" x14ac:dyDescent="0.35">
      <c r="A767" t="s">
        <v>61</v>
      </c>
      <c r="B767" t="str">
        <f t="shared" si="11"/>
        <v/>
      </c>
      <c r="C767">
        <v>176265.94417785501</v>
      </c>
      <c r="D767" t="s">
        <v>51</v>
      </c>
      <c r="E767" t="s">
        <v>52</v>
      </c>
      <c r="F767" t="s">
        <v>42</v>
      </c>
      <c r="G767">
        <v>2023</v>
      </c>
    </row>
    <row r="768" spans="1:7" x14ac:dyDescent="0.35">
      <c r="A768" t="s">
        <v>62</v>
      </c>
      <c r="B768" t="str">
        <f t="shared" si="11"/>
        <v>Premature mortality</v>
      </c>
      <c r="C768">
        <v>2.7284934099121999E-2</v>
      </c>
      <c r="D768" t="s">
        <v>51</v>
      </c>
      <c r="E768" t="s">
        <v>52</v>
      </c>
      <c r="F768" t="s">
        <v>42</v>
      </c>
      <c r="G768">
        <v>2023</v>
      </c>
    </row>
    <row r="769" spans="1:7" x14ac:dyDescent="0.35">
      <c r="A769" t="s">
        <v>63</v>
      </c>
      <c r="B769" t="str">
        <f t="shared" si="11"/>
        <v/>
      </c>
      <c r="C769">
        <v>385196.81699651398</v>
      </c>
      <c r="D769" t="s">
        <v>51</v>
      </c>
      <c r="E769" t="s">
        <v>52</v>
      </c>
      <c r="F769" t="s">
        <v>42</v>
      </c>
      <c r="G769">
        <v>2023</v>
      </c>
    </row>
    <row r="770" spans="1:7" x14ac:dyDescent="0.35">
      <c r="A770" t="s">
        <v>64</v>
      </c>
      <c r="B770" t="str">
        <f t="shared" si="11"/>
        <v/>
      </c>
      <c r="C770">
        <v>2.7177374188754998E-2</v>
      </c>
      <c r="D770" t="s">
        <v>51</v>
      </c>
      <c r="E770" t="s">
        <v>52</v>
      </c>
      <c r="F770" t="s">
        <v>42</v>
      </c>
      <c r="G770">
        <v>2023</v>
      </c>
    </row>
    <row r="771" spans="1:7" x14ac:dyDescent="0.35">
      <c r="A771" t="s">
        <v>65</v>
      </c>
      <c r="B771" t="str">
        <f t="shared" ref="B771:B834" si="12">_xlfn.XLOOKUP(A771,$K$4:$K$27,$L$4:$L$27,"")</f>
        <v/>
      </c>
      <c r="C771">
        <v>383505.05872664298</v>
      </c>
      <c r="D771" t="s">
        <v>51</v>
      </c>
      <c r="E771" t="s">
        <v>52</v>
      </c>
      <c r="F771" t="s">
        <v>42</v>
      </c>
      <c r="G771">
        <v>2023</v>
      </c>
    </row>
    <row r="772" spans="1:7" x14ac:dyDescent="0.35">
      <c r="A772" t="s">
        <v>66</v>
      </c>
      <c r="B772" t="str">
        <f t="shared" si="12"/>
        <v/>
      </c>
      <c r="C772">
        <v>1.23713308759777E-2</v>
      </c>
      <c r="D772" t="s">
        <v>51</v>
      </c>
      <c r="E772" t="s">
        <v>52</v>
      </c>
      <c r="F772" t="s">
        <v>42</v>
      </c>
      <c r="G772">
        <v>2023</v>
      </c>
    </row>
    <row r="773" spans="1:7" x14ac:dyDescent="0.35">
      <c r="A773" t="s">
        <v>67</v>
      </c>
      <c r="B773" t="str">
        <f t="shared" si="12"/>
        <v/>
      </c>
      <c r="C773">
        <v>174574.18590798401</v>
      </c>
      <c r="D773" t="s">
        <v>51</v>
      </c>
      <c r="E773" t="s">
        <v>52</v>
      </c>
      <c r="F773" t="s">
        <v>42</v>
      </c>
      <c r="G773">
        <v>2023</v>
      </c>
    </row>
    <row r="774" spans="1:7" x14ac:dyDescent="0.35">
      <c r="A774" t="s">
        <v>68</v>
      </c>
      <c r="B774" t="str">
        <f t="shared" si="12"/>
        <v>Infant mortality</v>
      </c>
      <c r="C774">
        <v>1.0755991040371799E-4</v>
      </c>
      <c r="D774" t="s">
        <v>51</v>
      </c>
      <c r="E774" t="s">
        <v>52</v>
      </c>
      <c r="F774" t="s">
        <v>42</v>
      </c>
      <c r="G774">
        <v>2023</v>
      </c>
    </row>
    <row r="775" spans="1:7" x14ac:dyDescent="0.35">
      <c r="A775" t="s">
        <v>69</v>
      </c>
      <c r="B775" t="str">
        <f t="shared" si="12"/>
        <v/>
      </c>
      <c r="C775">
        <v>1691.7582703885</v>
      </c>
      <c r="D775" t="s">
        <v>51</v>
      </c>
      <c r="E775" t="s">
        <v>52</v>
      </c>
      <c r="F775" t="s">
        <v>42</v>
      </c>
      <c r="G775">
        <v>2023</v>
      </c>
    </row>
    <row r="776" spans="1:7" x14ac:dyDescent="0.35">
      <c r="A776" t="s">
        <v>70</v>
      </c>
      <c r="B776" t="str">
        <f t="shared" si="12"/>
        <v/>
      </c>
      <c r="C776" s="10">
        <v>-3.6728561388905598E-14</v>
      </c>
      <c r="D776" t="s">
        <v>51</v>
      </c>
      <c r="E776" t="s">
        <v>52</v>
      </c>
      <c r="F776" t="s">
        <v>42</v>
      </c>
      <c r="G776">
        <v>2023</v>
      </c>
    </row>
    <row r="777" spans="1:7" x14ac:dyDescent="0.35">
      <c r="A777" t="s">
        <v>71</v>
      </c>
      <c r="B777" t="str">
        <f t="shared" si="12"/>
        <v/>
      </c>
      <c r="C777" s="10">
        <v>-5.1828366473408196E-7</v>
      </c>
      <c r="D777" t="s">
        <v>51</v>
      </c>
      <c r="E777" t="s">
        <v>52</v>
      </c>
      <c r="F777" t="s">
        <v>42</v>
      </c>
      <c r="G777">
        <v>2023</v>
      </c>
    </row>
    <row r="778" spans="1:7" x14ac:dyDescent="0.35">
      <c r="A778" t="s">
        <v>72</v>
      </c>
      <c r="B778" t="str">
        <f t="shared" si="12"/>
        <v/>
      </c>
      <c r="C778">
        <v>0</v>
      </c>
      <c r="D778" t="s">
        <v>51</v>
      </c>
      <c r="E778" t="s">
        <v>52</v>
      </c>
      <c r="F778" t="s">
        <v>42</v>
      </c>
      <c r="G778">
        <v>2023</v>
      </c>
    </row>
    <row r="779" spans="1:7" x14ac:dyDescent="0.35">
      <c r="A779" t="s">
        <v>73</v>
      </c>
      <c r="B779" t="str">
        <f t="shared" si="12"/>
        <v/>
      </c>
      <c r="C779">
        <v>0</v>
      </c>
      <c r="D779" t="s">
        <v>51</v>
      </c>
      <c r="E779" t="s">
        <v>52</v>
      </c>
      <c r="F779" t="s">
        <v>42</v>
      </c>
      <c r="G779">
        <v>2023</v>
      </c>
    </row>
    <row r="780" spans="1:7" x14ac:dyDescent="0.35">
      <c r="A780" t="s">
        <v>74</v>
      </c>
      <c r="B780" t="str">
        <f t="shared" si="12"/>
        <v/>
      </c>
      <c r="C780" s="10">
        <v>-3.6728561388905598E-14</v>
      </c>
      <c r="D780" t="s">
        <v>51</v>
      </c>
      <c r="E780" t="s">
        <v>52</v>
      </c>
      <c r="F780" t="s">
        <v>42</v>
      </c>
      <c r="G780">
        <v>2023</v>
      </c>
    </row>
    <row r="781" spans="1:7" x14ac:dyDescent="0.35">
      <c r="A781" t="s">
        <v>75</v>
      </c>
      <c r="B781" t="str">
        <f t="shared" si="12"/>
        <v/>
      </c>
      <c r="C781" s="10">
        <v>-5.1828366473408196E-7</v>
      </c>
      <c r="D781" t="s">
        <v>51</v>
      </c>
      <c r="E781" t="s">
        <v>52</v>
      </c>
      <c r="F781" t="s">
        <v>42</v>
      </c>
      <c r="G781">
        <v>2023</v>
      </c>
    </row>
    <row r="782" spans="1:7" x14ac:dyDescent="0.35">
      <c r="A782" t="s">
        <v>76</v>
      </c>
      <c r="B782" t="str">
        <f t="shared" si="12"/>
        <v>Asthma symptoms</v>
      </c>
      <c r="C782">
        <v>6.0074519020047097</v>
      </c>
      <c r="D782" t="s">
        <v>51</v>
      </c>
      <c r="E782" t="s">
        <v>52</v>
      </c>
      <c r="F782" t="s">
        <v>42</v>
      </c>
      <c r="G782">
        <v>2023</v>
      </c>
    </row>
    <row r="783" spans="1:7" x14ac:dyDescent="0.35">
      <c r="A783" t="s">
        <v>77</v>
      </c>
      <c r="B783" t="str">
        <f t="shared" si="12"/>
        <v/>
      </c>
      <c r="C783">
        <v>3.8437178630509301</v>
      </c>
      <c r="D783" t="s">
        <v>51</v>
      </c>
      <c r="E783" t="s">
        <v>52</v>
      </c>
      <c r="F783" t="s">
        <v>42</v>
      </c>
      <c r="G783">
        <v>2023</v>
      </c>
    </row>
    <row r="784" spans="1:7" x14ac:dyDescent="0.35">
      <c r="A784" t="s">
        <v>78</v>
      </c>
      <c r="B784" t="str">
        <f t="shared" si="12"/>
        <v>Asthma symptoms albuturol use</v>
      </c>
      <c r="C784">
        <v>6.0074519021349202</v>
      </c>
      <c r="D784" t="s">
        <v>51</v>
      </c>
      <c r="E784" t="s">
        <v>52</v>
      </c>
      <c r="F784" t="s">
        <v>42</v>
      </c>
      <c r="G784">
        <v>2023</v>
      </c>
    </row>
    <row r="785" spans="1:7" x14ac:dyDescent="0.35">
      <c r="A785" t="s">
        <v>79</v>
      </c>
      <c r="B785" t="str">
        <f t="shared" si="12"/>
        <v/>
      </c>
      <c r="C785">
        <v>3.8437179132834798</v>
      </c>
      <c r="D785" t="s">
        <v>51</v>
      </c>
      <c r="E785" t="s">
        <v>52</v>
      </c>
      <c r="F785" t="s">
        <v>42</v>
      </c>
      <c r="G785">
        <v>2023</v>
      </c>
    </row>
    <row r="786" spans="1:7" x14ac:dyDescent="0.35">
      <c r="A786" t="s">
        <v>80</v>
      </c>
      <c r="B786" t="str">
        <f t="shared" si="12"/>
        <v>Asthma symptoms chest tightness</v>
      </c>
      <c r="C786" s="10">
        <v>-1.3020628849142799E-10</v>
      </c>
      <c r="D786" t="s">
        <v>51</v>
      </c>
      <c r="E786" t="s">
        <v>52</v>
      </c>
      <c r="F786" t="s">
        <v>42</v>
      </c>
      <c r="G786">
        <v>2023</v>
      </c>
    </row>
    <row r="787" spans="1:7" x14ac:dyDescent="0.35">
      <c r="A787" t="s">
        <v>81</v>
      </c>
      <c r="B787" t="str">
        <f t="shared" si="12"/>
        <v/>
      </c>
      <c r="C787" s="10">
        <v>-5.0232547704842203E-8</v>
      </c>
      <c r="D787" t="s">
        <v>51</v>
      </c>
      <c r="E787" t="s">
        <v>52</v>
      </c>
      <c r="F787" t="s">
        <v>42</v>
      </c>
      <c r="G787">
        <v>2023</v>
      </c>
    </row>
    <row r="788" spans="1:7" x14ac:dyDescent="0.35">
      <c r="A788" t="s">
        <v>82</v>
      </c>
      <c r="B788" t="str">
        <f t="shared" si="12"/>
        <v>Asthma symptoms cough</v>
      </c>
      <c r="C788">
        <v>0</v>
      </c>
      <c r="D788" t="s">
        <v>51</v>
      </c>
      <c r="E788" t="s">
        <v>52</v>
      </c>
      <c r="F788" t="s">
        <v>42</v>
      </c>
      <c r="G788">
        <v>2023</v>
      </c>
    </row>
    <row r="789" spans="1:7" x14ac:dyDescent="0.35">
      <c r="A789" t="s">
        <v>83</v>
      </c>
      <c r="B789" t="str">
        <f t="shared" si="12"/>
        <v/>
      </c>
      <c r="C789">
        <v>0</v>
      </c>
      <c r="D789" t="s">
        <v>51</v>
      </c>
      <c r="E789" t="s">
        <v>52</v>
      </c>
      <c r="F789" t="s">
        <v>42</v>
      </c>
      <c r="G789">
        <v>2023</v>
      </c>
    </row>
    <row r="790" spans="1:7" x14ac:dyDescent="0.35">
      <c r="A790" t="s">
        <v>84</v>
      </c>
      <c r="B790" t="str">
        <f t="shared" si="12"/>
        <v>Asthma symptoms shortness of breath</v>
      </c>
      <c r="C790">
        <v>0</v>
      </c>
      <c r="D790" t="s">
        <v>51</v>
      </c>
      <c r="E790" t="s">
        <v>52</v>
      </c>
      <c r="F790" t="s">
        <v>42</v>
      </c>
      <c r="G790">
        <v>2023</v>
      </c>
    </row>
    <row r="791" spans="1:7" x14ac:dyDescent="0.35">
      <c r="A791" t="s">
        <v>85</v>
      </c>
      <c r="B791" t="str">
        <f t="shared" si="12"/>
        <v/>
      </c>
      <c r="C791">
        <v>0</v>
      </c>
      <c r="D791" t="s">
        <v>51</v>
      </c>
      <c r="E791" t="s">
        <v>52</v>
      </c>
      <c r="F791" t="s">
        <v>42</v>
      </c>
      <c r="G791">
        <v>2023</v>
      </c>
    </row>
    <row r="792" spans="1:7" x14ac:dyDescent="0.35">
      <c r="A792" t="s">
        <v>86</v>
      </c>
      <c r="B792" t="str">
        <f t="shared" si="12"/>
        <v>Asthma symptoms wheeze</v>
      </c>
      <c r="C792">
        <v>0</v>
      </c>
      <c r="D792" t="s">
        <v>51</v>
      </c>
      <c r="E792" t="s">
        <v>52</v>
      </c>
      <c r="F792" t="s">
        <v>42</v>
      </c>
      <c r="G792">
        <v>2023</v>
      </c>
    </row>
    <row r="793" spans="1:7" x14ac:dyDescent="0.35">
      <c r="A793" t="s">
        <v>87</v>
      </c>
      <c r="B793" t="str">
        <f t="shared" si="12"/>
        <v/>
      </c>
      <c r="C793">
        <v>0</v>
      </c>
      <c r="D793" t="s">
        <v>51</v>
      </c>
      <c r="E793" t="s">
        <v>52</v>
      </c>
      <c r="F793" t="s">
        <v>42</v>
      </c>
      <c r="G793">
        <v>2023</v>
      </c>
    </row>
    <row r="794" spans="1:7" x14ac:dyDescent="0.35">
      <c r="A794" t="s">
        <v>88</v>
      </c>
      <c r="B794" t="str">
        <f t="shared" si="12"/>
        <v>Asthma incidence</v>
      </c>
      <c r="C794">
        <v>3.2654337953429702E-2</v>
      </c>
      <c r="D794" t="s">
        <v>51</v>
      </c>
      <c r="E794" t="s">
        <v>52</v>
      </c>
      <c r="F794" t="s">
        <v>42</v>
      </c>
      <c r="G794">
        <v>2023</v>
      </c>
    </row>
    <row r="795" spans="1:7" x14ac:dyDescent="0.35">
      <c r="A795" t="s">
        <v>89</v>
      </c>
      <c r="B795" t="str">
        <f t="shared" si="12"/>
        <v/>
      </c>
      <c r="C795">
        <v>2408.05977074865</v>
      </c>
      <c r="D795" t="s">
        <v>51</v>
      </c>
      <c r="E795" t="s">
        <v>52</v>
      </c>
      <c r="F795" t="s">
        <v>42</v>
      </c>
      <c r="G795">
        <v>2023</v>
      </c>
    </row>
    <row r="796" spans="1:7" x14ac:dyDescent="0.35">
      <c r="A796" t="s">
        <v>90</v>
      </c>
      <c r="B796" t="str">
        <f t="shared" si="12"/>
        <v/>
      </c>
      <c r="C796">
        <v>3.2654337975435002E-2</v>
      </c>
      <c r="D796" t="s">
        <v>51</v>
      </c>
      <c r="E796" t="s">
        <v>52</v>
      </c>
      <c r="F796" t="s">
        <v>42</v>
      </c>
      <c r="G796">
        <v>2023</v>
      </c>
    </row>
    <row r="797" spans="1:7" x14ac:dyDescent="0.35">
      <c r="A797" t="s">
        <v>91</v>
      </c>
      <c r="B797" t="str">
        <f t="shared" si="12"/>
        <v/>
      </c>
      <c r="C797">
        <v>2408.05977237141</v>
      </c>
      <c r="D797" t="s">
        <v>51</v>
      </c>
      <c r="E797" t="s">
        <v>52</v>
      </c>
      <c r="F797" t="s">
        <v>42</v>
      </c>
      <c r="G797">
        <v>2023</v>
      </c>
    </row>
    <row r="798" spans="1:7" x14ac:dyDescent="0.35">
      <c r="A798" t="s">
        <v>92</v>
      </c>
      <c r="B798" t="str">
        <f t="shared" si="12"/>
        <v/>
      </c>
      <c r="C798" s="10">
        <v>-2.2005265390573202E-11</v>
      </c>
      <c r="D798" t="s">
        <v>51</v>
      </c>
      <c r="E798" t="s">
        <v>52</v>
      </c>
      <c r="F798" t="s">
        <v>42</v>
      </c>
      <c r="G798">
        <v>2023</v>
      </c>
    </row>
    <row r="799" spans="1:7" x14ac:dyDescent="0.35">
      <c r="A799" t="s">
        <v>93</v>
      </c>
      <c r="B799" t="str">
        <f t="shared" si="12"/>
        <v/>
      </c>
      <c r="C799" s="10">
        <v>-1.62275512696841E-6</v>
      </c>
      <c r="D799" t="s">
        <v>51</v>
      </c>
      <c r="E799" t="s">
        <v>52</v>
      </c>
      <c r="F799" t="s">
        <v>42</v>
      </c>
      <c r="G799">
        <v>2023</v>
      </c>
    </row>
    <row r="800" spans="1:7" x14ac:dyDescent="0.35">
      <c r="A800" t="s">
        <v>94</v>
      </c>
      <c r="B800" t="str">
        <f t="shared" si="12"/>
        <v>Hay fever rhinitis incidence</v>
      </c>
      <c r="C800">
        <v>0.20729646538334601</v>
      </c>
      <c r="D800" t="s">
        <v>51</v>
      </c>
      <c r="E800" t="s">
        <v>52</v>
      </c>
      <c r="F800" t="s">
        <v>42</v>
      </c>
      <c r="G800">
        <v>2023</v>
      </c>
    </row>
    <row r="801" spans="1:7" x14ac:dyDescent="0.35">
      <c r="A801" t="s">
        <v>95</v>
      </c>
      <c r="B801" t="str">
        <f t="shared" si="12"/>
        <v/>
      </c>
      <c r="C801">
        <v>230.970701205924</v>
      </c>
      <c r="D801" t="s">
        <v>51</v>
      </c>
      <c r="E801" t="s">
        <v>52</v>
      </c>
      <c r="F801" t="s">
        <v>42</v>
      </c>
      <c r="G801">
        <v>2023</v>
      </c>
    </row>
    <row r="802" spans="1:7" x14ac:dyDescent="0.35">
      <c r="A802" t="s">
        <v>96</v>
      </c>
      <c r="B802" t="str">
        <f t="shared" si="12"/>
        <v/>
      </c>
      <c r="C802">
        <v>0.207296465406206</v>
      </c>
      <c r="D802" t="s">
        <v>51</v>
      </c>
      <c r="E802" t="s">
        <v>52</v>
      </c>
      <c r="F802" t="s">
        <v>42</v>
      </c>
      <c r="G802">
        <v>2023</v>
      </c>
    </row>
    <row r="803" spans="1:7" x14ac:dyDescent="0.35">
      <c r="A803" t="s">
        <v>97</v>
      </c>
      <c r="B803" t="str">
        <f t="shared" si="12"/>
        <v/>
      </c>
      <c r="C803">
        <v>230.970701231394</v>
      </c>
      <c r="D803" t="s">
        <v>51</v>
      </c>
      <c r="E803" t="s">
        <v>52</v>
      </c>
      <c r="F803" t="s">
        <v>42</v>
      </c>
      <c r="G803">
        <v>2023</v>
      </c>
    </row>
    <row r="804" spans="1:7" x14ac:dyDescent="0.35">
      <c r="A804" t="s">
        <v>98</v>
      </c>
      <c r="B804" t="str">
        <f t="shared" si="12"/>
        <v/>
      </c>
      <c r="C804" s="10">
        <v>-2.2859986989040899E-11</v>
      </c>
      <c r="D804" t="s">
        <v>51</v>
      </c>
      <c r="E804" t="s">
        <v>52</v>
      </c>
      <c r="F804" t="s">
        <v>42</v>
      </c>
      <c r="G804">
        <v>2023</v>
      </c>
    </row>
    <row r="805" spans="1:7" x14ac:dyDescent="0.35">
      <c r="A805" t="s">
        <v>99</v>
      </c>
      <c r="B805" t="str">
        <f t="shared" si="12"/>
        <v/>
      </c>
      <c r="C805" s="10">
        <v>-2.5470705516627899E-8</v>
      </c>
      <c r="D805" t="s">
        <v>51</v>
      </c>
      <c r="E805" t="s">
        <v>52</v>
      </c>
      <c r="F805" t="s">
        <v>42</v>
      </c>
      <c r="G805">
        <v>2023</v>
      </c>
    </row>
    <row r="806" spans="1:7" x14ac:dyDescent="0.35">
      <c r="A806" t="s">
        <v>100</v>
      </c>
      <c r="B806" t="str">
        <f t="shared" si="12"/>
        <v>Respiratory emergency room visits</v>
      </c>
      <c r="C806">
        <v>9.6896976670310508E-3</v>
      </c>
      <c r="D806" t="s">
        <v>51</v>
      </c>
      <c r="E806" t="s">
        <v>52</v>
      </c>
      <c r="F806" t="s">
        <v>42</v>
      </c>
      <c r="G806">
        <v>2023</v>
      </c>
    </row>
    <row r="807" spans="1:7" x14ac:dyDescent="0.35">
      <c r="A807" t="s">
        <v>101</v>
      </c>
      <c r="B807" t="str">
        <f t="shared" si="12"/>
        <v/>
      </c>
      <c r="C807">
        <v>15.7392167095455</v>
      </c>
      <c r="D807" t="s">
        <v>51</v>
      </c>
      <c r="E807" t="s">
        <v>52</v>
      </c>
      <c r="F807" t="s">
        <v>42</v>
      </c>
      <c r="G807">
        <v>2023</v>
      </c>
    </row>
    <row r="808" spans="1:7" x14ac:dyDescent="0.35">
      <c r="A808" t="s">
        <v>102</v>
      </c>
      <c r="B808" t="str">
        <f t="shared" si="12"/>
        <v/>
      </c>
      <c r="C808">
        <v>9.6896976670310508E-3</v>
      </c>
      <c r="D808" t="s">
        <v>51</v>
      </c>
      <c r="E808" t="s">
        <v>52</v>
      </c>
      <c r="F808" t="s">
        <v>42</v>
      </c>
      <c r="G808">
        <v>2023</v>
      </c>
    </row>
    <row r="809" spans="1:7" x14ac:dyDescent="0.35">
      <c r="A809" t="s">
        <v>103</v>
      </c>
      <c r="B809" t="str">
        <f t="shared" si="12"/>
        <v/>
      </c>
      <c r="C809">
        <v>15.7392167095455</v>
      </c>
      <c r="D809" t="s">
        <v>51</v>
      </c>
      <c r="E809" t="s">
        <v>52</v>
      </c>
      <c r="F809" t="s">
        <v>42</v>
      </c>
      <c r="G809">
        <v>2023</v>
      </c>
    </row>
    <row r="810" spans="1:7" x14ac:dyDescent="0.35">
      <c r="A810" t="s">
        <v>104</v>
      </c>
      <c r="B810" t="str">
        <f t="shared" si="12"/>
        <v/>
      </c>
      <c r="C810">
        <v>0</v>
      </c>
      <c r="D810" t="s">
        <v>51</v>
      </c>
      <c r="E810" t="s">
        <v>52</v>
      </c>
      <c r="F810" t="s">
        <v>42</v>
      </c>
      <c r="G810">
        <v>2023</v>
      </c>
    </row>
    <row r="811" spans="1:7" x14ac:dyDescent="0.35">
      <c r="A811" t="s">
        <v>105</v>
      </c>
      <c r="B811" t="str">
        <f t="shared" si="12"/>
        <v/>
      </c>
      <c r="C811">
        <v>0</v>
      </c>
      <c r="D811" t="s">
        <v>51</v>
      </c>
      <c r="E811" t="s">
        <v>52</v>
      </c>
      <c r="F811" t="s">
        <v>42</v>
      </c>
      <c r="G811">
        <v>2023</v>
      </c>
    </row>
    <row r="812" spans="1:7" x14ac:dyDescent="0.35">
      <c r="A812" t="s">
        <v>106</v>
      </c>
      <c r="B812" t="str">
        <f t="shared" si="12"/>
        <v>Respiratory hospital admissions</v>
      </c>
      <c r="C812">
        <v>1.11553794978678E-3</v>
      </c>
      <c r="D812" t="s">
        <v>51</v>
      </c>
      <c r="E812" t="s">
        <v>52</v>
      </c>
      <c r="F812" t="s">
        <v>42</v>
      </c>
      <c r="G812">
        <v>2023</v>
      </c>
    </row>
    <row r="813" spans="1:7" x14ac:dyDescent="0.35">
      <c r="A813" t="s">
        <v>107</v>
      </c>
      <c r="B813" t="str">
        <f t="shared" si="12"/>
        <v/>
      </c>
      <c r="C813">
        <v>20.0362135942114</v>
      </c>
      <c r="D813" t="s">
        <v>51</v>
      </c>
      <c r="E813" t="s">
        <v>52</v>
      </c>
      <c r="F813" t="s">
        <v>42</v>
      </c>
      <c r="G813">
        <v>2023</v>
      </c>
    </row>
    <row r="814" spans="1:7" x14ac:dyDescent="0.35">
      <c r="A814" t="s">
        <v>108</v>
      </c>
      <c r="B814" t="str">
        <f t="shared" si="12"/>
        <v/>
      </c>
      <c r="C814">
        <v>1.11553794978678E-3</v>
      </c>
      <c r="D814" t="s">
        <v>51</v>
      </c>
      <c r="E814" t="s">
        <v>52</v>
      </c>
      <c r="F814" t="s">
        <v>42</v>
      </c>
      <c r="G814">
        <v>2023</v>
      </c>
    </row>
    <row r="815" spans="1:7" x14ac:dyDescent="0.35">
      <c r="A815" t="s">
        <v>109</v>
      </c>
      <c r="B815" t="str">
        <f t="shared" si="12"/>
        <v/>
      </c>
      <c r="C815">
        <v>20.0362135942114</v>
      </c>
      <c r="D815" t="s">
        <v>51</v>
      </c>
      <c r="E815" t="s">
        <v>52</v>
      </c>
      <c r="F815" t="s">
        <v>42</v>
      </c>
      <c r="G815">
        <v>2023</v>
      </c>
    </row>
    <row r="816" spans="1:7" x14ac:dyDescent="0.35">
      <c r="A816" t="s">
        <v>110</v>
      </c>
      <c r="B816" t="str">
        <f t="shared" si="12"/>
        <v/>
      </c>
      <c r="C816">
        <v>0</v>
      </c>
      <c r="D816" t="s">
        <v>51</v>
      </c>
      <c r="E816" t="s">
        <v>52</v>
      </c>
      <c r="F816" t="s">
        <v>42</v>
      </c>
      <c r="G816">
        <v>2023</v>
      </c>
    </row>
    <row r="817" spans="1:7" x14ac:dyDescent="0.35">
      <c r="A817" t="s">
        <v>111</v>
      </c>
      <c r="B817" t="str">
        <f t="shared" si="12"/>
        <v/>
      </c>
      <c r="C817">
        <v>0</v>
      </c>
      <c r="D817" t="s">
        <v>51</v>
      </c>
      <c r="E817" t="s">
        <v>52</v>
      </c>
      <c r="F817" t="s">
        <v>42</v>
      </c>
      <c r="G817">
        <v>2023</v>
      </c>
    </row>
    <row r="818" spans="1:7" x14ac:dyDescent="0.35">
      <c r="A818" t="s">
        <v>112</v>
      </c>
      <c r="B818" t="str">
        <f t="shared" si="12"/>
        <v>Non-fatal heart attacks</v>
      </c>
      <c r="C818">
        <v>8.8671742087043301E-3</v>
      </c>
      <c r="D818" t="s">
        <v>51</v>
      </c>
      <c r="E818" t="s">
        <v>52</v>
      </c>
      <c r="F818" t="s">
        <v>42</v>
      </c>
      <c r="G818">
        <v>2023</v>
      </c>
    </row>
    <row r="819" spans="1:7" x14ac:dyDescent="0.35">
      <c r="A819" t="s">
        <v>113</v>
      </c>
      <c r="B819" t="str">
        <f t="shared" si="12"/>
        <v/>
      </c>
      <c r="C819">
        <v>720.98257116077502</v>
      </c>
      <c r="D819" t="s">
        <v>51</v>
      </c>
      <c r="E819" t="s">
        <v>52</v>
      </c>
      <c r="F819" t="s">
        <v>42</v>
      </c>
      <c r="G819">
        <v>2023</v>
      </c>
    </row>
    <row r="820" spans="1:7" x14ac:dyDescent="0.35">
      <c r="A820" t="s">
        <v>114</v>
      </c>
      <c r="B820" t="str">
        <f t="shared" si="12"/>
        <v>Minor restricted activity days</v>
      </c>
      <c r="C820">
        <v>9.7150771451843596</v>
      </c>
      <c r="D820" t="s">
        <v>51</v>
      </c>
      <c r="E820" t="s">
        <v>52</v>
      </c>
      <c r="F820" t="s">
        <v>42</v>
      </c>
      <c r="G820">
        <v>2023</v>
      </c>
    </row>
    <row r="821" spans="1:7" x14ac:dyDescent="0.35">
      <c r="A821" t="s">
        <v>115</v>
      </c>
      <c r="B821" t="str">
        <f t="shared" si="12"/>
        <v/>
      </c>
      <c r="C821">
        <v>1221.37949869258</v>
      </c>
      <c r="D821" t="s">
        <v>51</v>
      </c>
      <c r="E821" t="s">
        <v>52</v>
      </c>
      <c r="F821" t="s">
        <v>42</v>
      </c>
      <c r="G821">
        <v>2023</v>
      </c>
    </row>
    <row r="822" spans="1:7" x14ac:dyDescent="0.35">
      <c r="A822" t="s">
        <v>116</v>
      </c>
      <c r="B822" t="str">
        <f t="shared" si="12"/>
        <v>Work loss days</v>
      </c>
      <c r="C822">
        <v>1.64356591794857</v>
      </c>
      <c r="D822" t="s">
        <v>51</v>
      </c>
      <c r="E822" t="s">
        <v>52</v>
      </c>
      <c r="F822" t="s">
        <v>42</v>
      </c>
      <c r="G822">
        <v>2023</v>
      </c>
    </row>
    <row r="823" spans="1:7" x14ac:dyDescent="0.35">
      <c r="A823" t="s">
        <v>117</v>
      </c>
      <c r="B823" t="str">
        <f t="shared" si="12"/>
        <v/>
      </c>
      <c r="C823">
        <v>519.89359294844996</v>
      </c>
      <c r="D823" t="s">
        <v>51</v>
      </c>
      <c r="E823" t="s">
        <v>52</v>
      </c>
      <c r="F823" t="s">
        <v>42</v>
      </c>
      <c r="G823">
        <v>2023</v>
      </c>
    </row>
    <row r="824" spans="1:7" x14ac:dyDescent="0.35">
      <c r="A824" t="s">
        <v>118</v>
      </c>
      <c r="B824" t="str">
        <f t="shared" si="12"/>
        <v>Lung cancer incidence</v>
      </c>
      <c r="C824">
        <v>8.9391744317110402E-4</v>
      </c>
      <c r="D824" t="s">
        <v>51</v>
      </c>
      <c r="E824" t="s">
        <v>52</v>
      </c>
      <c r="F824" t="s">
        <v>42</v>
      </c>
      <c r="G824">
        <v>2023</v>
      </c>
    </row>
    <row r="825" spans="1:7" x14ac:dyDescent="0.35">
      <c r="A825" t="s">
        <v>119</v>
      </c>
      <c r="B825" t="str">
        <f t="shared" si="12"/>
        <v/>
      </c>
      <c r="C825">
        <v>38.281582014278897</v>
      </c>
      <c r="D825" t="s">
        <v>51</v>
      </c>
      <c r="E825" t="s">
        <v>52</v>
      </c>
      <c r="F825" t="s">
        <v>42</v>
      </c>
      <c r="G825">
        <v>2023</v>
      </c>
    </row>
    <row r="826" spans="1:7" x14ac:dyDescent="0.35">
      <c r="A826" t="s">
        <v>120</v>
      </c>
      <c r="B826" t="str">
        <f t="shared" si="12"/>
        <v>Cardiovascular hospital admissions</v>
      </c>
      <c r="C826">
        <v>1.74476107660945E-3</v>
      </c>
      <c r="D826" t="s">
        <v>51</v>
      </c>
      <c r="E826" t="s">
        <v>52</v>
      </c>
      <c r="F826" t="s">
        <v>42</v>
      </c>
      <c r="G826">
        <v>2023</v>
      </c>
    </row>
    <row r="827" spans="1:7" x14ac:dyDescent="0.35">
      <c r="A827" t="s">
        <v>121</v>
      </c>
      <c r="B827" t="str">
        <f t="shared" si="12"/>
        <v/>
      </c>
      <c r="C827">
        <v>50.184144801763601</v>
      </c>
      <c r="D827" t="s">
        <v>51</v>
      </c>
      <c r="E827" t="s">
        <v>52</v>
      </c>
      <c r="F827" t="s">
        <v>42</v>
      </c>
      <c r="G827">
        <v>2023</v>
      </c>
    </row>
    <row r="828" spans="1:7" x14ac:dyDescent="0.35">
      <c r="A828" t="s">
        <v>122</v>
      </c>
      <c r="B828" t="str">
        <f t="shared" si="12"/>
        <v>Alzheimers disease hospital admissions</v>
      </c>
      <c r="C828">
        <v>6.2525794666630401E-3</v>
      </c>
      <c r="D828" t="s">
        <v>51</v>
      </c>
      <c r="E828" t="s">
        <v>52</v>
      </c>
      <c r="F828" t="s">
        <v>42</v>
      </c>
      <c r="G828">
        <v>2023</v>
      </c>
    </row>
    <row r="829" spans="1:7" x14ac:dyDescent="0.35">
      <c r="A829" t="s">
        <v>123</v>
      </c>
      <c r="B829" t="str">
        <f t="shared" si="12"/>
        <v/>
      </c>
      <c r="C829">
        <v>139.943191686712</v>
      </c>
      <c r="D829" t="s">
        <v>51</v>
      </c>
      <c r="E829" t="s">
        <v>52</v>
      </c>
      <c r="F829" t="s">
        <v>42</v>
      </c>
      <c r="G829">
        <v>2023</v>
      </c>
    </row>
    <row r="830" spans="1:7" x14ac:dyDescent="0.35">
      <c r="A830" t="s">
        <v>124</v>
      </c>
      <c r="B830" t="str">
        <f t="shared" si="12"/>
        <v>Parkinsons disease hospital admissions</v>
      </c>
      <c r="C830">
        <v>8.2884710697778098E-4</v>
      </c>
      <c r="D830" t="s">
        <v>51</v>
      </c>
      <c r="E830" t="s">
        <v>52</v>
      </c>
      <c r="F830" t="s">
        <v>42</v>
      </c>
      <c r="G830">
        <v>2023</v>
      </c>
    </row>
    <row r="831" spans="1:7" x14ac:dyDescent="0.35">
      <c r="A831" t="s">
        <v>125</v>
      </c>
      <c r="B831" t="str">
        <f t="shared" si="12"/>
        <v/>
      </c>
      <c r="C831">
        <v>19.770240103895901</v>
      </c>
      <c r="D831" t="s">
        <v>51</v>
      </c>
      <c r="E831" t="s">
        <v>52</v>
      </c>
      <c r="F831" t="s">
        <v>42</v>
      </c>
      <c r="G831">
        <v>2023</v>
      </c>
    </row>
    <row r="832" spans="1:7" x14ac:dyDescent="0.35">
      <c r="A832" t="s">
        <v>126</v>
      </c>
      <c r="B832" t="str">
        <f t="shared" si="12"/>
        <v>Stroke incidence</v>
      </c>
      <c r="C832">
        <v>7.6158491989213495E-4</v>
      </c>
      <c r="D832" t="s">
        <v>51</v>
      </c>
      <c r="E832" t="s">
        <v>52</v>
      </c>
      <c r="F832" t="s">
        <v>42</v>
      </c>
      <c r="G832">
        <v>2023</v>
      </c>
    </row>
    <row r="833" spans="1:7" x14ac:dyDescent="0.35">
      <c r="A833" t="s">
        <v>127</v>
      </c>
      <c r="B833" t="str">
        <f t="shared" si="12"/>
        <v/>
      </c>
      <c r="C833">
        <v>48.038689908917199</v>
      </c>
      <c r="D833" t="s">
        <v>51</v>
      </c>
      <c r="E833" t="s">
        <v>52</v>
      </c>
      <c r="F833" t="s">
        <v>42</v>
      </c>
      <c r="G833">
        <v>2023</v>
      </c>
    </row>
    <row r="834" spans="1:7" x14ac:dyDescent="0.35">
      <c r="A834" t="s">
        <v>128</v>
      </c>
      <c r="B834" t="str">
        <f t="shared" si="12"/>
        <v>Out of hospital cardiac arrest incidence</v>
      </c>
      <c r="C834">
        <v>1.82776844497875E-4</v>
      </c>
      <c r="D834" t="s">
        <v>51</v>
      </c>
      <c r="E834" t="s">
        <v>52</v>
      </c>
      <c r="F834" t="s">
        <v>42</v>
      </c>
      <c r="G834">
        <v>2023</v>
      </c>
    </row>
    <row r="835" spans="1:7" x14ac:dyDescent="0.35">
      <c r="A835" t="s">
        <v>129</v>
      </c>
      <c r="B835" t="str">
        <f t="shared" ref="B835:B898" si="13">_xlfn.XLOOKUP(A835,$K$4:$K$27,$L$4:$L$27,"")</f>
        <v/>
      </c>
      <c r="C835">
        <v>10.8890239437152</v>
      </c>
      <c r="D835" t="s">
        <v>51</v>
      </c>
      <c r="E835" t="s">
        <v>52</v>
      </c>
      <c r="F835" t="s">
        <v>42</v>
      </c>
      <c r="G835">
        <v>2023</v>
      </c>
    </row>
    <row r="836" spans="1:7" x14ac:dyDescent="0.35">
      <c r="A836" t="s">
        <v>130</v>
      </c>
      <c r="B836" t="str">
        <f t="shared" si="13"/>
        <v>Cardiac emergency room visits</v>
      </c>
      <c r="C836">
        <v>3.9184234914719602E-3</v>
      </c>
      <c r="D836" t="s">
        <v>51</v>
      </c>
      <c r="E836" t="s">
        <v>52</v>
      </c>
      <c r="F836" t="s">
        <v>42</v>
      </c>
      <c r="G836">
        <v>2023</v>
      </c>
    </row>
    <row r="837" spans="1:7" x14ac:dyDescent="0.35">
      <c r="A837" t="s">
        <v>131</v>
      </c>
      <c r="B837" t="str">
        <f t="shared" si="13"/>
        <v/>
      </c>
      <c r="C837">
        <v>8.4487249746341906</v>
      </c>
      <c r="D837" t="s">
        <v>51</v>
      </c>
      <c r="E837" t="s">
        <v>52</v>
      </c>
      <c r="F837" t="s">
        <v>42</v>
      </c>
      <c r="G837">
        <v>2023</v>
      </c>
    </row>
    <row r="838" spans="1:7" x14ac:dyDescent="0.35">
      <c r="A838" t="s">
        <v>132</v>
      </c>
      <c r="B838" t="str">
        <f t="shared" si="13"/>
        <v>Asthma emergency room visits</v>
      </c>
      <c r="C838" s="10">
        <v>-3.7131568581389402E-15</v>
      </c>
      <c r="D838" t="s">
        <v>51</v>
      </c>
      <c r="E838" t="s">
        <v>52</v>
      </c>
      <c r="F838" t="s">
        <v>42</v>
      </c>
      <c r="G838">
        <v>2023</v>
      </c>
    </row>
    <row r="839" spans="1:7" x14ac:dyDescent="0.35">
      <c r="A839" t="s">
        <v>133</v>
      </c>
      <c r="B839" t="str">
        <f t="shared" si="13"/>
        <v/>
      </c>
      <c r="C839" s="10">
        <v>-3.0794154822966701E-12</v>
      </c>
      <c r="D839" t="s">
        <v>51</v>
      </c>
      <c r="E839" t="s">
        <v>52</v>
      </c>
      <c r="F839" t="s">
        <v>42</v>
      </c>
      <c r="G839">
        <v>2023</v>
      </c>
    </row>
    <row r="840" spans="1:7" x14ac:dyDescent="0.35">
      <c r="A840" t="s">
        <v>134</v>
      </c>
      <c r="B840" t="str">
        <f t="shared" si="13"/>
        <v>School loss days</v>
      </c>
      <c r="C840" s="10">
        <v>-3.3664700328967501E-10</v>
      </c>
      <c r="D840" t="s">
        <v>51</v>
      </c>
      <c r="E840" t="s">
        <v>52</v>
      </c>
      <c r="F840" t="s">
        <v>42</v>
      </c>
      <c r="G840">
        <v>2023</v>
      </c>
    </row>
    <row r="841" spans="1:7" x14ac:dyDescent="0.35">
      <c r="A841" t="s">
        <v>135</v>
      </c>
      <c r="B841" t="str">
        <f t="shared" si="13"/>
        <v/>
      </c>
      <c r="C841" s="10">
        <v>-5.5274607617639205E-7</v>
      </c>
      <c r="D841" t="s">
        <v>51</v>
      </c>
      <c r="E841" t="s">
        <v>52</v>
      </c>
      <c r="F841" t="s">
        <v>42</v>
      </c>
      <c r="G841">
        <v>2023</v>
      </c>
    </row>
    <row r="842" spans="1:7" x14ac:dyDescent="0.35">
      <c r="A842" t="s">
        <v>50</v>
      </c>
      <c r="B842" t="str">
        <f t="shared" si="13"/>
        <v/>
      </c>
      <c r="C842">
        <v>14449.491077418301</v>
      </c>
      <c r="D842" t="s">
        <v>51</v>
      </c>
      <c r="E842" t="s">
        <v>52</v>
      </c>
      <c r="F842" t="s">
        <v>42</v>
      </c>
      <c r="G842">
        <v>2028</v>
      </c>
    </row>
    <row r="843" spans="1:7" x14ac:dyDescent="0.35">
      <c r="A843" t="s">
        <v>53</v>
      </c>
      <c r="B843" t="str">
        <f t="shared" si="13"/>
        <v/>
      </c>
      <c r="C843">
        <v>14449.488278581901</v>
      </c>
      <c r="D843" t="s">
        <v>51</v>
      </c>
      <c r="E843" t="s">
        <v>52</v>
      </c>
      <c r="F843" t="s">
        <v>42</v>
      </c>
      <c r="G843">
        <v>2028</v>
      </c>
    </row>
    <row r="844" spans="1:7" x14ac:dyDescent="0.35">
      <c r="A844" t="s">
        <v>54</v>
      </c>
      <c r="B844" t="str">
        <f t="shared" si="13"/>
        <v/>
      </c>
      <c r="C844">
        <v>2.7988364326632701E-3</v>
      </c>
      <c r="D844" t="s">
        <v>51</v>
      </c>
      <c r="E844" t="s">
        <v>52</v>
      </c>
      <c r="F844" t="s">
        <v>42</v>
      </c>
      <c r="G844">
        <v>2028</v>
      </c>
    </row>
    <row r="845" spans="1:7" x14ac:dyDescent="0.35">
      <c r="A845" t="s">
        <v>55</v>
      </c>
      <c r="B845" t="str">
        <f t="shared" si="13"/>
        <v/>
      </c>
      <c r="C845">
        <v>46938.750047086301</v>
      </c>
      <c r="D845" t="s">
        <v>51</v>
      </c>
      <c r="E845" t="s">
        <v>52</v>
      </c>
      <c r="F845" t="s">
        <v>42</v>
      </c>
      <c r="G845">
        <v>2028</v>
      </c>
    </row>
    <row r="846" spans="1:7" x14ac:dyDescent="0.35">
      <c r="A846" t="s">
        <v>56</v>
      </c>
      <c r="B846" t="str">
        <f t="shared" si="13"/>
        <v/>
      </c>
      <c r="C846">
        <v>46938.750047086301</v>
      </c>
      <c r="D846" t="s">
        <v>51</v>
      </c>
      <c r="E846" t="s">
        <v>52</v>
      </c>
      <c r="F846" t="s">
        <v>42</v>
      </c>
      <c r="G846">
        <v>2028</v>
      </c>
    </row>
    <row r="847" spans="1:7" x14ac:dyDescent="0.35">
      <c r="A847" t="s">
        <v>57</v>
      </c>
      <c r="B847" t="str">
        <f t="shared" si="13"/>
        <v/>
      </c>
      <c r="C847" s="10">
        <v>-2.4602542225693499E-13</v>
      </c>
      <c r="D847" t="s">
        <v>51</v>
      </c>
      <c r="E847" t="s">
        <v>52</v>
      </c>
      <c r="F847" t="s">
        <v>42</v>
      </c>
      <c r="G847">
        <v>2028</v>
      </c>
    </row>
    <row r="848" spans="1:7" x14ac:dyDescent="0.35">
      <c r="A848" t="s">
        <v>58</v>
      </c>
      <c r="B848" t="str">
        <f t="shared" si="13"/>
        <v/>
      </c>
      <c r="C848">
        <v>216327.67464771101</v>
      </c>
      <c r="D848" t="s">
        <v>51</v>
      </c>
      <c r="E848" t="s">
        <v>52</v>
      </c>
      <c r="F848" t="s">
        <v>42</v>
      </c>
      <c r="G848">
        <v>2028</v>
      </c>
    </row>
    <row r="849" spans="1:7" x14ac:dyDescent="0.35">
      <c r="A849" t="s">
        <v>59</v>
      </c>
      <c r="B849" t="str">
        <f t="shared" si="13"/>
        <v/>
      </c>
      <c r="C849">
        <v>448410.005645814</v>
      </c>
      <c r="D849" t="s">
        <v>51</v>
      </c>
      <c r="E849" t="s">
        <v>52</v>
      </c>
      <c r="F849" t="s">
        <v>42</v>
      </c>
      <c r="G849">
        <v>2028</v>
      </c>
    </row>
    <row r="850" spans="1:7" x14ac:dyDescent="0.35">
      <c r="A850" t="s">
        <v>60</v>
      </c>
      <c r="B850" t="str">
        <f t="shared" si="13"/>
        <v/>
      </c>
      <c r="C850">
        <v>1.37704100588778E-2</v>
      </c>
      <c r="D850" t="s">
        <v>51</v>
      </c>
      <c r="E850" t="s">
        <v>52</v>
      </c>
      <c r="F850" t="s">
        <v>42</v>
      </c>
      <c r="G850">
        <v>2028</v>
      </c>
    </row>
    <row r="851" spans="1:7" x14ac:dyDescent="0.35">
      <c r="A851" t="s">
        <v>61</v>
      </c>
      <c r="B851" t="str">
        <f t="shared" si="13"/>
        <v/>
      </c>
      <c r="C851">
        <v>210042.512283936</v>
      </c>
      <c r="D851" t="s">
        <v>51</v>
      </c>
      <c r="E851" t="s">
        <v>52</v>
      </c>
      <c r="F851" t="s">
        <v>42</v>
      </c>
      <c r="G851">
        <v>2028</v>
      </c>
    </row>
    <row r="852" spans="1:7" x14ac:dyDescent="0.35">
      <c r="A852" t="s">
        <v>62</v>
      </c>
      <c r="B852" t="str">
        <f t="shared" si="13"/>
        <v>Premature mortality</v>
      </c>
      <c r="C852">
        <v>2.8998789562728298E-2</v>
      </c>
      <c r="D852" t="s">
        <v>51</v>
      </c>
      <c r="E852" t="s">
        <v>52</v>
      </c>
      <c r="F852" t="s">
        <v>42</v>
      </c>
      <c r="G852">
        <v>2028</v>
      </c>
    </row>
    <row r="853" spans="1:7" x14ac:dyDescent="0.35">
      <c r="A853" t="s">
        <v>63</v>
      </c>
      <c r="B853" t="str">
        <f t="shared" si="13"/>
        <v/>
      </c>
      <c r="C853">
        <v>442124.84328203701</v>
      </c>
      <c r="D853" t="s">
        <v>51</v>
      </c>
      <c r="E853" t="s">
        <v>52</v>
      </c>
      <c r="F853" t="s">
        <v>42</v>
      </c>
      <c r="G853">
        <v>2028</v>
      </c>
    </row>
    <row r="854" spans="1:7" x14ac:dyDescent="0.35">
      <c r="A854" t="s">
        <v>64</v>
      </c>
      <c r="B854" t="str">
        <f t="shared" si="13"/>
        <v/>
      </c>
      <c r="C854">
        <v>2.8895847865265001E-2</v>
      </c>
      <c r="D854" t="s">
        <v>51</v>
      </c>
      <c r="E854" t="s">
        <v>52</v>
      </c>
      <c r="F854" t="s">
        <v>42</v>
      </c>
      <c r="G854">
        <v>2028</v>
      </c>
    </row>
    <row r="855" spans="1:7" x14ac:dyDescent="0.35">
      <c r="A855" t="s">
        <v>65</v>
      </c>
      <c r="B855" t="str">
        <f t="shared" si="13"/>
        <v/>
      </c>
      <c r="C855">
        <v>440376.18888086802</v>
      </c>
      <c r="D855" t="s">
        <v>51</v>
      </c>
      <c r="E855" t="s">
        <v>52</v>
      </c>
      <c r="F855" t="s">
        <v>42</v>
      </c>
      <c r="G855">
        <v>2028</v>
      </c>
    </row>
    <row r="856" spans="1:7" x14ac:dyDescent="0.35">
      <c r="A856" t="s">
        <v>66</v>
      </c>
      <c r="B856" t="str">
        <f t="shared" si="13"/>
        <v/>
      </c>
      <c r="C856">
        <v>1.36674683614143E-2</v>
      </c>
      <c r="D856" t="s">
        <v>51</v>
      </c>
      <c r="E856" t="s">
        <v>52</v>
      </c>
      <c r="F856" t="s">
        <v>42</v>
      </c>
      <c r="G856">
        <v>2028</v>
      </c>
    </row>
    <row r="857" spans="1:7" x14ac:dyDescent="0.35">
      <c r="A857" t="s">
        <v>67</v>
      </c>
      <c r="B857" t="str">
        <f t="shared" si="13"/>
        <v/>
      </c>
      <c r="C857">
        <v>208293.85788276501</v>
      </c>
      <c r="D857" t="s">
        <v>51</v>
      </c>
      <c r="E857" t="s">
        <v>52</v>
      </c>
      <c r="F857" t="s">
        <v>42</v>
      </c>
      <c r="G857">
        <v>2028</v>
      </c>
    </row>
    <row r="858" spans="1:7" x14ac:dyDescent="0.35">
      <c r="A858" t="s">
        <v>68</v>
      </c>
      <c r="B858" t="str">
        <f t="shared" si="13"/>
        <v>Infant mortality</v>
      </c>
      <c r="C858">
        <v>1.029416975052E-4</v>
      </c>
      <c r="D858" t="s">
        <v>51</v>
      </c>
      <c r="E858" t="s">
        <v>52</v>
      </c>
      <c r="F858" t="s">
        <v>42</v>
      </c>
      <c r="G858">
        <v>2028</v>
      </c>
    </row>
    <row r="859" spans="1:7" x14ac:dyDescent="0.35">
      <c r="A859" t="s">
        <v>69</v>
      </c>
      <c r="B859" t="str">
        <f t="shared" si="13"/>
        <v/>
      </c>
      <c r="C859">
        <v>1748.65440180716</v>
      </c>
      <c r="D859" t="s">
        <v>51</v>
      </c>
      <c r="E859" t="s">
        <v>52</v>
      </c>
      <c r="F859" t="s">
        <v>42</v>
      </c>
      <c r="G859">
        <v>2028</v>
      </c>
    </row>
    <row r="860" spans="1:7" x14ac:dyDescent="0.35">
      <c r="A860" t="s">
        <v>70</v>
      </c>
      <c r="B860" t="str">
        <f t="shared" si="13"/>
        <v/>
      </c>
      <c r="C860" s="10">
        <v>-4.1787126007160898E-14</v>
      </c>
      <c r="D860" t="s">
        <v>51</v>
      </c>
      <c r="E860" t="s">
        <v>52</v>
      </c>
      <c r="F860" t="s">
        <v>42</v>
      </c>
      <c r="G860">
        <v>2028</v>
      </c>
    </row>
    <row r="861" spans="1:7" x14ac:dyDescent="0.35">
      <c r="A861" t="s">
        <v>71</v>
      </c>
      <c r="B861" t="str">
        <f t="shared" si="13"/>
        <v/>
      </c>
      <c r="C861" s="10">
        <v>-6.3684081467769604E-7</v>
      </c>
      <c r="D861" t="s">
        <v>51</v>
      </c>
      <c r="E861" t="s">
        <v>52</v>
      </c>
      <c r="F861" t="s">
        <v>42</v>
      </c>
      <c r="G861">
        <v>2028</v>
      </c>
    </row>
    <row r="862" spans="1:7" x14ac:dyDescent="0.35">
      <c r="A862" t="s">
        <v>72</v>
      </c>
      <c r="B862" t="str">
        <f t="shared" si="13"/>
        <v/>
      </c>
      <c r="C862">
        <v>0</v>
      </c>
      <c r="D862" t="s">
        <v>51</v>
      </c>
      <c r="E862" t="s">
        <v>52</v>
      </c>
      <c r="F862" t="s">
        <v>42</v>
      </c>
      <c r="G862">
        <v>2028</v>
      </c>
    </row>
    <row r="863" spans="1:7" x14ac:dyDescent="0.35">
      <c r="A863" t="s">
        <v>73</v>
      </c>
      <c r="B863" t="str">
        <f t="shared" si="13"/>
        <v/>
      </c>
      <c r="C863">
        <v>0</v>
      </c>
      <c r="D863" t="s">
        <v>51</v>
      </c>
      <c r="E863" t="s">
        <v>52</v>
      </c>
      <c r="F863" t="s">
        <v>42</v>
      </c>
      <c r="G863">
        <v>2028</v>
      </c>
    </row>
    <row r="864" spans="1:7" x14ac:dyDescent="0.35">
      <c r="A864" t="s">
        <v>74</v>
      </c>
      <c r="B864" t="str">
        <f t="shared" si="13"/>
        <v/>
      </c>
      <c r="C864" s="10">
        <v>-4.1787126007160898E-14</v>
      </c>
      <c r="D864" t="s">
        <v>51</v>
      </c>
      <c r="E864" t="s">
        <v>52</v>
      </c>
      <c r="F864" t="s">
        <v>42</v>
      </c>
      <c r="G864">
        <v>2028</v>
      </c>
    </row>
    <row r="865" spans="1:7" x14ac:dyDescent="0.35">
      <c r="A865" t="s">
        <v>75</v>
      </c>
      <c r="B865" t="str">
        <f t="shared" si="13"/>
        <v/>
      </c>
      <c r="C865" s="10">
        <v>-6.3684081467769604E-7</v>
      </c>
      <c r="D865" t="s">
        <v>51</v>
      </c>
      <c r="E865" t="s">
        <v>52</v>
      </c>
      <c r="F865" t="s">
        <v>42</v>
      </c>
      <c r="G865">
        <v>2028</v>
      </c>
    </row>
    <row r="866" spans="1:7" x14ac:dyDescent="0.35">
      <c r="A866" t="s">
        <v>76</v>
      </c>
      <c r="B866" t="str">
        <f t="shared" si="13"/>
        <v>Asthma symptoms</v>
      </c>
      <c r="C866">
        <v>6.31645095041051</v>
      </c>
      <c r="D866" t="s">
        <v>51</v>
      </c>
      <c r="E866" t="s">
        <v>52</v>
      </c>
      <c r="F866" t="s">
        <v>42</v>
      </c>
      <c r="G866">
        <v>2028</v>
      </c>
    </row>
    <row r="867" spans="1:7" x14ac:dyDescent="0.35">
      <c r="A867" t="s">
        <v>77</v>
      </c>
      <c r="B867" t="str">
        <f t="shared" si="13"/>
        <v/>
      </c>
      <c r="C867">
        <v>4.4668361422344596</v>
      </c>
      <c r="D867" t="s">
        <v>51</v>
      </c>
      <c r="E867" t="s">
        <v>52</v>
      </c>
      <c r="F867" t="s">
        <v>42</v>
      </c>
      <c r="G867">
        <v>2028</v>
      </c>
    </row>
    <row r="868" spans="1:7" x14ac:dyDescent="0.35">
      <c r="A868" t="s">
        <v>78</v>
      </c>
      <c r="B868" t="str">
        <f t="shared" si="13"/>
        <v>Asthma symptoms albuturol use</v>
      </c>
      <c r="C868">
        <v>6.3164509505514497</v>
      </c>
      <c r="D868" t="s">
        <v>51</v>
      </c>
      <c r="E868" t="s">
        <v>52</v>
      </c>
      <c r="F868" t="s">
        <v>42</v>
      </c>
      <c r="G868">
        <v>2028</v>
      </c>
    </row>
    <row r="869" spans="1:7" x14ac:dyDescent="0.35">
      <c r="A869" t="s">
        <v>79</v>
      </c>
      <c r="B869" t="str">
        <f t="shared" si="13"/>
        <v/>
      </c>
      <c r="C869">
        <v>4.4668362009562301</v>
      </c>
      <c r="D869" t="s">
        <v>51</v>
      </c>
      <c r="E869" t="s">
        <v>52</v>
      </c>
      <c r="F869" t="s">
        <v>42</v>
      </c>
      <c r="G869">
        <v>2028</v>
      </c>
    </row>
    <row r="870" spans="1:7" x14ac:dyDescent="0.35">
      <c r="A870" t="s">
        <v>80</v>
      </c>
      <c r="B870" t="str">
        <f t="shared" si="13"/>
        <v>Asthma symptoms chest tightness</v>
      </c>
      <c r="C870" s="10">
        <v>-1.4093423875819701E-10</v>
      </c>
      <c r="D870" t="s">
        <v>51</v>
      </c>
      <c r="E870" t="s">
        <v>52</v>
      </c>
      <c r="F870" t="s">
        <v>42</v>
      </c>
      <c r="G870">
        <v>2028</v>
      </c>
    </row>
    <row r="871" spans="1:7" x14ac:dyDescent="0.35">
      <c r="A871" t="s">
        <v>81</v>
      </c>
      <c r="B871" t="str">
        <f t="shared" si="13"/>
        <v/>
      </c>
      <c r="C871" s="10">
        <v>-5.8721769145025299E-8</v>
      </c>
      <c r="D871" t="s">
        <v>51</v>
      </c>
      <c r="E871" t="s">
        <v>52</v>
      </c>
      <c r="F871" t="s">
        <v>42</v>
      </c>
      <c r="G871">
        <v>2028</v>
      </c>
    </row>
    <row r="872" spans="1:7" x14ac:dyDescent="0.35">
      <c r="A872" t="s">
        <v>82</v>
      </c>
      <c r="B872" t="str">
        <f t="shared" si="13"/>
        <v>Asthma symptoms cough</v>
      </c>
      <c r="C872">
        <v>0</v>
      </c>
      <c r="D872" t="s">
        <v>51</v>
      </c>
      <c r="E872" t="s">
        <v>52</v>
      </c>
      <c r="F872" t="s">
        <v>42</v>
      </c>
      <c r="G872">
        <v>2028</v>
      </c>
    </row>
    <row r="873" spans="1:7" x14ac:dyDescent="0.35">
      <c r="A873" t="s">
        <v>83</v>
      </c>
      <c r="B873" t="str">
        <f t="shared" si="13"/>
        <v/>
      </c>
      <c r="C873">
        <v>0</v>
      </c>
      <c r="D873" t="s">
        <v>51</v>
      </c>
      <c r="E873" t="s">
        <v>52</v>
      </c>
      <c r="F873" t="s">
        <v>42</v>
      </c>
      <c r="G873">
        <v>2028</v>
      </c>
    </row>
    <row r="874" spans="1:7" x14ac:dyDescent="0.35">
      <c r="A874" t="s">
        <v>84</v>
      </c>
      <c r="B874" t="str">
        <f t="shared" si="13"/>
        <v>Asthma symptoms shortness of breath</v>
      </c>
      <c r="C874">
        <v>0</v>
      </c>
      <c r="D874" t="s">
        <v>51</v>
      </c>
      <c r="E874" t="s">
        <v>52</v>
      </c>
      <c r="F874" t="s">
        <v>42</v>
      </c>
      <c r="G874">
        <v>2028</v>
      </c>
    </row>
    <row r="875" spans="1:7" x14ac:dyDescent="0.35">
      <c r="A875" t="s">
        <v>85</v>
      </c>
      <c r="B875" t="str">
        <f t="shared" si="13"/>
        <v/>
      </c>
      <c r="C875">
        <v>0</v>
      </c>
      <c r="D875" t="s">
        <v>51</v>
      </c>
      <c r="E875" t="s">
        <v>52</v>
      </c>
      <c r="F875" t="s">
        <v>42</v>
      </c>
      <c r="G875">
        <v>2028</v>
      </c>
    </row>
    <row r="876" spans="1:7" x14ac:dyDescent="0.35">
      <c r="A876" t="s">
        <v>86</v>
      </c>
      <c r="B876" t="str">
        <f t="shared" si="13"/>
        <v>Asthma symptoms wheeze</v>
      </c>
      <c r="C876">
        <v>0</v>
      </c>
      <c r="D876" t="s">
        <v>51</v>
      </c>
      <c r="E876" t="s">
        <v>52</v>
      </c>
      <c r="F876" t="s">
        <v>42</v>
      </c>
      <c r="G876">
        <v>2028</v>
      </c>
    </row>
    <row r="877" spans="1:7" x14ac:dyDescent="0.35">
      <c r="A877" t="s">
        <v>87</v>
      </c>
      <c r="B877" t="str">
        <f t="shared" si="13"/>
        <v/>
      </c>
      <c r="C877">
        <v>0</v>
      </c>
      <c r="D877" t="s">
        <v>51</v>
      </c>
      <c r="E877" t="s">
        <v>52</v>
      </c>
      <c r="F877" t="s">
        <v>42</v>
      </c>
      <c r="G877">
        <v>2028</v>
      </c>
    </row>
    <row r="878" spans="1:7" x14ac:dyDescent="0.35">
      <c r="A878" t="s">
        <v>88</v>
      </c>
      <c r="B878" t="str">
        <f t="shared" si="13"/>
        <v>Asthma incidence</v>
      </c>
      <c r="C878">
        <v>3.3720176501749799E-2</v>
      </c>
      <c r="D878" t="s">
        <v>51</v>
      </c>
      <c r="E878" t="s">
        <v>52</v>
      </c>
      <c r="F878" t="s">
        <v>42</v>
      </c>
      <c r="G878">
        <v>2028</v>
      </c>
    </row>
    <row r="879" spans="1:7" x14ac:dyDescent="0.35">
      <c r="A879" t="s">
        <v>89</v>
      </c>
      <c r="B879" t="str">
        <f t="shared" si="13"/>
        <v/>
      </c>
      <c r="C879">
        <v>2723.8992744120901</v>
      </c>
      <c r="D879" t="s">
        <v>51</v>
      </c>
      <c r="E879" t="s">
        <v>52</v>
      </c>
      <c r="F879" t="s">
        <v>42</v>
      </c>
      <c r="G879">
        <v>2028</v>
      </c>
    </row>
    <row r="880" spans="1:7" x14ac:dyDescent="0.35">
      <c r="A880" t="s">
        <v>90</v>
      </c>
      <c r="B880" t="str">
        <f t="shared" si="13"/>
        <v/>
      </c>
      <c r="C880">
        <v>3.3720176524616799E-2</v>
      </c>
      <c r="D880" t="s">
        <v>51</v>
      </c>
      <c r="E880" t="s">
        <v>52</v>
      </c>
      <c r="F880" t="s">
        <v>42</v>
      </c>
      <c r="G880">
        <v>2028</v>
      </c>
    </row>
    <row r="881" spans="1:7" x14ac:dyDescent="0.35">
      <c r="A881" t="s">
        <v>91</v>
      </c>
      <c r="B881" t="str">
        <f t="shared" si="13"/>
        <v/>
      </c>
      <c r="C881">
        <v>2723.8992762592802</v>
      </c>
      <c r="D881" t="s">
        <v>51</v>
      </c>
      <c r="E881" t="s">
        <v>52</v>
      </c>
      <c r="F881" t="s">
        <v>42</v>
      </c>
      <c r="G881">
        <v>2028</v>
      </c>
    </row>
    <row r="882" spans="1:7" x14ac:dyDescent="0.35">
      <c r="A882" t="s">
        <v>92</v>
      </c>
      <c r="B882" t="str">
        <f t="shared" si="13"/>
        <v/>
      </c>
      <c r="C882" s="10">
        <v>-2.28670291599342E-11</v>
      </c>
      <c r="D882" t="s">
        <v>51</v>
      </c>
      <c r="E882" t="s">
        <v>52</v>
      </c>
      <c r="F882" t="s">
        <v>42</v>
      </c>
      <c r="G882">
        <v>2028</v>
      </c>
    </row>
    <row r="883" spans="1:7" x14ac:dyDescent="0.35">
      <c r="A883" t="s">
        <v>93</v>
      </c>
      <c r="B883" t="str">
        <f t="shared" si="13"/>
        <v/>
      </c>
      <c r="C883" s="10">
        <v>-1.8471873696590199E-6</v>
      </c>
      <c r="D883" t="s">
        <v>51</v>
      </c>
      <c r="E883" t="s">
        <v>52</v>
      </c>
      <c r="F883" t="s">
        <v>42</v>
      </c>
      <c r="G883">
        <v>2028</v>
      </c>
    </row>
    <row r="884" spans="1:7" x14ac:dyDescent="0.35">
      <c r="A884" t="s">
        <v>94</v>
      </c>
      <c r="B884" t="str">
        <f t="shared" si="13"/>
        <v>Hay fever rhinitis incidence</v>
      </c>
      <c r="C884">
        <v>0.21687317723486699</v>
      </c>
      <c r="D884" t="s">
        <v>51</v>
      </c>
      <c r="E884" t="s">
        <v>52</v>
      </c>
      <c r="F884" t="s">
        <v>42</v>
      </c>
      <c r="G884">
        <v>2028</v>
      </c>
    </row>
    <row r="885" spans="1:7" x14ac:dyDescent="0.35">
      <c r="A885" t="s">
        <v>95</v>
      </c>
      <c r="B885" t="str">
        <f t="shared" si="13"/>
        <v/>
      </c>
      <c r="C885">
        <v>266.80796062355302</v>
      </c>
      <c r="D885" t="s">
        <v>51</v>
      </c>
      <c r="E885" t="s">
        <v>52</v>
      </c>
      <c r="F885" t="s">
        <v>42</v>
      </c>
      <c r="G885">
        <v>2028</v>
      </c>
    </row>
    <row r="886" spans="1:7" x14ac:dyDescent="0.35">
      <c r="A886" t="s">
        <v>96</v>
      </c>
      <c r="B886" t="str">
        <f t="shared" si="13"/>
        <v/>
      </c>
      <c r="C886">
        <v>0.21687317725890501</v>
      </c>
      <c r="D886" t="s">
        <v>51</v>
      </c>
      <c r="E886" t="s">
        <v>52</v>
      </c>
      <c r="F886" t="s">
        <v>42</v>
      </c>
      <c r="G886">
        <v>2028</v>
      </c>
    </row>
    <row r="887" spans="1:7" x14ac:dyDescent="0.35">
      <c r="A887" t="s">
        <v>97</v>
      </c>
      <c r="B887" t="str">
        <f t="shared" si="13"/>
        <v/>
      </c>
      <c r="C887">
        <v>266.80796065312597</v>
      </c>
      <c r="D887" t="s">
        <v>51</v>
      </c>
      <c r="E887" t="s">
        <v>52</v>
      </c>
      <c r="F887" t="s">
        <v>42</v>
      </c>
      <c r="G887">
        <v>2028</v>
      </c>
    </row>
    <row r="888" spans="1:7" x14ac:dyDescent="0.35">
      <c r="A888" t="s">
        <v>98</v>
      </c>
      <c r="B888" t="str">
        <f t="shared" si="13"/>
        <v/>
      </c>
      <c r="C888" s="10">
        <v>-2.4038176128586999E-11</v>
      </c>
      <c r="D888" t="s">
        <v>51</v>
      </c>
      <c r="E888" t="s">
        <v>52</v>
      </c>
      <c r="F888" t="s">
        <v>42</v>
      </c>
      <c r="G888">
        <v>2028</v>
      </c>
    </row>
    <row r="889" spans="1:7" x14ac:dyDescent="0.35">
      <c r="A889" t="s">
        <v>99</v>
      </c>
      <c r="B889" t="str">
        <f t="shared" si="13"/>
        <v/>
      </c>
      <c r="C889" s="10">
        <v>-2.9572936735428401E-8</v>
      </c>
      <c r="D889" t="s">
        <v>51</v>
      </c>
      <c r="E889" t="s">
        <v>52</v>
      </c>
      <c r="F889" t="s">
        <v>42</v>
      </c>
      <c r="G889">
        <v>2028</v>
      </c>
    </row>
    <row r="890" spans="1:7" x14ac:dyDescent="0.35">
      <c r="A890" t="s">
        <v>100</v>
      </c>
      <c r="B890" t="str">
        <f t="shared" si="13"/>
        <v>Respiratory emergency room visits</v>
      </c>
      <c r="C890">
        <v>1.0150681605036399E-2</v>
      </c>
      <c r="D890" t="s">
        <v>51</v>
      </c>
      <c r="E890" t="s">
        <v>52</v>
      </c>
      <c r="F890" t="s">
        <v>42</v>
      </c>
      <c r="G890">
        <v>2028</v>
      </c>
    </row>
    <row r="891" spans="1:7" x14ac:dyDescent="0.35">
      <c r="A891" t="s">
        <v>101</v>
      </c>
      <c r="B891" t="str">
        <f t="shared" si="13"/>
        <v/>
      </c>
      <c r="C891">
        <v>18.205329171619798</v>
      </c>
      <c r="D891" t="s">
        <v>51</v>
      </c>
      <c r="E891" t="s">
        <v>52</v>
      </c>
      <c r="F891" t="s">
        <v>42</v>
      </c>
      <c r="G891">
        <v>2028</v>
      </c>
    </row>
    <row r="892" spans="1:7" x14ac:dyDescent="0.35">
      <c r="A892" t="s">
        <v>102</v>
      </c>
      <c r="B892" t="str">
        <f t="shared" si="13"/>
        <v/>
      </c>
      <c r="C892">
        <v>1.0150681605036399E-2</v>
      </c>
      <c r="D892" t="s">
        <v>51</v>
      </c>
      <c r="E892" t="s">
        <v>52</v>
      </c>
      <c r="F892" t="s">
        <v>42</v>
      </c>
      <c r="G892">
        <v>2028</v>
      </c>
    </row>
    <row r="893" spans="1:7" x14ac:dyDescent="0.35">
      <c r="A893" t="s">
        <v>103</v>
      </c>
      <c r="B893" t="str">
        <f t="shared" si="13"/>
        <v/>
      </c>
      <c r="C893">
        <v>18.205329171619798</v>
      </c>
      <c r="D893" t="s">
        <v>51</v>
      </c>
      <c r="E893" t="s">
        <v>52</v>
      </c>
      <c r="F893" t="s">
        <v>42</v>
      </c>
      <c r="G893">
        <v>2028</v>
      </c>
    </row>
    <row r="894" spans="1:7" x14ac:dyDescent="0.35">
      <c r="A894" t="s">
        <v>104</v>
      </c>
      <c r="B894" t="str">
        <f t="shared" si="13"/>
        <v/>
      </c>
      <c r="C894">
        <v>0</v>
      </c>
      <c r="D894" t="s">
        <v>51</v>
      </c>
      <c r="E894" t="s">
        <v>52</v>
      </c>
      <c r="F894" t="s">
        <v>42</v>
      </c>
      <c r="G894">
        <v>2028</v>
      </c>
    </row>
    <row r="895" spans="1:7" x14ac:dyDescent="0.35">
      <c r="A895" t="s">
        <v>105</v>
      </c>
      <c r="B895" t="str">
        <f t="shared" si="13"/>
        <v/>
      </c>
      <c r="C895">
        <v>0</v>
      </c>
      <c r="D895" t="s">
        <v>51</v>
      </c>
      <c r="E895" t="s">
        <v>52</v>
      </c>
      <c r="F895" t="s">
        <v>42</v>
      </c>
      <c r="G895">
        <v>2028</v>
      </c>
    </row>
    <row r="896" spans="1:7" x14ac:dyDescent="0.35">
      <c r="A896" t="s">
        <v>106</v>
      </c>
      <c r="B896" t="str">
        <f t="shared" si="13"/>
        <v>Respiratory hospital admissions</v>
      </c>
      <c r="C896">
        <v>1.14787507746762E-3</v>
      </c>
      <c r="D896" t="s">
        <v>51</v>
      </c>
      <c r="E896" t="s">
        <v>52</v>
      </c>
      <c r="F896" t="s">
        <v>42</v>
      </c>
      <c r="G896">
        <v>2028</v>
      </c>
    </row>
    <row r="897" spans="1:7" x14ac:dyDescent="0.35">
      <c r="A897" t="s">
        <v>107</v>
      </c>
      <c r="B897" t="str">
        <f t="shared" si="13"/>
        <v/>
      </c>
      <c r="C897">
        <v>22.746096535428901</v>
      </c>
      <c r="D897" t="s">
        <v>51</v>
      </c>
      <c r="E897" t="s">
        <v>52</v>
      </c>
      <c r="F897" t="s">
        <v>42</v>
      </c>
      <c r="G897">
        <v>2028</v>
      </c>
    </row>
    <row r="898" spans="1:7" x14ac:dyDescent="0.35">
      <c r="A898" t="s">
        <v>108</v>
      </c>
      <c r="B898" t="str">
        <f t="shared" si="13"/>
        <v/>
      </c>
      <c r="C898">
        <v>1.14787507746762E-3</v>
      </c>
      <c r="D898" t="s">
        <v>51</v>
      </c>
      <c r="E898" t="s">
        <v>52</v>
      </c>
      <c r="F898" t="s">
        <v>42</v>
      </c>
      <c r="G898">
        <v>2028</v>
      </c>
    </row>
    <row r="899" spans="1:7" x14ac:dyDescent="0.35">
      <c r="A899" t="s">
        <v>109</v>
      </c>
      <c r="B899" t="str">
        <f t="shared" ref="B899:B962" si="14">_xlfn.XLOOKUP(A899,$K$4:$K$27,$L$4:$L$27,"")</f>
        <v/>
      </c>
      <c r="C899">
        <v>22.746096535428901</v>
      </c>
      <c r="D899" t="s">
        <v>51</v>
      </c>
      <c r="E899" t="s">
        <v>52</v>
      </c>
      <c r="F899" t="s">
        <v>42</v>
      </c>
      <c r="G899">
        <v>2028</v>
      </c>
    </row>
    <row r="900" spans="1:7" x14ac:dyDescent="0.35">
      <c r="A900" t="s">
        <v>110</v>
      </c>
      <c r="B900" t="str">
        <f t="shared" si="14"/>
        <v/>
      </c>
      <c r="C900">
        <v>0</v>
      </c>
      <c r="D900" t="s">
        <v>51</v>
      </c>
      <c r="E900" t="s">
        <v>52</v>
      </c>
      <c r="F900" t="s">
        <v>42</v>
      </c>
      <c r="G900">
        <v>2028</v>
      </c>
    </row>
    <row r="901" spans="1:7" x14ac:dyDescent="0.35">
      <c r="A901" t="s">
        <v>111</v>
      </c>
      <c r="B901" t="str">
        <f t="shared" si="14"/>
        <v/>
      </c>
      <c r="C901">
        <v>0</v>
      </c>
      <c r="D901" t="s">
        <v>51</v>
      </c>
      <c r="E901" t="s">
        <v>52</v>
      </c>
      <c r="F901" t="s">
        <v>42</v>
      </c>
      <c r="G901">
        <v>2028</v>
      </c>
    </row>
    <row r="902" spans="1:7" x14ac:dyDescent="0.35">
      <c r="A902" t="s">
        <v>112</v>
      </c>
      <c r="B902" t="str">
        <f t="shared" si="14"/>
        <v>Non-fatal heart attacks</v>
      </c>
      <c r="C902">
        <v>1.01953784544392E-2</v>
      </c>
      <c r="D902" t="s">
        <v>51</v>
      </c>
      <c r="E902" t="s">
        <v>52</v>
      </c>
      <c r="F902" t="s">
        <v>42</v>
      </c>
      <c r="G902">
        <v>2028</v>
      </c>
    </row>
    <row r="903" spans="1:7" x14ac:dyDescent="0.35">
      <c r="A903" t="s">
        <v>113</v>
      </c>
      <c r="B903" t="str">
        <f t="shared" si="14"/>
        <v/>
      </c>
      <c r="C903">
        <v>915.31504640834601</v>
      </c>
      <c r="D903" t="s">
        <v>51</v>
      </c>
      <c r="E903" t="s">
        <v>52</v>
      </c>
      <c r="F903" t="s">
        <v>42</v>
      </c>
      <c r="G903">
        <v>2028</v>
      </c>
    </row>
    <row r="904" spans="1:7" x14ac:dyDescent="0.35">
      <c r="A904" t="s">
        <v>114</v>
      </c>
      <c r="B904" t="str">
        <f t="shared" si="14"/>
        <v>Minor restricted activity days</v>
      </c>
      <c r="C904">
        <v>9.8361880623810105</v>
      </c>
      <c r="D904" t="s">
        <v>51</v>
      </c>
      <c r="E904" t="s">
        <v>52</v>
      </c>
      <c r="F904" t="s">
        <v>42</v>
      </c>
      <c r="G904">
        <v>2028</v>
      </c>
    </row>
    <row r="905" spans="1:7" x14ac:dyDescent="0.35">
      <c r="A905" t="s">
        <v>115</v>
      </c>
      <c r="B905" t="str">
        <f t="shared" si="14"/>
        <v/>
      </c>
      <c r="C905">
        <v>1335.53400825874</v>
      </c>
      <c r="D905" t="s">
        <v>51</v>
      </c>
      <c r="E905" t="s">
        <v>52</v>
      </c>
      <c r="F905" t="s">
        <v>42</v>
      </c>
      <c r="G905">
        <v>2028</v>
      </c>
    </row>
    <row r="906" spans="1:7" x14ac:dyDescent="0.35">
      <c r="A906" t="s">
        <v>116</v>
      </c>
      <c r="B906" t="str">
        <f t="shared" si="14"/>
        <v>Work loss days</v>
      </c>
      <c r="C906">
        <v>1.6694364266949699</v>
      </c>
      <c r="D906" t="s">
        <v>51</v>
      </c>
      <c r="E906" t="s">
        <v>52</v>
      </c>
      <c r="F906" t="s">
        <v>42</v>
      </c>
      <c r="G906">
        <v>2028</v>
      </c>
    </row>
    <row r="907" spans="1:7" x14ac:dyDescent="0.35">
      <c r="A907" t="s">
        <v>117</v>
      </c>
      <c r="B907" t="str">
        <f t="shared" si="14"/>
        <v/>
      </c>
      <c r="C907">
        <v>575.50644707507195</v>
      </c>
      <c r="D907" t="s">
        <v>51</v>
      </c>
      <c r="E907" t="s">
        <v>52</v>
      </c>
      <c r="F907" t="s">
        <v>42</v>
      </c>
      <c r="G907">
        <v>2028</v>
      </c>
    </row>
    <row r="908" spans="1:7" x14ac:dyDescent="0.35">
      <c r="A908" t="s">
        <v>118</v>
      </c>
      <c r="B908" t="str">
        <f t="shared" si="14"/>
        <v>Lung cancer incidence</v>
      </c>
      <c r="C908">
        <v>9.8287384442362607E-4</v>
      </c>
      <c r="D908" t="s">
        <v>51</v>
      </c>
      <c r="E908" t="s">
        <v>52</v>
      </c>
      <c r="F908" t="s">
        <v>42</v>
      </c>
      <c r="G908">
        <v>2028</v>
      </c>
    </row>
    <row r="909" spans="1:7" x14ac:dyDescent="0.35">
      <c r="A909" t="s">
        <v>119</v>
      </c>
      <c r="B909" t="str">
        <f t="shared" si="14"/>
        <v/>
      </c>
      <c r="C909">
        <v>47.063672327899901</v>
      </c>
      <c r="D909" t="s">
        <v>51</v>
      </c>
      <c r="E909" t="s">
        <v>52</v>
      </c>
      <c r="F909" t="s">
        <v>42</v>
      </c>
      <c r="G909">
        <v>2028</v>
      </c>
    </row>
    <row r="910" spans="1:7" x14ac:dyDescent="0.35">
      <c r="A910" t="s">
        <v>120</v>
      </c>
      <c r="B910" t="str">
        <f t="shared" si="14"/>
        <v>Cardiovascular hospital admissions</v>
      </c>
      <c r="C910">
        <v>2.01351584711916E-3</v>
      </c>
      <c r="D910" t="s">
        <v>51</v>
      </c>
      <c r="E910" t="s">
        <v>52</v>
      </c>
      <c r="F910" t="s">
        <v>42</v>
      </c>
      <c r="G910">
        <v>2028</v>
      </c>
    </row>
    <row r="911" spans="1:7" x14ac:dyDescent="0.35">
      <c r="A911" t="s">
        <v>121</v>
      </c>
      <c r="B911" t="str">
        <f t="shared" si="14"/>
        <v/>
      </c>
      <c r="C911">
        <v>63.901988116943599</v>
      </c>
      <c r="D911" t="s">
        <v>51</v>
      </c>
      <c r="E911" t="s">
        <v>52</v>
      </c>
      <c r="F911" t="s">
        <v>42</v>
      </c>
      <c r="G911">
        <v>2028</v>
      </c>
    </row>
    <row r="912" spans="1:7" x14ac:dyDescent="0.35">
      <c r="A912" t="s">
        <v>122</v>
      </c>
      <c r="B912" t="str">
        <f t="shared" si="14"/>
        <v>Alzheimers disease hospital admissions</v>
      </c>
      <c r="C912">
        <v>7.3041714680329101E-3</v>
      </c>
      <c r="D912" t="s">
        <v>51</v>
      </c>
      <c r="E912" t="s">
        <v>52</v>
      </c>
      <c r="F912" t="s">
        <v>42</v>
      </c>
      <c r="G912">
        <v>2028</v>
      </c>
    </row>
    <row r="913" spans="1:7" x14ac:dyDescent="0.35">
      <c r="A913" t="s">
        <v>123</v>
      </c>
      <c r="B913" t="str">
        <f t="shared" si="14"/>
        <v/>
      </c>
      <c r="C913">
        <v>180.24270782511499</v>
      </c>
      <c r="D913" t="s">
        <v>51</v>
      </c>
      <c r="E913" t="s">
        <v>52</v>
      </c>
      <c r="F913" t="s">
        <v>42</v>
      </c>
      <c r="G913">
        <v>2028</v>
      </c>
    </row>
    <row r="914" spans="1:7" x14ac:dyDescent="0.35">
      <c r="A914" t="s">
        <v>124</v>
      </c>
      <c r="B914" t="str">
        <f t="shared" si="14"/>
        <v>Parkinsons disease hospital admissions</v>
      </c>
      <c r="C914">
        <v>9.3959504027805302E-4</v>
      </c>
      <c r="D914" t="s">
        <v>51</v>
      </c>
      <c r="E914" t="s">
        <v>52</v>
      </c>
      <c r="F914" t="s">
        <v>42</v>
      </c>
      <c r="G914">
        <v>2028</v>
      </c>
    </row>
    <row r="915" spans="1:7" x14ac:dyDescent="0.35">
      <c r="A915" t="s">
        <v>125</v>
      </c>
      <c r="B915" t="str">
        <f t="shared" si="14"/>
        <v/>
      </c>
      <c r="C915">
        <v>24.729749672476402</v>
      </c>
      <c r="D915" t="s">
        <v>51</v>
      </c>
      <c r="E915" t="s">
        <v>52</v>
      </c>
      <c r="F915" t="s">
        <v>42</v>
      </c>
      <c r="G915">
        <v>2028</v>
      </c>
    </row>
    <row r="916" spans="1:7" x14ac:dyDescent="0.35">
      <c r="A916" t="s">
        <v>126</v>
      </c>
      <c r="B916" t="str">
        <f t="shared" si="14"/>
        <v>Stroke incidence</v>
      </c>
      <c r="C916">
        <v>8.6467757221808704E-4</v>
      </c>
      <c r="D916" t="s">
        <v>51</v>
      </c>
      <c r="E916" t="s">
        <v>52</v>
      </c>
      <c r="F916" t="s">
        <v>42</v>
      </c>
      <c r="G916">
        <v>2028</v>
      </c>
    </row>
    <row r="917" spans="1:7" x14ac:dyDescent="0.35">
      <c r="A917" t="s">
        <v>127</v>
      </c>
      <c r="B917" t="str">
        <f t="shared" si="14"/>
        <v/>
      </c>
      <c r="C917">
        <v>60.2219415009938</v>
      </c>
      <c r="D917" t="s">
        <v>51</v>
      </c>
      <c r="E917" t="s">
        <v>52</v>
      </c>
      <c r="F917" t="s">
        <v>42</v>
      </c>
      <c r="G917">
        <v>2028</v>
      </c>
    </row>
    <row r="918" spans="1:7" x14ac:dyDescent="0.35">
      <c r="A918" t="s">
        <v>128</v>
      </c>
      <c r="B918" t="str">
        <f t="shared" si="14"/>
        <v>Out of hospital cardiac arrest incidence</v>
      </c>
      <c r="C918">
        <v>1.9654176729424401E-4</v>
      </c>
      <c r="D918" t="s">
        <v>51</v>
      </c>
      <c r="E918" t="s">
        <v>52</v>
      </c>
      <c r="F918" t="s">
        <v>42</v>
      </c>
      <c r="G918">
        <v>2028</v>
      </c>
    </row>
    <row r="919" spans="1:7" x14ac:dyDescent="0.35">
      <c r="A919" t="s">
        <v>129</v>
      </c>
      <c r="B919" t="str">
        <f t="shared" si="14"/>
        <v/>
      </c>
      <c r="C919">
        <v>12.928565601902299</v>
      </c>
      <c r="D919" t="s">
        <v>51</v>
      </c>
      <c r="E919" t="s">
        <v>52</v>
      </c>
      <c r="F919" t="s">
        <v>42</v>
      </c>
      <c r="G919">
        <v>2028</v>
      </c>
    </row>
    <row r="920" spans="1:7" x14ac:dyDescent="0.35">
      <c r="A920" t="s">
        <v>130</v>
      </c>
      <c r="B920" t="str">
        <f t="shared" si="14"/>
        <v>Cardiac emergency room visits</v>
      </c>
      <c r="C920">
        <v>4.2833103677858897E-3</v>
      </c>
      <c r="D920" t="s">
        <v>51</v>
      </c>
      <c r="E920" t="s">
        <v>52</v>
      </c>
      <c r="F920" t="s">
        <v>42</v>
      </c>
      <c r="G920">
        <v>2028</v>
      </c>
    </row>
    <row r="921" spans="1:7" x14ac:dyDescent="0.35">
      <c r="A921" t="s">
        <v>131</v>
      </c>
      <c r="B921" t="str">
        <f t="shared" si="14"/>
        <v/>
      </c>
      <c r="C921">
        <v>10.1973208965192</v>
      </c>
      <c r="D921" t="s">
        <v>51</v>
      </c>
      <c r="E921" t="s">
        <v>52</v>
      </c>
      <c r="F921" t="s">
        <v>42</v>
      </c>
      <c r="G921">
        <v>2028</v>
      </c>
    </row>
    <row r="922" spans="1:7" x14ac:dyDescent="0.35">
      <c r="A922" t="s">
        <v>132</v>
      </c>
      <c r="B922" t="str">
        <f t="shared" si="14"/>
        <v>Asthma emergency room visits</v>
      </c>
      <c r="C922" s="10">
        <v>-3.9071414933505301E-15</v>
      </c>
      <c r="D922" t="s">
        <v>51</v>
      </c>
      <c r="E922" t="s">
        <v>52</v>
      </c>
      <c r="F922" t="s">
        <v>42</v>
      </c>
      <c r="G922">
        <v>2028</v>
      </c>
    </row>
    <row r="923" spans="1:7" x14ac:dyDescent="0.35">
      <c r="A923" t="s">
        <v>133</v>
      </c>
      <c r="B923" t="str">
        <f t="shared" si="14"/>
        <v/>
      </c>
      <c r="C923" s="10">
        <v>-3.5777765959943098E-12</v>
      </c>
      <c r="D923" t="s">
        <v>51</v>
      </c>
      <c r="E923" t="s">
        <v>52</v>
      </c>
      <c r="F923" t="s">
        <v>42</v>
      </c>
      <c r="G923">
        <v>2028</v>
      </c>
    </row>
    <row r="924" spans="1:7" x14ac:dyDescent="0.35">
      <c r="A924" t="s">
        <v>134</v>
      </c>
      <c r="B924" t="str">
        <f t="shared" si="14"/>
        <v>School loss days</v>
      </c>
      <c r="C924" s="10">
        <v>-3.5488566608596203E-10</v>
      </c>
      <c r="D924" t="s">
        <v>51</v>
      </c>
      <c r="E924" t="s">
        <v>52</v>
      </c>
      <c r="F924" t="s">
        <v>42</v>
      </c>
      <c r="G924">
        <v>2028</v>
      </c>
    </row>
    <row r="925" spans="1:7" x14ac:dyDescent="0.35">
      <c r="A925" t="s">
        <v>135</v>
      </c>
      <c r="B925" t="str">
        <f t="shared" si="14"/>
        <v/>
      </c>
      <c r="C925" s="10">
        <v>-6.3503674735641299E-7</v>
      </c>
      <c r="D925" t="s">
        <v>51</v>
      </c>
      <c r="E925" t="s">
        <v>52</v>
      </c>
      <c r="F925" t="s">
        <v>42</v>
      </c>
      <c r="G925">
        <v>2028</v>
      </c>
    </row>
    <row r="926" spans="1:7" x14ac:dyDescent="0.35">
      <c r="A926" t="s">
        <v>50</v>
      </c>
      <c r="B926" t="str">
        <f t="shared" si="14"/>
        <v/>
      </c>
      <c r="C926">
        <v>14449.491077418301</v>
      </c>
      <c r="D926" t="s">
        <v>51</v>
      </c>
      <c r="E926" t="s">
        <v>52</v>
      </c>
      <c r="F926" t="s">
        <v>42</v>
      </c>
      <c r="G926">
        <v>2030</v>
      </c>
    </row>
    <row r="927" spans="1:7" x14ac:dyDescent="0.35">
      <c r="A927" t="s">
        <v>53</v>
      </c>
      <c r="B927" t="str">
        <f t="shared" si="14"/>
        <v/>
      </c>
      <c r="C927">
        <v>14449.488278581901</v>
      </c>
      <c r="D927" t="s">
        <v>51</v>
      </c>
      <c r="E927" t="s">
        <v>52</v>
      </c>
      <c r="F927" t="s">
        <v>42</v>
      </c>
      <c r="G927">
        <v>2030</v>
      </c>
    </row>
    <row r="928" spans="1:7" x14ac:dyDescent="0.35">
      <c r="A928" t="s">
        <v>54</v>
      </c>
      <c r="B928" t="str">
        <f t="shared" si="14"/>
        <v/>
      </c>
      <c r="C928">
        <v>2.7988364326632701E-3</v>
      </c>
      <c r="D928" t="s">
        <v>51</v>
      </c>
      <c r="E928" t="s">
        <v>52</v>
      </c>
      <c r="F928" t="s">
        <v>42</v>
      </c>
      <c r="G928">
        <v>2030</v>
      </c>
    </row>
    <row r="929" spans="1:7" x14ac:dyDescent="0.35">
      <c r="A929" t="s">
        <v>55</v>
      </c>
      <c r="B929" t="str">
        <f t="shared" si="14"/>
        <v/>
      </c>
      <c r="C929">
        <v>46938.750047086301</v>
      </c>
      <c r="D929" t="s">
        <v>51</v>
      </c>
      <c r="E929" t="s">
        <v>52</v>
      </c>
      <c r="F929" t="s">
        <v>42</v>
      </c>
      <c r="G929">
        <v>2030</v>
      </c>
    </row>
    <row r="930" spans="1:7" x14ac:dyDescent="0.35">
      <c r="A930" t="s">
        <v>56</v>
      </c>
      <c r="B930" t="str">
        <f t="shared" si="14"/>
        <v/>
      </c>
      <c r="C930">
        <v>46938.750047086301</v>
      </c>
      <c r="D930" t="s">
        <v>51</v>
      </c>
      <c r="E930" t="s">
        <v>52</v>
      </c>
      <c r="F930" t="s">
        <v>42</v>
      </c>
      <c r="G930">
        <v>2030</v>
      </c>
    </row>
    <row r="931" spans="1:7" x14ac:dyDescent="0.35">
      <c r="A931" t="s">
        <v>57</v>
      </c>
      <c r="B931" t="str">
        <f t="shared" si="14"/>
        <v/>
      </c>
      <c r="C931" s="10">
        <v>-2.4602542225693499E-13</v>
      </c>
      <c r="D931" t="s">
        <v>51</v>
      </c>
      <c r="E931" t="s">
        <v>52</v>
      </c>
      <c r="F931" t="s">
        <v>42</v>
      </c>
      <c r="G931">
        <v>2030</v>
      </c>
    </row>
    <row r="932" spans="1:7" x14ac:dyDescent="0.35">
      <c r="A932" t="s">
        <v>58</v>
      </c>
      <c r="B932" t="str">
        <f t="shared" si="14"/>
        <v/>
      </c>
      <c r="C932">
        <v>234032.26833185201</v>
      </c>
      <c r="D932" t="s">
        <v>51</v>
      </c>
      <c r="E932" t="s">
        <v>52</v>
      </c>
      <c r="F932" t="s">
        <v>42</v>
      </c>
      <c r="G932">
        <v>2030</v>
      </c>
    </row>
    <row r="933" spans="1:7" x14ac:dyDescent="0.35">
      <c r="A933" t="s">
        <v>59</v>
      </c>
      <c r="B933" t="str">
        <f t="shared" si="14"/>
        <v/>
      </c>
      <c r="C933">
        <v>482355.54229247302</v>
      </c>
      <c r="D933" t="s">
        <v>51</v>
      </c>
      <c r="E933" t="s">
        <v>52</v>
      </c>
      <c r="F933" t="s">
        <v>42</v>
      </c>
      <c r="G933">
        <v>2030</v>
      </c>
    </row>
    <row r="934" spans="1:7" x14ac:dyDescent="0.35">
      <c r="A934" t="s">
        <v>60</v>
      </c>
      <c r="B934" t="str">
        <f t="shared" si="14"/>
        <v/>
      </c>
      <c r="C934">
        <v>1.4508537999363099E-2</v>
      </c>
      <c r="D934" t="s">
        <v>51</v>
      </c>
      <c r="E934" t="s">
        <v>52</v>
      </c>
      <c r="F934" t="s">
        <v>42</v>
      </c>
      <c r="G934">
        <v>2030</v>
      </c>
    </row>
    <row r="935" spans="1:7" x14ac:dyDescent="0.35">
      <c r="A935" t="s">
        <v>61</v>
      </c>
      <c r="B935" t="str">
        <f t="shared" si="14"/>
        <v/>
      </c>
      <c r="C935">
        <v>227724.59883506899</v>
      </c>
      <c r="D935" t="s">
        <v>51</v>
      </c>
      <c r="E935" t="s">
        <v>52</v>
      </c>
      <c r="F935" t="s">
        <v>42</v>
      </c>
      <c r="G935">
        <v>2030</v>
      </c>
    </row>
    <row r="936" spans="1:7" x14ac:dyDescent="0.35">
      <c r="A936" t="s">
        <v>62</v>
      </c>
      <c r="B936" t="str">
        <f t="shared" si="14"/>
        <v>Premature mortality</v>
      </c>
      <c r="C936">
        <v>3.0333680782659099E-2</v>
      </c>
      <c r="D936" t="s">
        <v>51</v>
      </c>
      <c r="E936" t="s">
        <v>52</v>
      </c>
      <c r="F936" t="s">
        <v>42</v>
      </c>
      <c r="G936">
        <v>2030</v>
      </c>
    </row>
    <row r="937" spans="1:7" x14ac:dyDescent="0.35">
      <c r="A937" t="s">
        <v>63</v>
      </c>
      <c r="B937" t="str">
        <f t="shared" si="14"/>
        <v/>
      </c>
      <c r="C937">
        <v>476047.872795692</v>
      </c>
      <c r="D937" t="s">
        <v>51</v>
      </c>
      <c r="E937" t="s">
        <v>52</v>
      </c>
      <c r="F937" t="s">
        <v>42</v>
      </c>
      <c r="G937">
        <v>2030</v>
      </c>
    </row>
    <row r="938" spans="1:7" x14ac:dyDescent="0.35">
      <c r="A938" t="s">
        <v>64</v>
      </c>
      <c r="B938" t="str">
        <f t="shared" si="14"/>
        <v/>
      </c>
      <c r="C938">
        <v>3.02997174918068E-2</v>
      </c>
      <c r="D938" t="s">
        <v>51</v>
      </c>
      <c r="E938" t="s">
        <v>52</v>
      </c>
      <c r="F938" t="s">
        <v>42</v>
      </c>
      <c r="G938">
        <v>2030</v>
      </c>
    </row>
    <row r="939" spans="1:7" x14ac:dyDescent="0.35">
      <c r="A939" t="s">
        <v>65</v>
      </c>
      <c r="B939" t="str">
        <f t="shared" si="14"/>
        <v/>
      </c>
      <c r="C939">
        <v>475453.849022421</v>
      </c>
      <c r="D939" t="s">
        <v>51</v>
      </c>
      <c r="E939" t="s">
        <v>52</v>
      </c>
      <c r="F939" t="s">
        <v>42</v>
      </c>
      <c r="G939">
        <v>2030</v>
      </c>
    </row>
    <row r="940" spans="1:7" x14ac:dyDescent="0.35">
      <c r="A940" t="s">
        <v>66</v>
      </c>
      <c r="B940" t="str">
        <f t="shared" si="14"/>
        <v/>
      </c>
      <c r="C940">
        <v>1.44745747085109E-2</v>
      </c>
      <c r="D940" t="s">
        <v>51</v>
      </c>
      <c r="E940" t="s">
        <v>52</v>
      </c>
      <c r="F940" t="s">
        <v>42</v>
      </c>
      <c r="G940">
        <v>2030</v>
      </c>
    </row>
    <row r="941" spans="1:7" x14ac:dyDescent="0.35">
      <c r="A941" t="s">
        <v>67</v>
      </c>
      <c r="B941" t="str">
        <f t="shared" si="14"/>
        <v/>
      </c>
      <c r="C941">
        <v>227130.57506179699</v>
      </c>
      <c r="D941" t="s">
        <v>51</v>
      </c>
      <c r="E941" t="s">
        <v>52</v>
      </c>
      <c r="F941" t="s">
        <v>42</v>
      </c>
      <c r="G941">
        <v>2030</v>
      </c>
    </row>
    <row r="942" spans="1:7" x14ac:dyDescent="0.35">
      <c r="A942" t="s">
        <v>68</v>
      </c>
      <c r="B942" t="str">
        <f t="shared" si="14"/>
        <v>Infant mortality</v>
      </c>
      <c r="C942" s="9">
        <v>3.3963290896953098E-5</v>
      </c>
      <c r="D942" t="s">
        <v>51</v>
      </c>
      <c r="E942" t="s">
        <v>52</v>
      </c>
      <c r="F942" t="s">
        <v>42</v>
      </c>
      <c r="G942">
        <v>2030</v>
      </c>
    </row>
    <row r="943" spans="1:7" x14ac:dyDescent="0.35">
      <c r="A943" t="s">
        <v>69</v>
      </c>
      <c r="B943" t="str">
        <f t="shared" si="14"/>
        <v/>
      </c>
      <c r="C943">
        <v>594.02377397410498</v>
      </c>
      <c r="D943" t="s">
        <v>51</v>
      </c>
      <c r="E943" t="s">
        <v>52</v>
      </c>
      <c r="F943" t="s">
        <v>42</v>
      </c>
      <c r="G943">
        <v>2030</v>
      </c>
    </row>
    <row r="944" spans="1:7" x14ac:dyDescent="0.35">
      <c r="A944" t="s">
        <v>70</v>
      </c>
      <c r="B944" t="str">
        <f t="shared" si="14"/>
        <v/>
      </c>
      <c r="C944" s="10">
        <v>-4.4770250795876E-14</v>
      </c>
      <c r="D944" t="s">
        <v>51</v>
      </c>
      <c r="E944" t="s">
        <v>52</v>
      </c>
      <c r="F944" t="s">
        <v>42</v>
      </c>
      <c r="G944">
        <v>2030</v>
      </c>
    </row>
    <row r="945" spans="1:7" x14ac:dyDescent="0.35">
      <c r="A945" t="s">
        <v>71</v>
      </c>
      <c r="B945" t="str">
        <f t="shared" si="14"/>
        <v/>
      </c>
      <c r="C945" s="10">
        <v>-7.0252100760854301E-7</v>
      </c>
      <c r="D945" t="s">
        <v>51</v>
      </c>
      <c r="E945" t="s">
        <v>52</v>
      </c>
      <c r="F945" t="s">
        <v>42</v>
      </c>
      <c r="G945">
        <v>2030</v>
      </c>
    </row>
    <row r="946" spans="1:7" x14ac:dyDescent="0.35">
      <c r="A946" t="s">
        <v>72</v>
      </c>
      <c r="B946" t="str">
        <f t="shared" si="14"/>
        <v/>
      </c>
      <c r="C946">
        <v>0</v>
      </c>
      <c r="D946" t="s">
        <v>51</v>
      </c>
      <c r="E946" t="s">
        <v>52</v>
      </c>
      <c r="F946" t="s">
        <v>42</v>
      </c>
      <c r="G946">
        <v>2030</v>
      </c>
    </row>
    <row r="947" spans="1:7" x14ac:dyDescent="0.35">
      <c r="A947" t="s">
        <v>73</v>
      </c>
      <c r="B947" t="str">
        <f t="shared" si="14"/>
        <v/>
      </c>
      <c r="C947">
        <v>0</v>
      </c>
      <c r="D947" t="s">
        <v>51</v>
      </c>
      <c r="E947" t="s">
        <v>52</v>
      </c>
      <c r="F947" t="s">
        <v>42</v>
      </c>
      <c r="G947">
        <v>2030</v>
      </c>
    </row>
    <row r="948" spans="1:7" x14ac:dyDescent="0.35">
      <c r="A948" t="s">
        <v>74</v>
      </c>
      <c r="B948" t="str">
        <f t="shared" si="14"/>
        <v/>
      </c>
      <c r="C948" s="10">
        <v>-4.4770250795876E-14</v>
      </c>
      <c r="D948" t="s">
        <v>51</v>
      </c>
      <c r="E948" t="s">
        <v>52</v>
      </c>
      <c r="F948" t="s">
        <v>42</v>
      </c>
      <c r="G948">
        <v>2030</v>
      </c>
    </row>
    <row r="949" spans="1:7" x14ac:dyDescent="0.35">
      <c r="A949" t="s">
        <v>75</v>
      </c>
      <c r="B949" t="str">
        <f t="shared" si="14"/>
        <v/>
      </c>
      <c r="C949" s="10">
        <v>-7.0252100760854301E-7</v>
      </c>
      <c r="D949" t="s">
        <v>51</v>
      </c>
      <c r="E949" t="s">
        <v>52</v>
      </c>
      <c r="F949" t="s">
        <v>42</v>
      </c>
      <c r="G949">
        <v>2030</v>
      </c>
    </row>
    <row r="950" spans="1:7" x14ac:dyDescent="0.35">
      <c r="A950" t="s">
        <v>76</v>
      </c>
      <c r="B950" t="str">
        <f t="shared" si="14"/>
        <v>Asthma symptoms</v>
      </c>
      <c r="C950">
        <v>6.4590432891063596</v>
      </c>
      <c r="D950" t="s">
        <v>51</v>
      </c>
      <c r="E950" t="s">
        <v>52</v>
      </c>
      <c r="F950" t="s">
        <v>42</v>
      </c>
      <c r="G950">
        <v>2030</v>
      </c>
    </row>
    <row r="951" spans="1:7" x14ac:dyDescent="0.35">
      <c r="A951" t="s">
        <v>77</v>
      </c>
      <c r="B951" t="str">
        <f t="shared" si="14"/>
        <v/>
      </c>
      <c r="C951">
        <v>4.7502288672077997</v>
      </c>
      <c r="D951" t="s">
        <v>51</v>
      </c>
      <c r="E951" t="s">
        <v>52</v>
      </c>
      <c r="F951" t="s">
        <v>42</v>
      </c>
      <c r="G951">
        <v>2030</v>
      </c>
    </row>
    <row r="952" spans="1:7" x14ac:dyDescent="0.35">
      <c r="A952" t="s">
        <v>78</v>
      </c>
      <c r="B952" t="str">
        <f t="shared" si="14"/>
        <v>Asthma symptoms albuturol use</v>
      </c>
      <c r="C952">
        <v>6.45904328925229</v>
      </c>
      <c r="D952" t="s">
        <v>51</v>
      </c>
      <c r="E952" t="s">
        <v>52</v>
      </c>
      <c r="F952" t="s">
        <v>42</v>
      </c>
      <c r="G952">
        <v>2030</v>
      </c>
    </row>
    <row r="953" spans="1:7" x14ac:dyDescent="0.35">
      <c r="A953" t="s">
        <v>79</v>
      </c>
      <c r="B953" t="str">
        <f t="shared" si="14"/>
        <v/>
      </c>
      <c r="C953">
        <v>4.7502289298131704</v>
      </c>
      <c r="D953" t="s">
        <v>51</v>
      </c>
      <c r="E953" t="s">
        <v>52</v>
      </c>
      <c r="F953" t="s">
        <v>42</v>
      </c>
      <c r="G953">
        <v>2030</v>
      </c>
    </row>
    <row r="954" spans="1:7" x14ac:dyDescent="0.35">
      <c r="A954" t="s">
        <v>80</v>
      </c>
      <c r="B954" t="str">
        <f t="shared" si="14"/>
        <v>Asthma symptoms chest tightness</v>
      </c>
      <c r="C954" s="10">
        <v>-1.45931284480963E-10</v>
      </c>
      <c r="D954" t="s">
        <v>51</v>
      </c>
      <c r="E954" t="s">
        <v>52</v>
      </c>
      <c r="F954" t="s">
        <v>42</v>
      </c>
      <c r="G954">
        <v>2030</v>
      </c>
    </row>
    <row r="955" spans="1:7" x14ac:dyDescent="0.35">
      <c r="A955" t="s">
        <v>81</v>
      </c>
      <c r="B955" t="str">
        <f t="shared" si="14"/>
        <v/>
      </c>
      <c r="C955" s="10">
        <v>-6.2605363594261604E-8</v>
      </c>
      <c r="D955" t="s">
        <v>51</v>
      </c>
      <c r="E955" t="s">
        <v>52</v>
      </c>
      <c r="F955" t="s">
        <v>42</v>
      </c>
      <c r="G955">
        <v>2030</v>
      </c>
    </row>
    <row r="956" spans="1:7" x14ac:dyDescent="0.35">
      <c r="A956" t="s">
        <v>82</v>
      </c>
      <c r="B956" t="str">
        <f t="shared" si="14"/>
        <v>Asthma symptoms cough</v>
      </c>
      <c r="C956">
        <v>0</v>
      </c>
      <c r="D956" t="s">
        <v>51</v>
      </c>
      <c r="E956" t="s">
        <v>52</v>
      </c>
      <c r="F956" t="s">
        <v>42</v>
      </c>
      <c r="G956">
        <v>2030</v>
      </c>
    </row>
    <row r="957" spans="1:7" x14ac:dyDescent="0.35">
      <c r="A957" t="s">
        <v>83</v>
      </c>
      <c r="B957" t="str">
        <f t="shared" si="14"/>
        <v/>
      </c>
      <c r="C957">
        <v>0</v>
      </c>
      <c r="D957" t="s">
        <v>51</v>
      </c>
      <c r="E957" t="s">
        <v>52</v>
      </c>
      <c r="F957" t="s">
        <v>42</v>
      </c>
      <c r="G957">
        <v>2030</v>
      </c>
    </row>
    <row r="958" spans="1:7" x14ac:dyDescent="0.35">
      <c r="A958" t="s">
        <v>84</v>
      </c>
      <c r="B958" t="str">
        <f t="shared" si="14"/>
        <v>Asthma symptoms shortness of breath</v>
      </c>
      <c r="C958">
        <v>0</v>
      </c>
      <c r="D958" t="s">
        <v>51</v>
      </c>
      <c r="E958" t="s">
        <v>52</v>
      </c>
      <c r="F958" t="s">
        <v>42</v>
      </c>
      <c r="G958">
        <v>2030</v>
      </c>
    </row>
    <row r="959" spans="1:7" x14ac:dyDescent="0.35">
      <c r="A959" t="s">
        <v>85</v>
      </c>
      <c r="B959" t="str">
        <f t="shared" si="14"/>
        <v/>
      </c>
      <c r="C959">
        <v>0</v>
      </c>
      <c r="D959" t="s">
        <v>51</v>
      </c>
      <c r="E959" t="s">
        <v>52</v>
      </c>
      <c r="F959" t="s">
        <v>42</v>
      </c>
      <c r="G959">
        <v>2030</v>
      </c>
    </row>
    <row r="960" spans="1:7" x14ac:dyDescent="0.35">
      <c r="A960" t="s">
        <v>86</v>
      </c>
      <c r="B960" t="str">
        <f t="shared" si="14"/>
        <v>Asthma symptoms wheeze</v>
      </c>
      <c r="C960">
        <v>0</v>
      </c>
      <c r="D960" t="s">
        <v>51</v>
      </c>
      <c r="E960" t="s">
        <v>52</v>
      </c>
      <c r="F960" t="s">
        <v>42</v>
      </c>
      <c r="G960">
        <v>2030</v>
      </c>
    </row>
    <row r="961" spans="1:7" x14ac:dyDescent="0.35">
      <c r="A961" t="s">
        <v>87</v>
      </c>
      <c r="B961" t="str">
        <f t="shared" si="14"/>
        <v/>
      </c>
      <c r="C961">
        <v>0</v>
      </c>
      <c r="D961" t="s">
        <v>51</v>
      </c>
      <c r="E961" t="s">
        <v>52</v>
      </c>
      <c r="F961" t="s">
        <v>42</v>
      </c>
      <c r="G961">
        <v>2030</v>
      </c>
    </row>
    <row r="962" spans="1:7" x14ac:dyDescent="0.35">
      <c r="A962" t="s">
        <v>88</v>
      </c>
      <c r="B962" t="str">
        <f t="shared" si="14"/>
        <v>Asthma incidence</v>
      </c>
      <c r="C962">
        <v>3.4101435022189798E-2</v>
      </c>
      <c r="D962" t="s">
        <v>51</v>
      </c>
      <c r="E962" t="s">
        <v>52</v>
      </c>
      <c r="F962" t="s">
        <v>42</v>
      </c>
      <c r="G962">
        <v>2030</v>
      </c>
    </row>
    <row r="963" spans="1:7" x14ac:dyDescent="0.35">
      <c r="A963" t="s">
        <v>89</v>
      </c>
      <c r="B963" t="str">
        <f t="shared" ref="B963:B1026" si="15">_xlfn.XLOOKUP(A963,$K$4:$K$27,$L$4:$L$27,"")</f>
        <v/>
      </c>
      <c r="C963">
        <v>2535.8802527716398</v>
      </c>
      <c r="D963" t="s">
        <v>51</v>
      </c>
      <c r="E963" t="s">
        <v>52</v>
      </c>
      <c r="F963" t="s">
        <v>42</v>
      </c>
      <c r="G963">
        <v>2030</v>
      </c>
    </row>
    <row r="964" spans="1:7" x14ac:dyDescent="0.35">
      <c r="A964" t="s">
        <v>90</v>
      </c>
      <c r="B964" t="str">
        <f t="shared" si="15"/>
        <v/>
      </c>
      <c r="C964">
        <v>3.4101435045415102E-2</v>
      </c>
      <c r="D964" t="s">
        <v>51</v>
      </c>
      <c r="E964" t="s">
        <v>52</v>
      </c>
      <c r="F964" t="s">
        <v>42</v>
      </c>
      <c r="G964">
        <v>2030</v>
      </c>
    </row>
    <row r="965" spans="1:7" x14ac:dyDescent="0.35">
      <c r="A965" t="s">
        <v>91</v>
      </c>
      <c r="B965" t="str">
        <f t="shared" si="15"/>
        <v/>
      </c>
      <c r="C965">
        <v>2535.8802544987402</v>
      </c>
      <c r="D965" t="s">
        <v>51</v>
      </c>
      <c r="E965" t="s">
        <v>52</v>
      </c>
      <c r="F965" t="s">
        <v>42</v>
      </c>
      <c r="G965">
        <v>2030</v>
      </c>
    </row>
    <row r="966" spans="1:7" x14ac:dyDescent="0.35">
      <c r="A966" t="s">
        <v>92</v>
      </c>
      <c r="B966" t="str">
        <f t="shared" si="15"/>
        <v/>
      </c>
      <c r="C966" s="10">
        <v>-2.3225329549299501E-11</v>
      </c>
      <c r="D966" t="s">
        <v>51</v>
      </c>
      <c r="E966" t="s">
        <v>52</v>
      </c>
      <c r="F966" t="s">
        <v>42</v>
      </c>
      <c r="G966">
        <v>2030</v>
      </c>
    </row>
    <row r="967" spans="1:7" x14ac:dyDescent="0.35">
      <c r="A967" t="s">
        <v>93</v>
      </c>
      <c r="B967" t="str">
        <f t="shared" si="15"/>
        <v/>
      </c>
      <c r="C967" s="10">
        <v>-1.7271019395476601E-6</v>
      </c>
      <c r="D967" t="s">
        <v>51</v>
      </c>
      <c r="E967" t="s">
        <v>52</v>
      </c>
      <c r="F967" t="s">
        <v>42</v>
      </c>
      <c r="G967">
        <v>2030</v>
      </c>
    </row>
    <row r="968" spans="1:7" x14ac:dyDescent="0.35">
      <c r="A968" t="s">
        <v>94</v>
      </c>
      <c r="B968" t="str">
        <f t="shared" si="15"/>
        <v>Hay fever rhinitis incidence</v>
      </c>
      <c r="C968">
        <v>0.221005221356042</v>
      </c>
      <c r="D968" t="s">
        <v>51</v>
      </c>
      <c r="E968" t="s">
        <v>52</v>
      </c>
      <c r="F968" t="s">
        <v>42</v>
      </c>
      <c r="G968">
        <v>2030</v>
      </c>
    </row>
    <row r="969" spans="1:7" x14ac:dyDescent="0.35">
      <c r="A969" t="s">
        <v>95</v>
      </c>
      <c r="B969" t="str">
        <f t="shared" si="15"/>
        <v/>
      </c>
      <c r="C969">
        <v>282.14937856770001</v>
      </c>
      <c r="D969" t="s">
        <v>51</v>
      </c>
      <c r="E969" t="s">
        <v>52</v>
      </c>
      <c r="F969" t="s">
        <v>42</v>
      </c>
      <c r="G969">
        <v>2030</v>
      </c>
    </row>
    <row r="970" spans="1:7" x14ac:dyDescent="0.35">
      <c r="A970" t="s">
        <v>96</v>
      </c>
      <c r="B970" t="str">
        <f t="shared" si="15"/>
        <v/>
      </c>
      <c r="C970">
        <v>0.22100522138075901</v>
      </c>
      <c r="D970" t="s">
        <v>51</v>
      </c>
      <c r="E970" t="s">
        <v>52</v>
      </c>
      <c r="F970" t="s">
        <v>42</v>
      </c>
      <c r="G970">
        <v>2030</v>
      </c>
    </row>
    <row r="971" spans="1:7" x14ac:dyDescent="0.35">
      <c r="A971" t="s">
        <v>97</v>
      </c>
      <c r="B971" t="str">
        <f t="shared" si="15"/>
        <v/>
      </c>
      <c r="C971">
        <v>282.14937859925499</v>
      </c>
      <c r="D971" t="s">
        <v>51</v>
      </c>
      <c r="E971" t="s">
        <v>52</v>
      </c>
      <c r="F971" t="s">
        <v>42</v>
      </c>
      <c r="G971">
        <v>2030</v>
      </c>
    </row>
    <row r="972" spans="1:7" x14ac:dyDescent="0.35">
      <c r="A972" t="s">
        <v>98</v>
      </c>
      <c r="B972" t="str">
        <f t="shared" si="15"/>
        <v/>
      </c>
      <c r="C972" s="10">
        <v>-2.4716785828468299E-11</v>
      </c>
      <c r="D972" t="s">
        <v>51</v>
      </c>
      <c r="E972" t="s">
        <v>52</v>
      </c>
      <c r="F972" t="s">
        <v>42</v>
      </c>
      <c r="G972">
        <v>2030</v>
      </c>
    </row>
    <row r="973" spans="1:7" x14ac:dyDescent="0.35">
      <c r="A973" t="s">
        <v>99</v>
      </c>
      <c r="B973" t="str">
        <f t="shared" si="15"/>
        <v/>
      </c>
      <c r="C973" s="10">
        <v>-3.1555027156839597E-8</v>
      </c>
      <c r="D973" t="s">
        <v>51</v>
      </c>
      <c r="E973" t="s">
        <v>52</v>
      </c>
      <c r="F973" t="s">
        <v>42</v>
      </c>
      <c r="G973">
        <v>2030</v>
      </c>
    </row>
    <row r="974" spans="1:7" x14ac:dyDescent="0.35">
      <c r="A974" t="s">
        <v>100</v>
      </c>
      <c r="B974" t="str">
        <f t="shared" si="15"/>
        <v>Respiratory emergency room visits</v>
      </c>
      <c r="C974">
        <v>1.0340460451526E-2</v>
      </c>
      <c r="D974" t="s">
        <v>51</v>
      </c>
      <c r="E974" t="s">
        <v>52</v>
      </c>
      <c r="F974" t="s">
        <v>42</v>
      </c>
      <c r="G974">
        <v>2030</v>
      </c>
    </row>
    <row r="975" spans="1:7" x14ac:dyDescent="0.35">
      <c r="A975" t="s">
        <v>101</v>
      </c>
      <c r="B975" t="str">
        <f t="shared" si="15"/>
        <v/>
      </c>
      <c r="C975">
        <v>19.2453713947043</v>
      </c>
      <c r="D975" t="s">
        <v>51</v>
      </c>
      <c r="E975" t="s">
        <v>52</v>
      </c>
      <c r="F975" t="s">
        <v>42</v>
      </c>
      <c r="G975">
        <v>2030</v>
      </c>
    </row>
    <row r="976" spans="1:7" x14ac:dyDescent="0.35">
      <c r="A976" t="s">
        <v>102</v>
      </c>
      <c r="B976" t="str">
        <f t="shared" si="15"/>
        <v/>
      </c>
      <c r="C976">
        <v>1.0340460451526E-2</v>
      </c>
      <c r="D976" t="s">
        <v>51</v>
      </c>
      <c r="E976" t="s">
        <v>52</v>
      </c>
      <c r="F976" t="s">
        <v>42</v>
      </c>
      <c r="G976">
        <v>2030</v>
      </c>
    </row>
    <row r="977" spans="1:7" x14ac:dyDescent="0.35">
      <c r="A977" t="s">
        <v>103</v>
      </c>
      <c r="B977" t="str">
        <f t="shared" si="15"/>
        <v/>
      </c>
      <c r="C977">
        <v>19.2453713947043</v>
      </c>
      <c r="D977" t="s">
        <v>51</v>
      </c>
      <c r="E977" t="s">
        <v>52</v>
      </c>
      <c r="F977" t="s">
        <v>42</v>
      </c>
      <c r="G977">
        <v>2030</v>
      </c>
    </row>
    <row r="978" spans="1:7" x14ac:dyDescent="0.35">
      <c r="A978" t="s">
        <v>104</v>
      </c>
      <c r="B978" t="str">
        <f t="shared" si="15"/>
        <v/>
      </c>
      <c r="C978">
        <v>0</v>
      </c>
      <c r="D978" t="s">
        <v>51</v>
      </c>
      <c r="E978" t="s">
        <v>52</v>
      </c>
      <c r="F978" t="s">
        <v>42</v>
      </c>
      <c r="G978">
        <v>2030</v>
      </c>
    </row>
    <row r="979" spans="1:7" x14ac:dyDescent="0.35">
      <c r="A979" t="s">
        <v>105</v>
      </c>
      <c r="B979" t="str">
        <f t="shared" si="15"/>
        <v/>
      </c>
      <c r="C979">
        <v>0</v>
      </c>
      <c r="D979" t="s">
        <v>51</v>
      </c>
      <c r="E979" t="s">
        <v>52</v>
      </c>
      <c r="F979" t="s">
        <v>42</v>
      </c>
      <c r="G979">
        <v>2030</v>
      </c>
    </row>
    <row r="980" spans="1:7" x14ac:dyDescent="0.35">
      <c r="A980" t="s">
        <v>106</v>
      </c>
      <c r="B980" t="str">
        <f t="shared" si="15"/>
        <v>Respiratory hospital admissions</v>
      </c>
      <c r="C980">
        <v>1.16183298016703E-3</v>
      </c>
      <c r="D980" t="s">
        <v>51</v>
      </c>
      <c r="E980" t="s">
        <v>52</v>
      </c>
      <c r="F980" t="s">
        <v>42</v>
      </c>
      <c r="G980">
        <v>2030</v>
      </c>
    </row>
    <row r="981" spans="1:7" x14ac:dyDescent="0.35">
      <c r="A981" t="s">
        <v>107</v>
      </c>
      <c r="B981" t="str">
        <f t="shared" si="15"/>
        <v/>
      </c>
      <c r="C981">
        <v>23.884663278576301</v>
      </c>
      <c r="D981" t="s">
        <v>51</v>
      </c>
      <c r="E981" t="s">
        <v>52</v>
      </c>
      <c r="F981" t="s">
        <v>42</v>
      </c>
      <c r="G981">
        <v>2030</v>
      </c>
    </row>
    <row r="982" spans="1:7" x14ac:dyDescent="0.35">
      <c r="A982" t="s">
        <v>108</v>
      </c>
      <c r="B982" t="str">
        <f t="shared" si="15"/>
        <v/>
      </c>
      <c r="C982">
        <v>1.16183298016703E-3</v>
      </c>
      <c r="D982" t="s">
        <v>51</v>
      </c>
      <c r="E982" t="s">
        <v>52</v>
      </c>
      <c r="F982" t="s">
        <v>42</v>
      </c>
      <c r="G982">
        <v>2030</v>
      </c>
    </row>
    <row r="983" spans="1:7" x14ac:dyDescent="0.35">
      <c r="A983" t="s">
        <v>109</v>
      </c>
      <c r="B983" t="str">
        <f t="shared" si="15"/>
        <v/>
      </c>
      <c r="C983">
        <v>23.884663278576301</v>
      </c>
      <c r="D983" t="s">
        <v>51</v>
      </c>
      <c r="E983" t="s">
        <v>52</v>
      </c>
      <c r="F983" t="s">
        <v>42</v>
      </c>
      <c r="G983">
        <v>2030</v>
      </c>
    </row>
    <row r="984" spans="1:7" x14ac:dyDescent="0.35">
      <c r="A984" t="s">
        <v>110</v>
      </c>
      <c r="B984" t="str">
        <f t="shared" si="15"/>
        <v/>
      </c>
      <c r="C984">
        <v>0</v>
      </c>
      <c r="D984" t="s">
        <v>51</v>
      </c>
      <c r="E984" t="s">
        <v>52</v>
      </c>
      <c r="F984" t="s">
        <v>42</v>
      </c>
      <c r="G984">
        <v>2030</v>
      </c>
    </row>
    <row r="985" spans="1:7" x14ac:dyDescent="0.35">
      <c r="A985" t="s">
        <v>111</v>
      </c>
      <c r="B985" t="str">
        <f t="shared" si="15"/>
        <v/>
      </c>
      <c r="C985">
        <v>0</v>
      </c>
      <c r="D985" t="s">
        <v>51</v>
      </c>
      <c r="E985" t="s">
        <v>52</v>
      </c>
      <c r="F985" t="s">
        <v>42</v>
      </c>
      <c r="G985">
        <v>2030</v>
      </c>
    </row>
    <row r="986" spans="1:7" x14ac:dyDescent="0.35">
      <c r="A986" t="s">
        <v>112</v>
      </c>
      <c r="B986" t="str">
        <f t="shared" si="15"/>
        <v>Non-fatal heart attacks</v>
      </c>
      <c r="C986">
        <v>1.0696673081022999E-2</v>
      </c>
      <c r="D986" t="s">
        <v>51</v>
      </c>
      <c r="E986" t="s">
        <v>52</v>
      </c>
      <c r="F986" t="s">
        <v>42</v>
      </c>
      <c r="G986">
        <v>2030</v>
      </c>
    </row>
    <row r="987" spans="1:7" x14ac:dyDescent="0.35">
      <c r="A987" t="s">
        <v>113</v>
      </c>
      <c r="B987" t="str">
        <f t="shared" si="15"/>
        <v/>
      </c>
      <c r="C987">
        <v>996.55289047552299</v>
      </c>
      <c r="D987" t="s">
        <v>51</v>
      </c>
      <c r="E987" t="s">
        <v>52</v>
      </c>
      <c r="F987" t="s">
        <v>42</v>
      </c>
      <c r="G987">
        <v>2030</v>
      </c>
    </row>
    <row r="988" spans="1:7" x14ac:dyDescent="0.35">
      <c r="A988" t="s">
        <v>114</v>
      </c>
      <c r="B988" t="str">
        <f t="shared" si="15"/>
        <v>Minor restricted activity days</v>
      </c>
      <c r="C988">
        <v>9.9072412398304408</v>
      </c>
      <c r="D988" t="s">
        <v>51</v>
      </c>
      <c r="E988" t="s">
        <v>52</v>
      </c>
      <c r="F988" t="s">
        <v>42</v>
      </c>
      <c r="G988">
        <v>2030</v>
      </c>
    </row>
    <row r="989" spans="1:7" x14ac:dyDescent="0.35">
      <c r="A989" t="s">
        <v>115</v>
      </c>
      <c r="B989" t="str">
        <f t="shared" si="15"/>
        <v/>
      </c>
      <c r="C989">
        <v>1385.05826762277</v>
      </c>
      <c r="D989" t="s">
        <v>51</v>
      </c>
      <c r="E989" t="s">
        <v>52</v>
      </c>
      <c r="F989" t="s">
        <v>42</v>
      </c>
      <c r="G989">
        <v>2030</v>
      </c>
    </row>
    <row r="990" spans="1:7" x14ac:dyDescent="0.35">
      <c r="A990" t="s">
        <v>116</v>
      </c>
      <c r="B990" t="str">
        <f t="shared" si="15"/>
        <v>Work loss days</v>
      </c>
      <c r="C990">
        <v>1.6829624560129199</v>
      </c>
      <c r="D990" t="s">
        <v>51</v>
      </c>
      <c r="E990" t="s">
        <v>52</v>
      </c>
      <c r="F990" t="s">
        <v>42</v>
      </c>
      <c r="G990">
        <v>2030</v>
      </c>
    </row>
    <row r="991" spans="1:7" x14ac:dyDescent="0.35">
      <c r="A991" t="s">
        <v>117</v>
      </c>
      <c r="B991" t="str">
        <f t="shared" si="15"/>
        <v/>
      </c>
      <c r="C991">
        <v>599.30416352449799</v>
      </c>
      <c r="D991" t="s">
        <v>51</v>
      </c>
      <c r="E991" t="s">
        <v>52</v>
      </c>
      <c r="F991" t="s">
        <v>42</v>
      </c>
      <c r="G991">
        <v>2030</v>
      </c>
    </row>
    <row r="992" spans="1:7" x14ac:dyDescent="0.35">
      <c r="A992" t="s">
        <v>118</v>
      </c>
      <c r="B992" t="str">
        <f t="shared" si="15"/>
        <v>Lung cancer incidence</v>
      </c>
      <c r="C992">
        <v>1.0205433572663301E-3</v>
      </c>
      <c r="D992" t="s">
        <v>51</v>
      </c>
      <c r="E992" t="s">
        <v>52</v>
      </c>
      <c r="F992" t="s">
        <v>42</v>
      </c>
      <c r="G992">
        <v>2030</v>
      </c>
    </row>
    <row r="993" spans="1:7" x14ac:dyDescent="0.35">
      <c r="A993" t="s">
        <v>119</v>
      </c>
      <c r="B993" t="str">
        <f t="shared" si="15"/>
        <v/>
      </c>
      <c r="C993">
        <v>50.953267179778798</v>
      </c>
      <c r="D993" t="s">
        <v>51</v>
      </c>
      <c r="E993" t="s">
        <v>52</v>
      </c>
      <c r="F993" t="s">
        <v>42</v>
      </c>
      <c r="G993">
        <v>2030</v>
      </c>
    </row>
    <row r="994" spans="1:7" x14ac:dyDescent="0.35">
      <c r="A994" t="s">
        <v>120</v>
      </c>
      <c r="B994" t="str">
        <f t="shared" si="15"/>
        <v>Cardiovascular hospital admissions</v>
      </c>
      <c r="C994">
        <v>2.1165189478781002E-3</v>
      </c>
      <c r="D994" t="s">
        <v>51</v>
      </c>
      <c r="E994" t="s">
        <v>52</v>
      </c>
      <c r="F994" t="s">
        <v>42</v>
      </c>
      <c r="G994">
        <v>2030</v>
      </c>
    </row>
    <row r="995" spans="1:7" x14ac:dyDescent="0.35">
      <c r="A995" t="s">
        <v>121</v>
      </c>
      <c r="B995" t="str">
        <f t="shared" si="15"/>
        <v/>
      </c>
      <c r="C995">
        <v>69.688571393468294</v>
      </c>
      <c r="D995" t="s">
        <v>51</v>
      </c>
      <c r="E995" t="s">
        <v>52</v>
      </c>
      <c r="F995" t="s">
        <v>42</v>
      </c>
      <c r="G995">
        <v>2030</v>
      </c>
    </row>
    <row r="996" spans="1:7" x14ac:dyDescent="0.35">
      <c r="A996" t="s">
        <v>122</v>
      </c>
      <c r="B996" t="str">
        <f t="shared" si="15"/>
        <v>Alzheimers disease hospital admissions</v>
      </c>
      <c r="C996">
        <v>7.7504554540317096E-3</v>
      </c>
      <c r="D996" t="s">
        <v>51</v>
      </c>
      <c r="E996" t="s">
        <v>52</v>
      </c>
      <c r="F996" t="s">
        <v>42</v>
      </c>
      <c r="G996">
        <v>2030</v>
      </c>
    </row>
    <row r="997" spans="1:7" x14ac:dyDescent="0.35">
      <c r="A997" t="s">
        <v>123</v>
      </c>
      <c r="B997" t="str">
        <f t="shared" si="15"/>
        <v/>
      </c>
      <c r="C997">
        <v>198.37042955575399</v>
      </c>
      <c r="D997" t="s">
        <v>51</v>
      </c>
      <c r="E997" t="s">
        <v>52</v>
      </c>
      <c r="F997" t="s">
        <v>42</v>
      </c>
      <c r="G997">
        <v>2030</v>
      </c>
    </row>
    <row r="998" spans="1:7" x14ac:dyDescent="0.35">
      <c r="A998" t="s">
        <v>124</v>
      </c>
      <c r="B998" t="str">
        <f t="shared" si="15"/>
        <v>Parkinsons disease hospital admissions</v>
      </c>
      <c r="C998">
        <v>9.76718324805509E-4</v>
      </c>
      <c r="D998" t="s">
        <v>51</v>
      </c>
      <c r="E998" t="s">
        <v>52</v>
      </c>
      <c r="F998" t="s">
        <v>42</v>
      </c>
      <c r="G998">
        <v>2030</v>
      </c>
    </row>
    <row r="999" spans="1:7" x14ac:dyDescent="0.35">
      <c r="A999" t="s">
        <v>125</v>
      </c>
      <c r="B999" t="str">
        <f t="shared" si="15"/>
        <v/>
      </c>
      <c r="C999">
        <v>26.670600960048301</v>
      </c>
      <c r="D999" t="s">
        <v>51</v>
      </c>
      <c r="E999" t="s">
        <v>52</v>
      </c>
      <c r="F999" t="s">
        <v>42</v>
      </c>
      <c r="G999">
        <v>2030</v>
      </c>
    </row>
    <row r="1000" spans="1:7" x14ac:dyDescent="0.35">
      <c r="A1000" t="s">
        <v>126</v>
      </c>
      <c r="B1000" t="str">
        <f t="shared" si="15"/>
        <v>Stroke incidence</v>
      </c>
      <c r="C1000">
        <v>8.9878975415427298E-4</v>
      </c>
      <c r="D1000" t="s">
        <v>51</v>
      </c>
      <c r="E1000" t="s">
        <v>52</v>
      </c>
      <c r="F1000" t="s">
        <v>42</v>
      </c>
      <c r="G1000">
        <v>2030</v>
      </c>
    </row>
    <row r="1001" spans="1:7" x14ac:dyDescent="0.35">
      <c r="A1001" t="s">
        <v>127</v>
      </c>
      <c r="B1001" t="str">
        <f t="shared" si="15"/>
        <v/>
      </c>
      <c r="C1001">
        <v>64.959556594236304</v>
      </c>
      <c r="D1001" t="s">
        <v>51</v>
      </c>
      <c r="E1001" t="s">
        <v>52</v>
      </c>
      <c r="F1001" t="s">
        <v>42</v>
      </c>
      <c r="G1001">
        <v>2030</v>
      </c>
    </row>
    <row r="1002" spans="1:7" x14ac:dyDescent="0.35">
      <c r="A1002" t="s">
        <v>128</v>
      </c>
      <c r="B1002" t="str">
        <f t="shared" si="15"/>
        <v>Out of hospital cardiac arrest incidence</v>
      </c>
      <c r="C1002">
        <v>2.0171380039159801E-4</v>
      </c>
      <c r="D1002" t="s">
        <v>51</v>
      </c>
      <c r="E1002" t="s">
        <v>52</v>
      </c>
      <c r="F1002" t="s">
        <v>42</v>
      </c>
      <c r="G1002">
        <v>2030</v>
      </c>
    </row>
    <row r="1003" spans="1:7" x14ac:dyDescent="0.35">
      <c r="A1003" t="s">
        <v>129</v>
      </c>
      <c r="B1003" t="str">
        <f t="shared" si="15"/>
        <v/>
      </c>
      <c r="C1003">
        <v>13.7694156014214</v>
      </c>
      <c r="D1003" t="s">
        <v>51</v>
      </c>
      <c r="E1003" t="s">
        <v>52</v>
      </c>
      <c r="F1003" t="s">
        <v>42</v>
      </c>
      <c r="G1003">
        <v>2030</v>
      </c>
    </row>
    <row r="1004" spans="1:7" x14ac:dyDescent="0.35">
      <c r="A1004" t="s">
        <v>130</v>
      </c>
      <c r="B1004" t="str">
        <f t="shared" si="15"/>
        <v>Cardiac emergency room visits</v>
      </c>
      <c r="C1004">
        <v>4.4263140616423299E-3</v>
      </c>
      <c r="D1004" t="s">
        <v>51</v>
      </c>
      <c r="E1004" t="s">
        <v>52</v>
      </c>
      <c r="F1004" t="s">
        <v>42</v>
      </c>
      <c r="G1004">
        <v>2030</v>
      </c>
    </row>
    <row r="1005" spans="1:7" x14ac:dyDescent="0.35">
      <c r="A1005" t="s">
        <v>131</v>
      </c>
      <c r="B1005" t="str">
        <f t="shared" si="15"/>
        <v/>
      </c>
      <c r="C1005">
        <v>10.9353798288556</v>
      </c>
      <c r="D1005" t="s">
        <v>51</v>
      </c>
      <c r="E1005" t="s">
        <v>52</v>
      </c>
      <c r="F1005" t="s">
        <v>42</v>
      </c>
      <c r="G1005">
        <v>2030</v>
      </c>
    </row>
    <row r="1006" spans="1:7" x14ac:dyDescent="0.35">
      <c r="A1006" t="s">
        <v>132</v>
      </c>
      <c r="B1006" t="str">
        <f t="shared" si="15"/>
        <v>Asthma emergency room visits</v>
      </c>
      <c r="C1006" s="10">
        <v>-3.9923433124766303E-15</v>
      </c>
      <c r="D1006" t="s">
        <v>51</v>
      </c>
      <c r="E1006" t="s">
        <v>52</v>
      </c>
      <c r="F1006" t="s">
        <v>42</v>
      </c>
      <c r="G1006">
        <v>2030</v>
      </c>
    </row>
    <row r="1007" spans="1:7" x14ac:dyDescent="0.35">
      <c r="A1007" t="s">
        <v>133</v>
      </c>
      <c r="B1007" t="str">
        <f t="shared" si="15"/>
        <v/>
      </c>
      <c r="C1007" s="10">
        <v>-3.79370764347242E-12</v>
      </c>
      <c r="D1007" t="s">
        <v>51</v>
      </c>
      <c r="E1007" t="s">
        <v>52</v>
      </c>
      <c r="F1007" t="s">
        <v>42</v>
      </c>
      <c r="G1007">
        <v>2030</v>
      </c>
    </row>
    <row r="1008" spans="1:7" x14ac:dyDescent="0.35">
      <c r="A1008" t="s">
        <v>134</v>
      </c>
      <c r="B1008" t="str">
        <f t="shared" si="15"/>
        <v>School loss days</v>
      </c>
      <c r="C1008" s="10">
        <v>-3.66068150297771E-10</v>
      </c>
      <c r="D1008" t="s">
        <v>51</v>
      </c>
      <c r="E1008" t="s">
        <v>52</v>
      </c>
      <c r="F1008" t="s">
        <v>42</v>
      </c>
      <c r="G1008">
        <v>2030</v>
      </c>
    </row>
    <row r="1009" spans="1:7" x14ac:dyDescent="0.35">
      <c r="A1009" t="s">
        <v>135</v>
      </c>
      <c r="B1009" t="str">
        <f t="shared" si="15"/>
        <v/>
      </c>
      <c r="C1009" s="10">
        <v>-6.76644385238455E-7</v>
      </c>
      <c r="D1009" t="s">
        <v>51</v>
      </c>
      <c r="E1009" t="s">
        <v>52</v>
      </c>
      <c r="F1009" t="s">
        <v>42</v>
      </c>
      <c r="G1009">
        <v>2030</v>
      </c>
    </row>
    <row r="1010" spans="1:7" x14ac:dyDescent="0.35">
      <c r="A1010" t="s">
        <v>50</v>
      </c>
      <c r="B1010" t="str">
        <f t="shared" si="15"/>
        <v/>
      </c>
      <c r="C1010">
        <v>14449.491077418301</v>
      </c>
      <c r="D1010" t="s">
        <v>51</v>
      </c>
      <c r="E1010" t="s">
        <v>52</v>
      </c>
      <c r="F1010" t="s">
        <v>42</v>
      </c>
      <c r="G1010">
        <v>2035</v>
      </c>
    </row>
    <row r="1011" spans="1:7" x14ac:dyDescent="0.35">
      <c r="A1011" t="s">
        <v>53</v>
      </c>
      <c r="B1011" t="str">
        <f t="shared" si="15"/>
        <v/>
      </c>
      <c r="C1011">
        <v>14449.488278581901</v>
      </c>
      <c r="D1011" t="s">
        <v>51</v>
      </c>
      <c r="E1011" t="s">
        <v>52</v>
      </c>
      <c r="F1011" t="s">
        <v>42</v>
      </c>
      <c r="G1011">
        <v>2035</v>
      </c>
    </row>
    <row r="1012" spans="1:7" x14ac:dyDescent="0.35">
      <c r="A1012" t="s">
        <v>54</v>
      </c>
      <c r="B1012" t="str">
        <f t="shared" si="15"/>
        <v/>
      </c>
      <c r="C1012">
        <v>2.7988364326632701E-3</v>
      </c>
      <c r="D1012" t="s">
        <v>51</v>
      </c>
      <c r="E1012" t="s">
        <v>52</v>
      </c>
      <c r="F1012" t="s">
        <v>42</v>
      </c>
      <c r="G1012">
        <v>2035</v>
      </c>
    </row>
    <row r="1013" spans="1:7" x14ac:dyDescent="0.35">
      <c r="A1013" t="s">
        <v>55</v>
      </c>
      <c r="B1013" t="str">
        <f t="shared" si="15"/>
        <v/>
      </c>
      <c r="C1013">
        <v>46938.750047086301</v>
      </c>
      <c r="D1013" t="s">
        <v>51</v>
      </c>
      <c r="E1013" t="s">
        <v>52</v>
      </c>
      <c r="F1013" t="s">
        <v>42</v>
      </c>
      <c r="G1013">
        <v>2035</v>
      </c>
    </row>
    <row r="1014" spans="1:7" x14ac:dyDescent="0.35">
      <c r="A1014" t="s">
        <v>56</v>
      </c>
      <c r="B1014" t="str">
        <f t="shared" si="15"/>
        <v/>
      </c>
      <c r="C1014">
        <v>46938.750047086301</v>
      </c>
      <c r="D1014" t="s">
        <v>51</v>
      </c>
      <c r="E1014" t="s">
        <v>52</v>
      </c>
      <c r="F1014" t="s">
        <v>42</v>
      </c>
      <c r="G1014">
        <v>2035</v>
      </c>
    </row>
    <row r="1015" spans="1:7" x14ac:dyDescent="0.35">
      <c r="A1015" t="s">
        <v>57</v>
      </c>
      <c r="B1015" t="str">
        <f t="shared" si="15"/>
        <v/>
      </c>
      <c r="C1015" s="10">
        <v>-2.4602542225693499E-13</v>
      </c>
      <c r="D1015" t="s">
        <v>51</v>
      </c>
      <c r="E1015" t="s">
        <v>52</v>
      </c>
      <c r="F1015" t="s">
        <v>42</v>
      </c>
      <c r="G1015">
        <v>2035</v>
      </c>
    </row>
    <row r="1016" spans="1:7" x14ac:dyDescent="0.35">
      <c r="A1016" t="s">
        <v>58</v>
      </c>
      <c r="B1016" t="str">
        <f t="shared" si="15"/>
        <v/>
      </c>
      <c r="C1016">
        <v>275553.289398227</v>
      </c>
      <c r="D1016" t="s">
        <v>51</v>
      </c>
      <c r="E1016" t="s">
        <v>52</v>
      </c>
      <c r="F1016" t="s">
        <v>42</v>
      </c>
      <c r="G1016">
        <v>2035</v>
      </c>
    </row>
    <row r="1017" spans="1:7" x14ac:dyDescent="0.35">
      <c r="A1017" t="s">
        <v>59</v>
      </c>
      <c r="B1017" t="str">
        <f t="shared" si="15"/>
        <v/>
      </c>
      <c r="C1017">
        <v>554340.24313509499</v>
      </c>
      <c r="D1017" t="s">
        <v>51</v>
      </c>
      <c r="E1017" t="s">
        <v>52</v>
      </c>
      <c r="F1017" t="s">
        <v>42</v>
      </c>
      <c r="G1017">
        <v>2035</v>
      </c>
    </row>
    <row r="1018" spans="1:7" x14ac:dyDescent="0.35">
      <c r="A1018" t="s">
        <v>60</v>
      </c>
      <c r="B1018" t="str">
        <f t="shared" si="15"/>
        <v/>
      </c>
      <c r="C1018">
        <v>1.59544030097553E-2</v>
      </c>
      <c r="D1018" t="s">
        <v>51</v>
      </c>
      <c r="E1018" t="s">
        <v>52</v>
      </c>
      <c r="F1018" t="s">
        <v>42</v>
      </c>
      <c r="G1018">
        <v>2035</v>
      </c>
    </row>
    <row r="1019" spans="1:7" x14ac:dyDescent="0.35">
      <c r="A1019" t="s">
        <v>61</v>
      </c>
      <c r="B1019" t="str">
        <f t="shared" si="15"/>
        <v/>
      </c>
      <c r="C1019">
        <v>268426.35196360602</v>
      </c>
      <c r="D1019" t="s">
        <v>51</v>
      </c>
      <c r="E1019" t="s">
        <v>52</v>
      </c>
      <c r="F1019" t="s">
        <v>42</v>
      </c>
      <c r="G1019">
        <v>2035</v>
      </c>
    </row>
    <row r="1020" spans="1:7" x14ac:dyDescent="0.35">
      <c r="A1020" t="s">
        <v>62</v>
      </c>
      <c r="B1020" t="str">
        <f t="shared" si="15"/>
        <v>Premature mortality</v>
      </c>
      <c r="C1020">
        <v>3.2528518190495799E-2</v>
      </c>
      <c r="D1020" t="s">
        <v>51</v>
      </c>
      <c r="E1020" t="s">
        <v>52</v>
      </c>
      <c r="F1020" t="s">
        <v>42</v>
      </c>
      <c r="G1020">
        <v>2035</v>
      </c>
    </row>
    <row r="1021" spans="1:7" x14ac:dyDescent="0.35">
      <c r="A1021" t="s">
        <v>63</v>
      </c>
      <c r="B1021" t="str">
        <f t="shared" si="15"/>
        <v/>
      </c>
      <c r="C1021">
        <v>547213.30570047302</v>
      </c>
      <c r="D1021" t="s">
        <v>51</v>
      </c>
      <c r="E1021" t="s">
        <v>52</v>
      </c>
      <c r="F1021" t="s">
        <v>42</v>
      </c>
      <c r="G1021">
        <v>2035</v>
      </c>
    </row>
    <row r="1022" spans="1:7" x14ac:dyDescent="0.35">
      <c r="A1022" t="s">
        <v>64</v>
      </c>
      <c r="B1022" t="str">
        <f t="shared" si="15"/>
        <v/>
      </c>
      <c r="C1022">
        <v>3.2495661492549198E-2</v>
      </c>
      <c r="D1022" t="s">
        <v>51</v>
      </c>
      <c r="E1022" t="s">
        <v>52</v>
      </c>
      <c r="F1022" t="s">
        <v>42</v>
      </c>
      <c r="G1022">
        <v>2035</v>
      </c>
    </row>
    <row r="1023" spans="1:7" x14ac:dyDescent="0.35">
      <c r="A1023" t="s">
        <v>65</v>
      </c>
      <c r="B1023" t="str">
        <f t="shared" si="15"/>
        <v/>
      </c>
      <c r="C1023">
        <v>546597.29212569795</v>
      </c>
      <c r="D1023" t="s">
        <v>51</v>
      </c>
      <c r="E1023" t="s">
        <v>52</v>
      </c>
      <c r="F1023" t="s">
        <v>42</v>
      </c>
      <c r="G1023">
        <v>2035</v>
      </c>
    </row>
    <row r="1024" spans="1:7" x14ac:dyDescent="0.35">
      <c r="A1024" t="s">
        <v>66</v>
      </c>
      <c r="B1024" t="str">
        <f t="shared" si="15"/>
        <v/>
      </c>
      <c r="C1024">
        <v>1.5921546311808601E-2</v>
      </c>
      <c r="D1024" t="s">
        <v>51</v>
      </c>
      <c r="E1024" t="s">
        <v>52</v>
      </c>
      <c r="F1024" t="s">
        <v>42</v>
      </c>
      <c r="G1024">
        <v>2035</v>
      </c>
    </row>
    <row r="1025" spans="1:7" x14ac:dyDescent="0.35">
      <c r="A1025" t="s">
        <v>67</v>
      </c>
      <c r="B1025" t="str">
        <f t="shared" si="15"/>
        <v/>
      </c>
      <c r="C1025">
        <v>267810.33838883002</v>
      </c>
      <c r="D1025" t="s">
        <v>51</v>
      </c>
      <c r="E1025" t="s">
        <v>52</v>
      </c>
      <c r="F1025" t="s">
        <v>42</v>
      </c>
      <c r="G1025">
        <v>2035</v>
      </c>
    </row>
    <row r="1026" spans="1:7" x14ac:dyDescent="0.35">
      <c r="A1026" t="s">
        <v>68</v>
      </c>
      <c r="B1026" t="str">
        <f t="shared" si="15"/>
        <v>Infant mortality</v>
      </c>
      <c r="C1026" s="9">
        <v>3.28566979967399E-5</v>
      </c>
      <c r="D1026" t="s">
        <v>51</v>
      </c>
      <c r="E1026" t="s">
        <v>52</v>
      </c>
      <c r="F1026" t="s">
        <v>42</v>
      </c>
      <c r="G1026">
        <v>2035</v>
      </c>
    </row>
    <row r="1027" spans="1:7" x14ac:dyDescent="0.35">
      <c r="A1027" t="s">
        <v>69</v>
      </c>
      <c r="B1027" t="str">
        <f t="shared" ref="B1027:B1090" si="16">_xlfn.XLOOKUP(A1027,$K$4:$K$27,$L$4:$L$27,"")</f>
        <v/>
      </c>
      <c r="C1027">
        <v>616.01357561987595</v>
      </c>
      <c r="D1027" t="s">
        <v>51</v>
      </c>
      <c r="E1027" t="s">
        <v>52</v>
      </c>
      <c r="F1027" t="s">
        <v>42</v>
      </c>
      <c r="G1027">
        <v>2035</v>
      </c>
    </row>
    <row r="1028" spans="1:7" x14ac:dyDescent="0.35">
      <c r="A1028" t="s">
        <v>70</v>
      </c>
      <c r="B1028" t="str">
        <f t="shared" si="16"/>
        <v/>
      </c>
      <c r="C1028" s="10">
        <v>-5.0102342059125299E-14</v>
      </c>
      <c r="D1028" t="s">
        <v>51</v>
      </c>
      <c r="E1028" t="s">
        <v>52</v>
      </c>
      <c r="F1028" t="s">
        <v>42</v>
      </c>
      <c r="G1028">
        <v>2035</v>
      </c>
    </row>
    <row r="1029" spans="1:7" x14ac:dyDescent="0.35">
      <c r="A1029" t="s">
        <v>71</v>
      </c>
      <c r="B1029" t="str">
        <f t="shared" si="16"/>
        <v/>
      </c>
      <c r="C1029" s="10">
        <v>-8.4275263960859904E-7</v>
      </c>
      <c r="D1029" t="s">
        <v>51</v>
      </c>
      <c r="E1029" t="s">
        <v>52</v>
      </c>
      <c r="F1029" t="s">
        <v>42</v>
      </c>
      <c r="G1029">
        <v>2035</v>
      </c>
    </row>
    <row r="1030" spans="1:7" x14ac:dyDescent="0.35">
      <c r="A1030" t="s">
        <v>72</v>
      </c>
      <c r="B1030" t="str">
        <f t="shared" si="16"/>
        <v/>
      </c>
      <c r="C1030">
        <v>0</v>
      </c>
      <c r="D1030" t="s">
        <v>51</v>
      </c>
      <c r="E1030" t="s">
        <v>52</v>
      </c>
      <c r="F1030" t="s">
        <v>42</v>
      </c>
      <c r="G1030">
        <v>2035</v>
      </c>
    </row>
    <row r="1031" spans="1:7" x14ac:dyDescent="0.35">
      <c r="A1031" t="s">
        <v>73</v>
      </c>
      <c r="B1031" t="str">
        <f t="shared" si="16"/>
        <v/>
      </c>
      <c r="C1031">
        <v>0</v>
      </c>
      <c r="D1031" t="s">
        <v>51</v>
      </c>
      <c r="E1031" t="s">
        <v>52</v>
      </c>
      <c r="F1031" t="s">
        <v>42</v>
      </c>
      <c r="G1031">
        <v>2035</v>
      </c>
    </row>
    <row r="1032" spans="1:7" x14ac:dyDescent="0.35">
      <c r="A1032" t="s">
        <v>74</v>
      </c>
      <c r="B1032" t="str">
        <f t="shared" si="16"/>
        <v/>
      </c>
      <c r="C1032" s="10">
        <v>-5.0102342059125299E-14</v>
      </c>
      <c r="D1032" t="s">
        <v>51</v>
      </c>
      <c r="E1032" t="s">
        <v>52</v>
      </c>
      <c r="F1032" t="s">
        <v>42</v>
      </c>
      <c r="G1032">
        <v>2035</v>
      </c>
    </row>
    <row r="1033" spans="1:7" x14ac:dyDescent="0.35">
      <c r="A1033" t="s">
        <v>75</v>
      </c>
      <c r="B1033" t="str">
        <f t="shared" si="16"/>
        <v/>
      </c>
      <c r="C1033" s="10">
        <v>-8.4275263960859904E-7</v>
      </c>
      <c r="D1033" t="s">
        <v>51</v>
      </c>
      <c r="E1033" t="s">
        <v>52</v>
      </c>
      <c r="F1033" t="s">
        <v>42</v>
      </c>
      <c r="G1033">
        <v>2035</v>
      </c>
    </row>
    <row r="1034" spans="1:7" x14ac:dyDescent="0.35">
      <c r="A1034" t="s">
        <v>76</v>
      </c>
      <c r="B1034" t="str">
        <f t="shared" si="16"/>
        <v>Asthma symptoms</v>
      </c>
      <c r="C1034">
        <v>6.7141383944160298</v>
      </c>
      <c r="D1034" t="s">
        <v>51</v>
      </c>
      <c r="E1034" t="s">
        <v>52</v>
      </c>
      <c r="F1034" t="s">
        <v>42</v>
      </c>
      <c r="G1034">
        <v>2035</v>
      </c>
    </row>
    <row r="1035" spans="1:7" x14ac:dyDescent="0.35">
      <c r="A1035" t="s">
        <v>77</v>
      </c>
      <c r="B1035" t="str">
        <f t="shared" si="16"/>
        <v/>
      </c>
      <c r="C1035">
        <v>5.3866636030721997</v>
      </c>
      <c r="D1035" t="s">
        <v>51</v>
      </c>
      <c r="E1035" t="s">
        <v>52</v>
      </c>
      <c r="F1035" t="s">
        <v>42</v>
      </c>
      <c r="G1035">
        <v>2035</v>
      </c>
    </row>
    <row r="1036" spans="1:7" x14ac:dyDescent="0.35">
      <c r="A1036" t="s">
        <v>78</v>
      </c>
      <c r="B1036" t="str">
        <f t="shared" si="16"/>
        <v>Asthma symptoms albuturol use</v>
      </c>
      <c r="C1036">
        <v>6.7141383945707096</v>
      </c>
      <c r="D1036" t="s">
        <v>51</v>
      </c>
      <c r="E1036" t="s">
        <v>52</v>
      </c>
      <c r="F1036" t="s">
        <v>42</v>
      </c>
      <c r="G1036">
        <v>2035</v>
      </c>
    </row>
    <row r="1037" spans="1:7" x14ac:dyDescent="0.35">
      <c r="A1037" t="s">
        <v>79</v>
      </c>
      <c r="B1037" t="str">
        <f t="shared" si="16"/>
        <v/>
      </c>
      <c r="C1037">
        <v>5.3866636742063303</v>
      </c>
      <c r="D1037" t="s">
        <v>51</v>
      </c>
      <c r="E1037" t="s">
        <v>52</v>
      </c>
      <c r="F1037" t="s">
        <v>42</v>
      </c>
      <c r="G1037">
        <v>2035</v>
      </c>
    </row>
    <row r="1038" spans="1:7" x14ac:dyDescent="0.35">
      <c r="A1038" t="s">
        <v>80</v>
      </c>
      <c r="B1038" t="str">
        <f t="shared" si="16"/>
        <v>Asthma symptoms chest tightness</v>
      </c>
      <c r="C1038" s="10">
        <v>-1.54682983110858E-10</v>
      </c>
      <c r="D1038" t="s">
        <v>51</v>
      </c>
      <c r="E1038" t="s">
        <v>52</v>
      </c>
      <c r="F1038" t="s">
        <v>42</v>
      </c>
      <c r="G1038">
        <v>2035</v>
      </c>
    </row>
    <row r="1039" spans="1:7" x14ac:dyDescent="0.35">
      <c r="A1039" t="s">
        <v>81</v>
      </c>
      <c r="B1039" t="str">
        <f t="shared" si="16"/>
        <v/>
      </c>
      <c r="C1039" s="10">
        <v>-7.1134123042582295E-8</v>
      </c>
      <c r="D1039" t="s">
        <v>51</v>
      </c>
      <c r="E1039" t="s">
        <v>52</v>
      </c>
      <c r="F1039" t="s">
        <v>42</v>
      </c>
      <c r="G1039">
        <v>2035</v>
      </c>
    </row>
    <row r="1040" spans="1:7" x14ac:dyDescent="0.35">
      <c r="A1040" t="s">
        <v>82</v>
      </c>
      <c r="B1040" t="str">
        <f t="shared" si="16"/>
        <v>Asthma symptoms cough</v>
      </c>
      <c r="C1040">
        <v>0</v>
      </c>
      <c r="D1040" t="s">
        <v>51</v>
      </c>
      <c r="E1040" t="s">
        <v>52</v>
      </c>
      <c r="F1040" t="s">
        <v>42</v>
      </c>
      <c r="G1040">
        <v>2035</v>
      </c>
    </row>
    <row r="1041" spans="1:7" x14ac:dyDescent="0.35">
      <c r="A1041" t="s">
        <v>83</v>
      </c>
      <c r="B1041" t="str">
        <f t="shared" si="16"/>
        <v/>
      </c>
      <c r="C1041">
        <v>0</v>
      </c>
      <c r="D1041" t="s">
        <v>51</v>
      </c>
      <c r="E1041" t="s">
        <v>52</v>
      </c>
      <c r="F1041" t="s">
        <v>42</v>
      </c>
      <c r="G1041">
        <v>2035</v>
      </c>
    </row>
    <row r="1042" spans="1:7" x14ac:dyDescent="0.35">
      <c r="A1042" t="s">
        <v>84</v>
      </c>
      <c r="B1042" t="str">
        <f t="shared" si="16"/>
        <v>Asthma symptoms shortness of breath</v>
      </c>
      <c r="C1042">
        <v>0</v>
      </c>
      <c r="D1042" t="s">
        <v>51</v>
      </c>
      <c r="E1042" t="s">
        <v>52</v>
      </c>
      <c r="F1042" t="s">
        <v>42</v>
      </c>
      <c r="G1042">
        <v>2035</v>
      </c>
    </row>
    <row r="1043" spans="1:7" x14ac:dyDescent="0.35">
      <c r="A1043" t="s">
        <v>85</v>
      </c>
      <c r="B1043" t="str">
        <f t="shared" si="16"/>
        <v/>
      </c>
      <c r="C1043">
        <v>0</v>
      </c>
      <c r="D1043" t="s">
        <v>51</v>
      </c>
      <c r="E1043" t="s">
        <v>52</v>
      </c>
      <c r="F1043" t="s">
        <v>42</v>
      </c>
      <c r="G1043">
        <v>2035</v>
      </c>
    </row>
    <row r="1044" spans="1:7" x14ac:dyDescent="0.35">
      <c r="A1044" t="s">
        <v>86</v>
      </c>
      <c r="B1044" t="str">
        <f t="shared" si="16"/>
        <v>Asthma symptoms wheeze</v>
      </c>
      <c r="C1044">
        <v>0</v>
      </c>
      <c r="D1044" t="s">
        <v>51</v>
      </c>
      <c r="E1044" t="s">
        <v>52</v>
      </c>
      <c r="F1044" t="s">
        <v>42</v>
      </c>
      <c r="G1044">
        <v>2035</v>
      </c>
    </row>
    <row r="1045" spans="1:7" x14ac:dyDescent="0.35">
      <c r="A1045" t="s">
        <v>87</v>
      </c>
      <c r="B1045" t="str">
        <f t="shared" si="16"/>
        <v/>
      </c>
      <c r="C1045">
        <v>0</v>
      </c>
      <c r="D1045" t="s">
        <v>51</v>
      </c>
      <c r="E1045" t="s">
        <v>52</v>
      </c>
      <c r="F1045" t="s">
        <v>42</v>
      </c>
      <c r="G1045">
        <v>2035</v>
      </c>
    </row>
    <row r="1046" spans="1:7" x14ac:dyDescent="0.35">
      <c r="A1046" t="s">
        <v>88</v>
      </c>
      <c r="B1046" t="str">
        <f t="shared" si="16"/>
        <v>Asthma incidence</v>
      </c>
      <c r="C1046">
        <v>3.4887485114764E-2</v>
      </c>
      <c r="D1046" t="s">
        <v>51</v>
      </c>
      <c r="E1046" t="s">
        <v>52</v>
      </c>
      <c r="F1046" t="s">
        <v>42</v>
      </c>
      <c r="G1046">
        <v>2035</v>
      </c>
    </row>
    <row r="1047" spans="1:7" x14ac:dyDescent="0.35">
      <c r="A1047" t="s">
        <v>89</v>
      </c>
      <c r="B1047" t="str">
        <f t="shared" si="16"/>
        <v/>
      </c>
      <c r="C1047">
        <v>2810.51427594297</v>
      </c>
      <c r="D1047" t="s">
        <v>51</v>
      </c>
      <c r="E1047" t="s">
        <v>52</v>
      </c>
      <c r="F1047" t="s">
        <v>42</v>
      </c>
      <c r="G1047">
        <v>2035</v>
      </c>
    </row>
    <row r="1048" spans="1:7" x14ac:dyDescent="0.35">
      <c r="A1048" t="s">
        <v>90</v>
      </c>
      <c r="B1048" t="str">
        <f t="shared" si="16"/>
        <v/>
      </c>
      <c r="C1048">
        <v>3.48874851388098E-2</v>
      </c>
      <c r="D1048" t="s">
        <v>51</v>
      </c>
      <c r="E1048" t="s">
        <v>52</v>
      </c>
      <c r="F1048" t="s">
        <v>42</v>
      </c>
      <c r="G1048">
        <v>2035</v>
      </c>
    </row>
    <row r="1049" spans="1:7" x14ac:dyDescent="0.35">
      <c r="A1049" t="s">
        <v>91</v>
      </c>
      <c r="B1049" t="str">
        <f t="shared" si="16"/>
        <v/>
      </c>
      <c r="C1049">
        <v>2810.51427788009</v>
      </c>
      <c r="D1049" t="s">
        <v>51</v>
      </c>
      <c r="E1049" t="s">
        <v>52</v>
      </c>
      <c r="F1049" t="s">
        <v>42</v>
      </c>
      <c r="G1049">
        <v>2035</v>
      </c>
    </row>
    <row r="1050" spans="1:7" x14ac:dyDescent="0.35">
      <c r="A1050" t="s">
        <v>92</v>
      </c>
      <c r="B1050" t="str">
        <f t="shared" si="16"/>
        <v/>
      </c>
      <c r="C1050" s="10">
        <v>-2.40458560292883E-11</v>
      </c>
      <c r="D1050" t="s">
        <v>51</v>
      </c>
      <c r="E1050" t="s">
        <v>52</v>
      </c>
      <c r="F1050" t="s">
        <v>42</v>
      </c>
      <c r="G1050">
        <v>2035</v>
      </c>
    </row>
    <row r="1051" spans="1:7" x14ac:dyDescent="0.35">
      <c r="A1051" t="s">
        <v>93</v>
      </c>
      <c r="B1051" t="str">
        <f t="shared" si="16"/>
        <v/>
      </c>
      <c r="C1051" s="10">
        <v>-1.9371193258921402E-6</v>
      </c>
      <c r="D1051" t="s">
        <v>51</v>
      </c>
      <c r="E1051" t="s">
        <v>52</v>
      </c>
      <c r="F1051" t="s">
        <v>42</v>
      </c>
      <c r="G1051">
        <v>2035</v>
      </c>
    </row>
    <row r="1052" spans="1:7" x14ac:dyDescent="0.35">
      <c r="A1052" t="s">
        <v>94</v>
      </c>
      <c r="B1052" t="str">
        <f t="shared" si="16"/>
        <v>Hay fever rhinitis incidence</v>
      </c>
      <c r="C1052">
        <v>0.22872182668605101</v>
      </c>
      <c r="D1052" t="s">
        <v>51</v>
      </c>
      <c r="E1052" t="s">
        <v>52</v>
      </c>
      <c r="F1052" t="s">
        <v>42</v>
      </c>
      <c r="G1052">
        <v>2035</v>
      </c>
    </row>
    <row r="1053" spans="1:7" x14ac:dyDescent="0.35">
      <c r="A1053" t="s">
        <v>95</v>
      </c>
      <c r="B1053" t="str">
        <f t="shared" si="16"/>
        <v/>
      </c>
      <c r="C1053">
        <v>318.542512709417</v>
      </c>
      <c r="D1053" t="s">
        <v>51</v>
      </c>
      <c r="E1053" t="s">
        <v>52</v>
      </c>
      <c r="F1053" t="s">
        <v>42</v>
      </c>
      <c r="G1053">
        <v>2035</v>
      </c>
    </row>
    <row r="1054" spans="1:7" x14ac:dyDescent="0.35">
      <c r="A1054" t="s">
        <v>96</v>
      </c>
      <c r="B1054" t="str">
        <f t="shared" si="16"/>
        <v/>
      </c>
      <c r="C1054">
        <v>0.22872182671259</v>
      </c>
      <c r="D1054" t="s">
        <v>51</v>
      </c>
      <c r="E1054" t="s">
        <v>52</v>
      </c>
      <c r="F1054" t="s">
        <v>42</v>
      </c>
      <c r="G1054">
        <v>2035</v>
      </c>
    </row>
    <row r="1055" spans="1:7" x14ac:dyDescent="0.35">
      <c r="A1055" t="s">
        <v>97</v>
      </c>
      <c r="B1055" t="str">
        <f t="shared" si="16"/>
        <v/>
      </c>
      <c r="C1055">
        <v>318.54251274637801</v>
      </c>
      <c r="D1055" t="s">
        <v>51</v>
      </c>
      <c r="E1055" t="s">
        <v>52</v>
      </c>
      <c r="F1055" t="s">
        <v>42</v>
      </c>
      <c r="G1055">
        <v>2035</v>
      </c>
    </row>
    <row r="1056" spans="1:7" x14ac:dyDescent="0.35">
      <c r="A1056" t="s">
        <v>98</v>
      </c>
      <c r="B1056" t="str">
        <f t="shared" si="16"/>
        <v/>
      </c>
      <c r="C1056" s="10">
        <v>-2.6538885078838499E-11</v>
      </c>
      <c r="D1056" t="s">
        <v>51</v>
      </c>
      <c r="E1056" t="s">
        <v>52</v>
      </c>
      <c r="F1056" t="s">
        <v>42</v>
      </c>
      <c r="G1056">
        <v>2035</v>
      </c>
    </row>
    <row r="1057" spans="1:7" x14ac:dyDescent="0.35">
      <c r="A1057" t="s">
        <v>99</v>
      </c>
      <c r="B1057" t="str">
        <f t="shared" si="16"/>
        <v/>
      </c>
      <c r="C1057" s="10">
        <v>-3.6960893763425103E-8</v>
      </c>
      <c r="D1057" t="s">
        <v>51</v>
      </c>
      <c r="E1057" t="s">
        <v>52</v>
      </c>
      <c r="F1057" t="s">
        <v>42</v>
      </c>
      <c r="G1057">
        <v>2035</v>
      </c>
    </row>
    <row r="1058" spans="1:7" x14ac:dyDescent="0.35">
      <c r="A1058" t="s">
        <v>100</v>
      </c>
      <c r="B1058" t="str">
        <f t="shared" si="16"/>
        <v>Respiratory emergency room visits</v>
      </c>
      <c r="C1058">
        <v>1.0783609835901301E-2</v>
      </c>
      <c r="D1058" t="s">
        <v>51</v>
      </c>
      <c r="E1058" t="s">
        <v>52</v>
      </c>
      <c r="F1058" t="s">
        <v>42</v>
      </c>
      <c r="G1058">
        <v>2035</v>
      </c>
    </row>
    <row r="1059" spans="1:7" x14ac:dyDescent="0.35">
      <c r="A1059" t="s">
        <v>101</v>
      </c>
      <c r="B1059" t="str">
        <f t="shared" si="16"/>
        <v/>
      </c>
      <c r="C1059">
        <v>21.8944384792653</v>
      </c>
      <c r="D1059" t="s">
        <v>51</v>
      </c>
      <c r="E1059" t="s">
        <v>52</v>
      </c>
      <c r="F1059" t="s">
        <v>42</v>
      </c>
      <c r="G1059">
        <v>2035</v>
      </c>
    </row>
    <row r="1060" spans="1:7" x14ac:dyDescent="0.35">
      <c r="A1060" t="s">
        <v>102</v>
      </c>
      <c r="B1060" t="str">
        <f t="shared" si="16"/>
        <v/>
      </c>
      <c r="C1060">
        <v>1.0783609835901301E-2</v>
      </c>
      <c r="D1060" t="s">
        <v>51</v>
      </c>
      <c r="E1060" t="s">
        <v>52</v>
      </c>
      <c r="F1060" t="s">
        <v>42</v>
      </c>
      <c r="G1060">
        <v>2035</v>
      </c>
    </row>
    <row r="1061" spans="1:7" x14ac:dyDescent="0.35">
      <c r="A1061" t="s">
        <v>103</v>
      </c>
      <c r="B1061" t="str">
        <f t="shared" si="16"/>
        <v/>
      </c>
      <c r="C1061">
        <v>21.8944384792653</v>
      </c>
      <c r="D1061" t="s">
        <v>51</v>
      </c>
      <c r="E1061" t="s">
        <v>52</v>
      </c>
      <c r="F1061" t="s">
        <v>42</v>
      </c>
      <c r="G1061">
        <v>2035</v>
      </c>
    </row>
    <row r="1062" spans="1:7" x14ac:dyDescent="0.35">
      <c r="A1062" t="s">
        <v>104</v>
      </c>
      <c r="B1062" t="str">
        <f t="shared" si="16"/>
        <v/>
      </c>
      <c r="C1062">
        <v>0</v>
      </c>
      <c r="D1062" t="s">
        <v>51</v>
      </c>
      <c r="E1062" t="s">
        <v>52</v>
      </c>
      <c r="F1062" t="s">
        <v>42</v>
      </c>
      <c r="G1062">
        <v>2035</v>
      </c>
    </row>
    <row r="1063" spans="1:7" x14ac:dyDescent="0.35">
      <c r="A1063" t="s">
        <v>105</v>
      </c>
      <c r="B1063" t="str">
        <f t="shared" si="16"/>
        <v/>
      </c>
      <c r="C1063">
        <v>0</v>
      </c>
      <c r="D1063" t="s">
        <v>51</v>
      </c>
      <c r="E1063" t="s">
        <v>52</v>
      </c>
      <c r="F1063" t="s">
        <v>42</v>
      </c>
      <c r="G1063">
        <v>2035</v>
      </c>
    </row>
    <row r="1064" spans="1:7" x14ac:dyDescent="0.35">
      <c r="A1064" t="s">
        <v>106</v>
      </c>
      <c r="B1064" t="str">
        <f t="shared" si="16"/>
        <v>Respiratory hospital admissions</v>
      </c>
      <c r="C1064">
        <v>1.1950210493076199E-3</v>
      </c>
      <c r="D1064" t="s">
        <v>51</v>
      </c>
      <c r="E1064" t="s">
        <v>52</v>
      </c>
      <c r="F1064" t="s">
        <v>42</v>
      </c>
      <c r="G1064">
        <v>2035</v>
      </c>
    </row>
    <row r="1065" spans="1:7" x14ac:dyDescent="0.35">
      <c r="A1065" t="s">
        <v>107</v>
      </c>
      <c r="B1065" t="str">
        <f t="shared" si="16"/>
        <v/>
      </c>
      <c r="C1065">
        <v>26.783452558140802</v>
      </c>
      <c r="D1065" t="s">
        <v>51</v>
      </c>
      <c r="E1065" t="s">
        <v>52</v>
      </c>
      <c r="F1065" t="s">
        <v>42</v>
      </c>
      <c r="G1065">
        <v>2035</v>
      </c>
    </row>
    <row r="1066" spans="1:7" x14ac:dyDescent="0.35">
      <c r="A1066" t="s">
        <v>108</v>
      </c>
      <c r="B1066" t="str">
        <f t="shared" si="16"/>
        <v/>
      </c>
      <c r="C1066">
        <v>1.1950210493076199E-3</v>
      </c>
      <c r="D1066" t="s">
        <v>51</v>
      </c>
      <c r="E1066" t="s">
        <v>52</v>
      </c>
      <c r="F1066" t="s">
        <v>42</v>
      </c>
      <c r="G1066">
        <v>2035</v>
      </c>
    </row>
    <row r="1067" spans="1:7" x14ac:dyDescent="0.35">
      <c r="A1067" t="s">
        <v>109</v>
      </c>
      <c r="B1067" t="str">
        <f t="shared" si="16"/>
        <v/>
      </c>
      <c r="C1067">
        <v>26.783452558140802</v>
      </c>
      <c r="D1067" t="s">
        <v>51</v>
      </c>
      <c r="E1067" t="s">
        <v>52</v>
      </c>
      <c r="F1067" t="s">
        <v>42</v>
      </c>
      <c r="G1067">
        <v>2035</v>
      </c>
    </row>
    <row r="1068" spans="1:7" x14ac:dyDescent="0.35">
      <c r="A1068" t="s">
        <v>110</v>
      </c>
      <c r="B1068" t="str">
        <f t="shared" si="16"/>
        <v/>
      </c>
      <c r="C1068">
        <v>0</v>
      </c>
      <c r="D1068" t="s">
        <v>51</v>
      </c>
      <c r="E1068" t="s">
        <v>52</v>
      </c>
      <c r="F1068" t="s">
        <v>42</v>
      </c>
      <c r="G1068">
        <v>2035</v>
      </c>
    </row>
    <row r="1069" spans="1:7" x14ac:dyDescent="0.35">
      <c r="A1069" t="s">
        <v>111</v>
      </c>
      <c r="B1069" t="str">
        <f t="shared" si="16"/>
        <v/>
      </c>
      <c r="C1069">
        <v>0</v>
      </c>
      <c r="D1069" t="s">
        <v>51</v>
      </c>
      <c r="E1069" t="s">
        <v>52</v>
      </c>
      <c r="F1069" t="s">
        <v>42</v>
      </c>
      <c r="G1069">
        <v>2035</v>
      </c>
    </row>
    <row r="1070" spans="1:7" x14ac:dyDescent="0.35">
      <c r="A1070" t="s">
        <v>112</v>
      </c>
      <c r="B1070" t="str">
        <f t="shared" si="16"/>
        <v>Non-fatal heart attacks</v>
      </c>
      <c r="C1070">
        <v>1.1704999236171999E-2</v>
      </c>
      <c r="D1070" t="s">
        <v>51</v>
      </c>
      <c r="E1070" t="s">
        <v>52</v>
      </c>
      <c r="F1070" t="s">
        <v>42</v>
      </c>
      <c r="G1070">
        <v>2035</v>
      </c>
    </row>
    <row r="1071" spans="1:7" x14ac:dyDescent="0.35">
      <c r="A1071" t="s">
        <v>113</v>
      </c>
      <c r="B1071" t="str">
        <f t="shared" si="16"/>
        <v/>
      </c>
      <c r="C1071">
        <v>1189.6144940148499</v>
      </c>
      <c r="D1071" t="s">
        <v>51</v>
      </c>
      <c r="E1071" t="s">
        <v>52</v>
      </c>
      <c r="F1071" t="s">
        <v>42</v>
      </c>
      <c r="G1071">
        <v>2035</v>
      </c>
    </row>
    <row r="1072" spans="1:7" x14ac:dyDescent="0.35">
      <c r="A1072" t="s">
        <v>114</v>
      </c>
      <c r="B1072" t="str">
        <f t="shared" si="16"/>
        <v>Minor restricted activity days</v>
      </c>
      <c r="C1072">
        <v>10.209296983626301</v>
      </c>
      <c r="D1072" t="s">
        <v>51</v>
      </c>
      <c r="E1072" t="s">
        <v>52</v>
      </c>
      <c r="F1072" t="s">
        <v>42</v>
      </c>
      <c r="G1072">
        <v>2035</v>
      </c>
    </row>
    <row r="1073" spans="1:7" x14ac:dyDescent="0.35">
      <c r="A1073" t="s">
        <v>115</v>
      </c>
      <c r="B1073" t="str">
        <f t="shared" si="16"/>
        <v/>
      </c>
      <c r="C1073">
        <v>1529.9718809398501</v>
      </c>
      <c r="D1073" t="s">
        <v>51</v>
      </c>
      <c r="E1073" t="s">
        <v>52</v>
      </c>
      <c r="F1073" t="s">
        <v>42</v>
      </c>
      <c r="G1073">
        <v>2035</v>
      </c>
    </row>
    <row r="1074" spans="1:7" x14ac:dyDescent="0.35">
      <c r="A1074" t="s">
        <v>116</v>
      </c>
      <c r="B1074" t="str">
        <f t="shared" si="16"/>
        <v>Work loss days</v>
      </c>
      <c r="C1074">
        <v>1.7326255147702001</v>
      </c>
      <c r="D1074" t="s">
        <v>51</v>
      </c>
      <c r="E1074" t="s">
        <v>52</v>
      </c>
      <c r="F1074" t="s">
        <v>42</v>
      </c>
      <c r="G1074">
        <v>2035</v>
      </c>
    </row>
    <row r="1075" spans="1:7" x14ac:dyDescent="0.35">
      <c r="A1075" t="s">
        <v>117</v>
      </c>
      <c r="B1075" t="str">
        <f t="shared" si="16"/>
        <v/>
      </c>
      <c r="C1075">
        <v>666.22182965695697</v>
      </c>
      <c r="D1075" t="s">
        <v>51</v>
      </c>
      <c r="E1075" t="s">
        <v>52</v>
      </c>
      <c r="F1075" t="s">
        <v>42</v>
      </c>
      <c r="G1075">
        <v>2035</v>
      </c>
    </row>
    <row r="1076" spans="1:7" x14ac:dyDescent="0.35">
      <c r="A1076" t="s">
        <v>118</v>
      </c>
      <c r="B1076" t="str">
        <f t="shared" si="16"/>
        <v>Lung cancer incidence</v>
      </c>
      <c r="C1076">
        <v>1.1215143975437799E-3</v>
      </c>
      <c r="D1076" t="s">
        <v>51</v>
      </c>
      <c r="E1076" t="s">
        <v>52</v>
      </c>
      <c r="F1076" t="s">
        <v>42</v>
      </c>
      <c r="G1076">
        <v>2035</v>
      </c>
    </row>
    <row r="1077" spans="1:7" x14ac:dyDescent="0.35">
      <c r="A1077" t="s">
        <v>119</v>
      </c>
      <c r="B1077" t="str">
        <f t="shared" si="16"/>
        <v/>
      </c>
      <c r="C1077">
        <v>61.676498913989199</v>
      </c>
      <c r="D1077" t="s">
        <v>51</v>
      </c>
      <c r="E1077" t="s">
        <v>52</v>
      </c>
      <c r="F1077" t="s">
        <v>42</v>
      </c>
      <c r="G1077">
        <v>2035</v>
      </c>
    </row>
    <row r="1078" spans="1:7" x14ac:dyDescent="0.35">
      <c r="A1078" t="s">
        <v>120</v>
      </c>
      <c r="B1078" t="str">
        <f t="shared" si="16"/>
        <v>Cardiovascular hospital admissions</v>
      </c>
      <c r="C1078">
        <v>2.3369692763034102E-3</v>
      </c>
      <c r="D1078" t="s">
        <v>51</v>
      </c>
      <c r="E1078" t="s">
        <v>52</v>
      </c>
      <c r="F1078" t="s">
        <v>42</v>
      </c>
      <c r="G1078">
        <v>2035</v>
      </c>
    </row>
    <row r="1079" spans="1:7" x14ac:dyDescent="0.35">
      <c r="A1079" t="s">
        <v>121</v>
      </c>
      <c r="B1079" t="str">
        <f t="shared" si="16"/>
        <v/>
      </c>
      <c r="C1079">
        <v>83.896724918430493</v>
      </c>
      <c r="D1079" t="s">
        <v>51</v>
      </c>
      <c r="E1079" t="s">
        <v>52</v>
      </c>
      <c r="F1079" t="s">
        <v>42</v>
      </c>
      <c r="G1079">
        <v>2035</v>
      </c>
    </row>
    <row r="1080" spans="1:7" x14ac:dyDescent="0.35">
      <c r="A1080" t="s">
        <v>122</v>
      </c>
      <c r="B1080" t="str">
        <f t="shared" si="16"/>
        <v>Alzheimers disease hospital admissions</v>
      </c>
      <c r="C1080">
        <v>8.8665476353533695E-3</v>
      </c>
      <c r="D1080" t="s">
        <v>51</v>
      </c>
      <c r="E1080" t="s">
        <v>52</v>
      </c>
      <c r="F1080" t="s">
        <v>42</v>
      </c>
      <c r="G1080">
        <v>2035</v>
      </c>
    </row>
    <row r="1081" spans="1:7" x14ac:dyDescent="0.35">
      <c r="A1081" t="s">
        <v>123</v>
      </c>
      <c r="B1081" t="str">
        <f t="shared" si="16"/>
        <v/>
      </c>
      <c r="C1081">
        <v>247.28520403188199</v>
      </c>
      <c r="D1081" t="s">
        <v>51</v>
      </c>
      <c r="E1081" t="s">
        <v>52</v>
      </c>
      <c r="F1081" t="s">
        <v>42</v>
      </c>
      <c r="G1081">
        <v>2035</v>
      </c>
    </row>
    <row r="1082" spans="1:7" x14ac:dyDescent="0.35">
      <c r="A1082" t="s">
        <v>124</v>
      </c>
      <c r="B1082" t="str">
        <f t="shared" si="16"/>
        <v>Parkinsons disease hospital admissions</v>
      </c>
      <c r="C1082">
        <v>1.0375725721209199E-3</v>
      </c>
      <c r="D1082" t="s">
        <v>51</v>
      </c>
      <c r="E1082" t="s">
        <v>52</v>
      </c>
      <c r="F1082" t="s">
        <v>42</v>
      </c>
      <c r="G1082">
        <v>2035</v>
      </c>
    </row>
    <row r="1083" spans="1:7" x14ac:dyDescent="0.35">
      <c r="A1083" t="s">
        <v>125</v>
      </c>
      <c r="B1083" t="str">
        <f t="shared" si="16"/>
        <v/>
      </c>
      <c r="C1083">
        <v>30.8918835298917</v>
      </c>
      <c r="D1083" t="s">
        <v>51</v>
      </c>
      <c r="E1083" t="s">
        <v>52</v>
      </c>
      <c r="F1083" t="s">
        <v>42</v>
      </c>
      <c r="G1083">
        <v>2035</v>
      </c>
    </row>
    <row r="1084" spans="1:7" x14ac:dyDescent="0.35">
      <c r="A1084" t="s">
        <v>126</v>
      </c>
      <c r="B1084" t="str">
        <f t="shared" si="16"/>
        <v>Stroke incidence</v>
      </c>
      <c r="C1084">
        <v>9.5129992193953704E-4</v>
      </c>
      <c r="D1084" t="s">
        <v>51</v>
      </c>
      <c r="E1084" t="s">
        <v>52</v>
      </c>
      <c r="F1084" t="s">
        <v>42</v>
      </c>
      <c r="G1084">
        <v>2035</v>
      </c>
    </row>
    <row r="1085" spans="1:7" x14ac:dyDescent="0.35">
      <c r="A1085" t="s">
        <v>127</v>
      </c>
      <c r="B1085" t="str">
        <f t="shared" si="16"/>
        <v/>
      </c>
      <c r="C1085">
        <v>75.004207495320998</v>
      </c>
      <c r="D1085" t="s">
        <v>51</v>
      </c>
      <c r="E1085" t="s">
        <v>52</v>
      </c>
      <c r="F1085" t="s">
        <v>42</v>
      </c>
      <c r="G1085">
        <v>2035</v>
      </c>
    </row>
    <row r="1086" spans="1:7" x14ac:dyDescent="0.35">
      <c r="A1086" t="s">
        <v>128</v>
      </c>
      <c r="B1086" t="str">
        <f t="shared" si="16"/>
        <v>Out of hospital cardiac arrest incidence</v>
      </c>
      <c r="C1086">
        <v>2.11890401960081E-4</v>
      </c>
      <c r="D1086" t="s">
        <v>51</v>
      </c>
      <c r="E1086" t="s">
        <v>52</v>
      </c>
      <c r="F1086" t="s">
        <v>42</v>
      </c>
      <c r="G1086">
        <v>2035</v>
      </c>
    </row>
    <row r="1087" spans="1:7" x14ac:dyDescent="0.35">
      <c r="A1087" t="s">
        <v>129</v>
      </c>
      <c r="B1087" t="str">
        <f t="shared" si="16"/>
        <v/>
      </c>
      <c r="C1087">
        <v>15.7788158669344</v>
      </c>
      <c r="D1087" t="s">
        <v>51</v>
      </c>
      <c r="E1087" t="s">
        <v>52</v>
      </c>
      <c r="F1087" t="s">
        <v>42</v>
      </c>
      <c r="G1087">
        <v>2035</v>
      </c>
    </row>
    <row r="1088" spans="1:7" x14ac:dyDescent="0.35">
      <c r="A1088" t="s">
        <v>130</v>
      </c>
      <c r="B1088" t="str">
        <f t="shared" si="16"/>
        <v>Cardiac emergency room visits</v>
      </c>
      <c r="C1088">
        <v>4.7729645978812404E-3</v>
      </c>
      <c r="D1088" t="s">
        <v>51</v>
      </c>
      <c r="E1088" t="s">
        <v>52</v>
      </c>
      <c r="F1088" t="s">
        <v>42</v>
      </c>
      <c r="G1088">
        <v>2035</v>
      </c>
    </row>
    <row r="1089" spans="1:7" x14ac:dyDescent="0.35">
      <c r="A1089" t="s">
        <v>131</v>
      </c>
      <c r="B1089" t="str">
        <f t="shared" si="16"/>
        <v/>
      </c>
      <c r="C1089">
        <v>12.8636165852751</v>
      </c>
      <c r="D1089" t="s">
        <v>51</v>
      </c>
      <c r="E1089" t="s">
        <v>52</v>
      </c>
      <c r="F1089" t="s">
        <v>42</v>
      </c>
      <c r="G1089">
        <v>2035</v>
      </c>
    </row>
    <row r="1090" spans="1:7" x14ac:dyDescent="0.35">
      <c r="A1090" t="s">
        <v>132</v>
      </c>
      <c r="B1090" t="str">
        <f t="shared" si="16"/>
        <v>Asthma emergency room visits</v>
      </c>
      <c r="C1090" s="10">
        <v>-4.1974547975530003E-15</v>
      </c>
      <c r="D1090" t="s">
        <v>51</v>
      </c>
      <c r="E1090" t="s">
        <v>52</v>
      </c>
      <c r="F1090" t="s">
        <v>42</v>
      </c>
      <c r="G1090">
        <v>2035</v>
      </c>
    </row>
    <row r="1091" spans="1:7" x14ac:dyDescent="0.35">
      <c r="A1091" t="s">
        <v>133</v>
      </c>
      <c r="B1091" t="str">
        <f t="shared" ref="B1091:B1154" si="17">_xlfn.XLOOKUP(A1091,$K$4:$K$27,$L$4:$L$27,"")</f>
        <v/>
      </c>
      <c r="C1091" s="10">
        <v>-4.35116180784878E-12</v>
      </c>
      <c r="D1091" t="s">
        <v>51</v>
      </c>
      <c r="E1091" t="s">
        <v>52</v>
      </c>
      <c r="F1091" t="s">
        <v>42</v>
      </c>
      <c r="G1091">
        <v>2035</v>
      </c>
    </row>
    <row r="1092" spans="1:7" x14ac:dyDescent="0.35">
      <c r="A1092" t="s">
        <v>134</v>
      </c>
      <c r="B1092" t="str">
        <f t="shared" si="17"/>
        <v>School loss days</v>
      </c>
      <c r="C1092" s="10">
        <v>-3.97008911821378E-10</v>
      </c>
      <c r="D1092" t="s">
        <v>51</v>
      </c>
      <c r="E1092" t="s">
        <v>52</v>
      </c>
      <c r="F1092" t="s">
        <v>42</v>
      </c>
      <c r="G1092">
        <v>2035</v>
      </c>
    </row>
    <row r="1093" spans="1:7" x14ac:dyDescent="0.35">
      <c r="A1093" t="s">
        <v>135</v>
      </c>
      <c r="B1093" t="str">
        <f t="shared" si="17"/>
        <v/>
      </c>
      <c r="C1093" s="10">
        <v>-7.9239199481048601E-7</v>
      </c>
      <c r="D1093" t="s">
        <v>51</v>
      </c>
      <c r="E1093" t="s">
        <v>52</v>
      </c>
      <c r="F1093" t="s">
        <v>42</v>
      </c>
      <c r="G1093">
        <v>2035</v>
      </c>
    </row>
    <row r="1094" spans="1:7" x14ac:dyDescent="0.35">
      <c r="A1094" t="s">
        <v>50</v>
      </c>
      <c r="B1094" t="str">
        <f t="shared" si="17"/>
        <v/>
      </c>
      <c r="C1094">
        <v>14449.491077418301</v>
      </c>
      <c r="D1094" t="s">
        <v>51</v>
      </c>
      <c r="E1094" t="s">
        <v>52</v>
      </c>
      <c r="F1094" t="s">
        <v>42</v>
      </c>
      <c r="G1094">
        <v>2040</v>
      </c>
    </row>
    <row r="1095" spans="1:7" x14ac:dyDescent="0.35">
      <c r="A1095" t="s">
        <v>53</v>
      </c>
      <c r="B1095" t="str">
        <f t="shared" si="17"/>
        <v/>
      </c>
      <c r="C1095">
        <v>14449.488278581901</v>
      </c>
      <c r="D1095" t="s">
        <v>51</v>
      </c>
      <c r="E1095" t="s">
        <v>52</v>
      </c>
      <c r="F1095" t="s">
        <v>42</v>
      </c>
      <c r="G1095">
        <v>2040</v>
      </c>
    </row>
    <row r="1096" spans="1:7" x14ac:dyDescent="0.35">
      <c r="A1096" t="s">
        <v>54</v>
      </c>
      <c r="B1096" t="str">
        <f t="shared" si="17"/>
        <v/>
      </c>
      <c r="C1096">
        <v>2.7988364326632701E-3</v>
      </c>
      <c r="D1096" t="s">
        <v>51</v>
      </c>
      <c r="E1096" t="s">
        <v>52</v>
      </c>
      <c r="F1096" t="s">
        <v>42</v>
      </c>
      <c r="G1096">
        <v>2040</v>
      </c>
    </row>
    <row r="1097" spans="1:7" x14ac:dyDescent="0.35">
      <c r="A1097" t="s">
        <v>55</v>
      </c>
      <c r="B1097" t="str">
        <f t="shared" si="17"/>
        <v/>
      </c>
      <c r="C1097">
        <v>46938.750047086301</v>
      </c>
      <c r="D1097" t="s">
        <v>51</v>
      </c>
      <c r="E1097" t="s">
        <v>52</v>
      </c>
      <c r="F1097" t="s">
        <v>42</v>
      </c>
      <c r="G1097">
        <v>2040</v>
      </c>
    </row>
    <row r="1098" spans="1:7" x14ac:dyDescent="0.35">
      <c r="A1098" t="s">
        <v>56</v>
      </c>
      <c r="B1098" t="str">
        <f t="shared" si="17"/>
        <v/>
      </c>
      <c r="C1098">
        <v>46938.750047086301</v>
      </c>
      <c r="D1098" t="s">
        <v>51</v>
      </c>
      <c r="E1098" t="s">
        <v>52</v>
      </c>
      <c r="F1098" t="s">
        <v>42</v>
      </c>
      <c r="G1098">
        <v>2040</v>
      </c>
    </row>
    <row r="1099" spans="1:7" x14ac:dyDescent="0.35">
      <c r="A1099" t="s">
        <v>57</v>
      </c>
      <c r="B1099" t="str">
        <f t="shared" si="17"/>
        <v/>
      </c>
      <c r="C1099" s="10">
        <v>-2.4602542225693499E-13</v>
      </c>
      <c r="D1099" t="s">
        <v>51</v>
      </c>
      <c r="E1099" t="s">
        <v>52</v>
      </c>
      <c r="F1099" t="s">
        <v>42</v>
      </c>
      <c r="G1099">
        <v>2040</v>
      </c>
    </row>
    <row r="1100" spans="1:7" x14ac:dyDescent="0.35">
      <c r="A1100" t="s">
        <v>58</v>
      </c>
      <c r="B1100" t="str">
        <f t="shared" si="17"/>
        <v/>
      </c>
      <c r="C1100">
        <v>314561.492867856</v>
      </c>
      <c r="D1100" t="s">
        <v>51</v>
      </c>
      <c r="E1100" t="s">
        <v>52</v>
      </c>
      <c r="F1100" t="s">
        <v>42</v>
      </c>
      <c r="G1100">
        <v>2040</v>
      </c>
    </row>
    <row r="1101" spans="1:7" x14ac:dyDescent="0.35">
      <c r="A1101" t="s">
        <v>59</v>
      </c>
      <c r="B1101" t="str">
        <f t="shared" si="17"/>
        <v/>
      </c>
      <c r="C1101">
        <v>622521.31436695904</v>
      </c>
      <c r="D1101" t="s">
        <v>51</v>
      </c>
      <c r="E1101" t="s">
        <v>52</v>
      </c>
      <c r="F1101" t="s">
        <v>42</v>
      </c>
      <c r="G1101">
        <v>2040</v>
      </c>
    </row>
    <row r="1102" spans="1:7" x14ac:dyDescent="0.35">
      <c r="A1102" t="s">
        <v>60</v>
      </c>
      <c r="B1102" t="str">
        <f t="shared" si="17"/>
        <v/>
      </c>
      <c r="C1102">
        <v>1.7078286691551099E-2</v>
      </c>
      <c r="D1102" t="s">
        <v>51</v>
      </c>
      <c r="E1102" t="s">
        <v>52</v>
      </c>
      <c r="F1102" t="s">
        <v>42</v>
      </c>
      <c r="G1102">
        <v>2040</v>
      </c>
    </row>
    <row r="1103" spans="1:7" x14ac:dyDescent="0.35">
      <c r="A1103" t="s">
        <v>61</v>
      </c>
      <c r="B1103" t="str">
        <f t="shared" si="17"/>
        <v/>
      </c>
      <c r="C1103">
        <v>306613.81366864999</v>
      </c>
      <c r="D1103" t="s">
        <v>51</v>
      </c>
      <c r="E1103" t="s">
        <v>52</v>
      </c>
      <c r="F1103" t="s">
        <v>42</v>
      </c>
      <c r="G1103">
        <v>2040</v>
      </c>
    </row>
    <row r="1104" spans="1:7" x14ac:dyDescent="0.35">
      <c r="A1104" t="s">
        <v>62</v>
      </c>
      <c r="B1104" t="str">
        <f t="shared" si="17"/>
        <v>Premature mortality</v>
      </c>
      <c r="C1104">
        <v>3.4235248213295801E-2</v>
      </c>
      <c r="D1104" t="s">
        <v>51</v>
      </c>
      <c r="E1104" t="s">
        <v>52</v>
      </c>
      <c r="F1104" t="s">
        <v>42</v>
      </c>
      <c r="G1104">
        <v>2040</v>
      </c>
    </row>
    <row r="1105" spans="1:7" x14ac:dyDescent="0.35">
      <c r="A1105" t="s">
        <v>63</v>
      </c>
      <c r="B1105" t="str">
        <f t="shared" si="17"/>
        <v/>
      </c>
      <c r="C1105">
        <v>614573.63516774902</v>
      </c>
      <c r="D1105" t="s">
        <v>51</v>
      </c>
      <c r="E1105" t="s">
        <v>52</v>
      </c>
      <c r="F1105" t="s">
        <v>42</v>
      </c>
      <c r="G1105">
        <v>2040</v>
      </c>
    </row>
    <row r="1106" spans="1:7" x14ac:dyDescent="0.35">
      <c r="A1106" t="s">
        <v>64</v>
      </c>
      <c r="B1106" t="str">
        <f t="shared" si="17"/>
        <v/>
      </c>
      <c r="C1106">
        <v>3.4203083905782798E-2</v>
      </c>
      <c r="D1106" t="s">
        <v>51</v>
      </c>
      <c r="E1106" t="s">
        <v>52</v>
      </c>
      <c r="F1106" t="s">
        <v>42</v>
      </c>
      <c r="G1106">
        <v>2040</v>
      </c>
    </row>
    <row r="1107" spans="1:7" x14ac:dyDescent="0.35">
      <c r="A1107" t="s">
        <v>65</v>
      </c>
      <c r="B1107" t="str">
        <f t="shared" si="17"/>
        <v/>
      </c>
      <c r="C1107">
        <v>613930.12981896102</v>
      </c>
      <c r="D1107" t="s">
        <v>51</v>
      </c>
      <c r="E1107" t="s">
        <v>52</v>
      </c>
      <c r="F1107" t="s">
        <v>42</v>
      </c>
      <c r="G1107">
        <v>2040</v>
      </c>
    </row>
    <row r="1108" spans="1:7" x14ac:dyDescent="0.35">
      <c r="A1108" t="s">
        <v>66</v>
      </c>
      <c r="B1108" t="str">
        <f t="shared" si="17"/>
        <v/>
      </c>
      <c r="C1108">
        <v>1.70461223840381E-2</v>
      </c>
      <c r="D1108" t="s">
        <v>51</v>
      </c>
      <c r="E1108" t="s">
        <v>52</v>
      </c>
      <c r="F1108" t="s">
        <v>42</v>
      </c>
      <c r="G1108">
        <v>2040</v>
      </c>
    </row>
    <row r="1109" spans="1:7" x14ac:dyDescent="0.35">
      <c r="A1109" t="s">
        <v>67</v>
      </c>
      <c r="B1109" t="str">
        <f t="shared" si="17"/>
        <v/>
      </c>
      <c r="C1109">
        <v>305970.30831986101</v>
      </c>
      <c r="D1109" t="s">
        <v>51</v>
      </c>
      <c r="E1109" t="s">
        <v>52</v>
      </c>
      <c r="F1109" t="s">
        <v>42</v>
      </c>
      <c r="G1109">
        <v>2040</v>
      </c>
    </row>
    <row r="1110" spans="1:7" x14ac:dyDescent="0.35">
      <c r="A1110" t="s">
        <v>68</v>
      </c>
      <c r="B1110" t="str">
        <f t="shared" si="17"/>
        <v>Infant mortality</v>
      </c>
      <c r="C1110" s="9">
        <v>3.21643075681617E-5</v>
      </c>
      <c r="D1110" t="s">
        <v>51</v>
      </c>
      <c r="E1110" t="s">
        <v>52</v>
      </c>
      <c r="F1110" t="s">
        <v>42</v>
      </c>
      <c r="G1110">
        <v>2040</v>
      </c>
    </row>
    <row r="1111" spans="1:7" x14ac:dyDescent="0.35">
      <c r="A1111" t="s">
        <v>69</v>
      </c>
      <c r="B1111" t="str">
        <f t="shared" si="17"/>
        <v/>
      </c>
      <c r="C1111">
        <v>643.505349778864</v>
      </c>
      <c r="D1111" t="s">
        <v>51</v>
      </c>
      <c r="E1111" t="s">
        <v>52</v>
      </c>
      <c r="F1111" t="s">
        <v>42</v>
      </c>
      <c r="G1111">
        <v>2040</v>
      </c>
    </row>
    <row r="1112" spans="1:7" x14ac:dyDescent="0.35">
      <c r="A1112" t="s">
        <v>70</v>
      </c>
      <c r="B1112" t="str">
        <f t="shared" si="17"/>
        <v/>
      </c>
      <c r="C1112" s="10">
        <v>-5.5131935620905798E-14</v>
      </c>
      <c r="D1112" t="s">
        <v>51</v>
      </c>
      <c r="E1112" t="s">
        <v>52</v>
      </c>
      <c r="F1112" t="s">
        <v>42</v>
      </c>
      <c r="G1112">
        <v>2040</v>
      </c>
    </row>
    <row r="1113" spans="1:7" x14ac:dyDescent="0.35">
      <c r="A1113" t="s">
        <v>71</v>
      </c>
      <c r="B1113" t="str">
        <f t="shared" si="17"/>
        <v/>
      </c>
      <c r="C1113" s="10">
        <v>-9.8959370114548907E-7</v>
      </c>
      <c r="D1113" t="s">
        <v>51</v>
      </c>
      <c r="E1113" t="s">
        <v>52</v>
      </c>
      <c r="F1113" t="s">
        <v>42</v>
      </c>
      <c r="G1113">
        <v>2040</v>
      </c>
    </row>
    <row r="1114" spans="1:7" x14ac:dyDescent="0.35">
      <c r="A1114" t="s">
        <v>72</v>
      </c>
      <c r="B1114" t="str">
        <f t="shared" si="17"/>
        <v/>
      </c>
      <c r="C1114">
        <v>0</v>
      </c>
      <c r="D1114" t="s">
        <v>51</v>
      </c>
      <c r="E1114" t="s">
        <v>52</v>
      </c>
      <c r="F1114" t="s">
        <v>42</v>
      </c>
      <c r="G1114">
        <v>2040</v>
      </c>
    </row>
    <row r="1115" spans="1:7" x14ac:dyDescent="0.35">
      <c r="A1115" t="s">
        <v>73</v>
      </c>
      <c r="B1115" t="str">
        <f t="shared" si="17"/>
        <v/>
      </c>
      <c r="C1115">
        <v>0</v>
      </c>
      <c r="D1115" t="s">
        <v>51</v>
      </c>
      <c r="E1115" t="s">
        <v>52</v>
      </c>
      <c r="F1115" t="s">
        <v>42</v>
      </c>
      <c r="G1115">
        <v>2040</v>
      </c>
    </row>
    <row r="1116" spans="1:7" x14ac:dyDescent="0.35">
      <c r="A1116" t="s">
        <v>74</v>
      </c>
      <c r="B1116" t="str">
        <f t="shared" si="17"/>
        <v/>
      </c>
      <c r="C1116" s="10">
        <v>-5.5131935620905798E-14</v>
      </c>
      <c r="D1116" t="s">
        <v>51</v>
      </c>
      <c r="E1116" t="s">
        <v>52</v>
      </c>
      <c r="F1116" t="s">
        <v>42</v>
      </c>
      <c r="G1116">
        <v>2040</v>
      </c>
    </row>
    <row r="1117" spans="1:7" x14ac:dyDescent="0.35">
      <c r="A1117" t="s">
        <v>75</v>
      </c>
      <c r="B1117" t="str">
        <f t="shared" si="17"/>
        <v/>
      </c>
      <c r="C1117" s="10">
        <v>-9.8959370114548907E-7</v>
      </c>
      <c r="D1117" t="s">
        <v>51</v>
      </c>
      <c r="E1117" t="s">
        <v>52</v>
      </c>
      <c r="F1117" t="s">
        <v>42</v>
      </c>
      <c r="G1117">
        <v>2040</v>
      </c>
    </row>
    <row r="1118" spans="1:7" x14ac:dyDescent="0.35">
      <c r="A1118" t="s">
        <v>76</v>
      </c>
      <c r="B1118" t="str">
        <f t="shared" si="17"/>
        <v>Asthma symptoms</v>
      </c>
      <c r="C1118">
        <v>6.8196778364639004</v>
      </c>
      <c r="D1118" t="s">
        <v>51</v>
      </c>
      <c r="E1118" t="s">
        <v>52</v>
      </c>
      <c r="F1118" t="s">
        <v>42</v>
      </c>
      <c r="G1118">
        <v>2040</v>
      </c>
    </row>
    <row r="1119" spans="1:7" x14ac:dyDescent="0.35">
      <c r="A1119" t="s">
        <v>77</v>
      </c>
      <c r="B1119" t="str">
        <f t="shared" si="17"/>
        <v/>
      </c>
      <c r="C1119">
        <v>5.9272195906306804</v>
      </c>
      <c r="D1119" t="s">
        <v>51</v>
      </c>
      <c r="E1119" t="s">
        <v>52</v>
      </c>
      <c r="F1119" t="s">
        <v>42</v>
      </c>
      <c r="G1119">
        <v>2040</v>
      </c>
    </row>
    <row r="1120" spans="1:7" x14ac:dyDescent="0.35">
      <c r="A1120" t="s">
        <v>78</v>
      </c>
      <c r="B1120" t="str">
        <f t="shared" si="17"/>
        <v>Asthma symptoms albuturol use</v>
      </c>
      <c r="C1120">
        <v>6.8196778366279398</v>
      </c>
      <c r="D1120" t="s">
        <v>51</v>
      </c>
      <c r="E1120" t="s">
        <v>52</v>
      </c>
      <c r="F1120" t="s">
        <v>42</v>
      </c>
      <c r="G1120">
        <v>2040</v>
      </c>
    </row>
    <row r="1121" spans="1:7" x14ac:dyDescent="0.35">
      <c r="A1121" t="s">
        <v>79</v>
      </c>
      <c r="B1121" t="str">
        <f t="shared" si="17"/>
        <v/>
      </c>
      <c r="C1121">
        <v>5.9272196711308496</v>
      </c>
      <c r="D1121" t="s">
        <v>51</v>
      </c>
      <c r="E1121" t="s">
        <v>52</v>
      </c>
      <c r="F1121" t="s">
        <v>42</v>
      </c>
      <c r="G1121">
        <v>2040</v>
      </c>
    </row>
    <row r="1122" spans="1:7" x14ac:dyDescent="0.35">
      <c r="A1122" t="s">
        <v>80</v>
      </c>
      <c r="B1122" t="str">
        <f t="shared" si="17"/>
        <v>Asthma symptoms chest tightness</v>
      </c>
      <c r="C1122" s="10">
        <v>-1.64040007828107E-10</v>
      </c>
      <c r="D1122" t="s">
        <v>51</v>
      </c>
      <c r="E1122" t="s">
        <v>52</v>
      </c>
      <c r="F1122" t="s">
        <v>42</v>
      </c>
      <c r="G1122">
        <v>2040</v>
      </c>
    </row>
    <row r="1123" spans="1:7" x14ac:dyDescent="0.35">
      <c r="A1123" t="s">
        <v>81</v>
      </c>
      <c r="B1123" t="str">
        <f t="shared" si="17"/>
        <v/>
      </c>
      <c r="C1123" s="10">
        <v>-8.0500172746043394E-8</v>
      </c>
      <c r="D1123" t="s">
        <v>51</v>
      </c>
      <c r="E1123" t="s">
        <v>52</v>
      </c>
      <c r="F1123" t="s">
        <v>42</v>
      </c>
      <c r="G1123">
        <v>2040</v>
      </c>
    </row>
    <row r="1124" spans="1:7" x14ac:dyDescent="0.35">
      <c r="A1124" t="s">
        <v>82</v>
      </c>
      <c r="B1124" t="str">
        <f t="shared" si="17"/>
        <v>Asthma symptoms cough</v>
      </c>
      <c r="C1124">
        <v>0</v>
      </c>
      <c r="D1124" t="s">
        <v>51</v>
      </c>
      <c r="E1124" t="s">
        <v>52</v>
      </c>
      <c r="F1124" t="s">
        <v>42</v>
      </c>
      <c r="G1124">
        <v>2040</v>
      </c>
    </row>
    <row r="1125" spans="1:7" x14ac:dyDescent="0.35">
      <c r="A1125" t="s">
        <v>83</v>
      </c>
      <c r="B1125" t="str">
        <f t="shared" si="17"/>
        <v/>
      </c>
      <c r="C1125">
        <v>0</v>
      </c>
      <c r="D1125" t="s">
        <v>51</v>
      </c>
      <c r="E1125" t="s">
        <v>52</v>
      </c>
      <c r="F1125" t="s">
        <v>42</v>
      </c>
      <c r="G1125">
        <v>2040</v>
      </c>
    </row>
    <row r="1126" spans="1:7" x14ac:dyDescent="0.35">
      <c r="A1126" t="s">
        <v>84</v>
      </c>
      <c r="B1126" t="str">
        <f t="shared" si="17"/>
        <v>Asthma symptoms shortness of breath</v>
      </c>
      <c r="C1126">
        <v>0</v>
      </c>
      <c r="D1126" t="s">
        <v>51</v>
      </c>
      <c r="E1126" t="s">
        <v>52</v>
      </c>
      <c r="F1126" t="s">
        <v>42</v>
      </c>
      <c r="G1126">
        <v>2040</v>
      </c>
    </row>
    <row r="1127" spans="1:7" x14ac:dyDescent="0.35">
      <c r="A1127" t="s">
        <v>85</v>
      </c>
      <c r="B1127" t="str">
        <f t="shared" si="17"/>
        <v/>
      </c>
      <c r="C1127">
        <v>0</v>
      </c>
      <c r="D1127" t="s">
        <v>51</v>
      </c>
      <c r="E1127" t="s">
        <v>52</v>
      </c>
      <c r="F1127" t="s">
        <v>42</v>
      </c>
      <c r="G1127">
        <v>2040</v>
      </c>
    </row>
    <row r="1128" spans="1:7" x14ac:dyDescent="0.35">
      <c r="A1128" t="s">
        <v>86</v>
      </c>
      <c r="B1128" t="str">
        <f t="shared" si="17"/>
        <v>Asthma symptoms wheeze</v>
      </c>
      <c r="C1128">
        <v>0</v>
      </c>
      <c r="D1128" t="s">
        <v>51</v>
      </c>
      <c r="E1128" t="s">
        <v>52</v>
      </c>
      <c r="F1128" t="s">
        <v>42</v>
      </c>
      <c r="G1128">
        <v>2040</v>
      </c>
    </row>
    <row r="1129" spans="1:7" x14ac:dyDescent="0.35">
      <c r="A1129" t="s">
        <v>87</v>
      </c>
      <c r="B1129" t="str">
        <f t="shared" si="17"/>
        <v/>
      </c>
      <c r="C1129">
        <v>0</v>
      </c>
      <c r="D1129" t="s">
        <v>51</v>
      </c>
      <c r="E1129" t="s">
        <v>52</v>
      </c>
      <c r="F1129" t="s">
        <v>42</v>
      </c>
      <c r="G1129">
        <v>2040</v>
      </c>
    </row>
    <row r="1130" spans="1:7" x14ac:dyDescent="0.35">
      <c r="A1130" t="s">
        <v>88</v>
      </c>
      <c r="B1130" t="str">
        <f t="shared" si="17"/>
        <v>Asthma incidence</v>
      </c>
      <c r="C1130">
        <v>3.5623790527884697E-2</v>
      </c>
      <c r="D1130" t="s">
        <v>51</v>
      </c>
      <c r="E1130" t="s">
        <v>52</v>
      </c>
      <c r="F1130" t="s">
        <v>42</v>
      </c>
      <c r="G1130">
        <v>2040</v>
      </c>
    </row>
    <row r="1131" spans="1:7" x14ac:dyDescent="0.35">
      <c r="A1131" t="s">
        <v>89</v>
      </c>
      <c r="B1131" t="str">
        <f t="shared" si="17"/>
        <v/>
      </c>
      <c r="C1131">
        <v>3090.5742090788399</v>
      </c>
      <c r="D1131" t="s">
        <v>51</v>
      </c>
      <c r="E1131" t="s">
        <v>52</v>
      </c>
      <c r="F1131" t="s">
        <v>42</v>
      </c>
      <c r="G1131">
        <v>2040</v>
      </c>
    </row>
    <row r="1132" spans="1:7" x14ac:dyDescent="0.35">
      <c r="A1132" t="s">
        <v>90</v>
      </c>
      <c r="B1132" t="str">
        <f t="shared" si="17"/>
        <v/>
      </c>
      <c r="C1132">
        <v>3.5623790552669399E-2</v>
      </c>
      <c r="D1132" t="s">
        <v>51</v>
      </c>
      <c r="E1132" t="s">
        <v>52</v>
      </c>
      <c r="F1132" t="s">
        <v>42</v>
      </c>
      <c r="G1132">
        <v>2040</v>
      </c>
    </row>
    <row r="1133" spans="1:7" x14ac:dyDescent="0.35">
      <c r="A1133" t="s">
        <v>91</v>
      </c>
      <c r="B1133" t="str">
        <f t="shared" si="17"/>
        <v/>
      </c>
      <c r="C1133">
        <v>3090.57421122906</v>
      </c>
      <c r="D1133" t="s">
        <v>51</v>
      </c>
      <c r="E1133" t="s">
        <v>52</v>
      </c>
      <c r="F1133" t="s">
        <v>42</v>
      </c>
      <c r="G1133">
        <v>2040</v>
      </c>
    </row>
    <row r="1134" spans="1:7" x14ac:dyDescent="0.35">
      <c r="A1134" t="s">
        <v>92</v>
      </c>
      <c r="B1134" t="str">
        <f t="shared" si="17"/>
        <v/>
      </c>
      <c r="C1134" s="10">
        <v>-2.47847313160963E-11</v>
      </c>
      <c r="D1134" t="s">
        <v>51</v>
      </c>
      <c r="E1134" t="s">
        <v>52</v>
      </c>
      <c r="F1134" t="s">
        <v>42</v>
      </c>
      <c r="G1134">
        <v>2040</v>
      </c>
    </row>
    <row r="1135" spans="1:7" x14ac:dyDescent="0.35">
      <c r="A1135" t="s">
        <v>93</v>
      </c>
      <c r="B1135" t="str">
        <f t="shared" si="17"/>
        <v/>
      </c>
      <c r="C1135" s="10">
        <v>-2.1502218110259101E-6</v>
      </c>
      <c r="D1135" t="s">
        <v>51</v>
      </c>
      <c r="E1135" t="s">
        <v>52</v>
      </c>
      <c r="F1135" t="s">
        <v>42</v>
      </c>
      <c r="G1135">
        <v>2040</v>
      </c>
    </row>
    <row r="1136" spans="1:7" x14ac:dyDescent="0.35">
      <c r="A1136" t="s">
        <v>94</v>
      </c>
      <c r="B1136" t="str">
        <f t="shared" si="17"/>
        <v>Hay fever rhinitis incidence</v>
      </c>
      <c r="C1136">
        <v>0.23265169458544499</v>
      </c>
      <c r="D1136" t="s">
        <v>51</v>
      </c>
      <c r="E1136" t="s">
        <v>52</v>
      </c>
      <c r="F1136" t="s">
        <v>42</v>
      </c>
      <c r="G1136">
        <v>2040</v>
      </c>
    </row>
    <row r="1137" spans="1:7" x14ac:dyDescent="0.35">
      <c r="A1137" t="s">
        <v>95</v>
      </c>
      <c r="B1137" t="str">
        <f t="shared" si="17"/>
        <v/>
      </c>
      <c r="C1137">
        <v>351.01332528141501</v>
      </c>
      <c r="D1137" t="s">
        <v>51</v>
      </c>
      <c r="E1137" t="s">
        <v>52</v>
      </c>
      <c r="F1137" t="s">
        <v>42</v>
      </c>
      <c r="G1137">
        <v>2040</v>
      </c>
    </row>
    <row r="1138" spans="1:7" x14ac:dyDescent="0.35">
      <c r="A1138" t="s">
        <v>96</v>
      </c>
      <c r="B1138" t="str">
        <f t="shared" si="17"/>
        <v/>
      </c>
      <c r="C1138">
        <v>0.23265169461357699</v>
      </c>
      <c r="D1138" t="s">
        <v>51</v>
      </c>
      <c r="E1138" t="s">
        <v>52</v>
      </c>
      <c r="F1138" t="s">
        <v>42</v>
      </c>
      <c r="G1138">
        <v>2040</v>
      </c>
    </row>
    <row r="1139" spans="1:7" x14ac:dyDescent="0.35">
      <c r="A1139" t="s">
        <v>97</v>
      </c>
      <c r="B1139" t="str">
        <f t="shared" si="17"/>
        <v/>
      </c>
      <c r="C1139">
        <v>351.01332532385902</v>
      </c>
      <c r="D1139" t="s">
        <v>51</v>
      </c>
      <c r="E1139" t="s">
        <v>52</v>
      </c>
      <c r="F1139" t="s">
        <v>42</v>
      </c>
      <c r="G1139">
        <v>2040</v>
      </c>
    </row>
    <row r="1140" spans="1:7" x14ac:dyDescent="0.35">
      <c r="A1140" t="s">
        <v>98</v>
      </c>
      <c r="B1140" t="str">
        <f t="shared" si="17"/>
        <v/>
      </c>
      <c r="C1140" s="10">
        <v>-2.81318725802873E-11</v>
      </c>
      <c r="D1140" t="s">
        <v>51</v>
      </c>
      <c r="E1140" t="s">
        <v>52</v>
      </c>
      <c r="F1140" t="s">
        <v>42</v>
      </c>
      <c r="G1140">
        <v>2040</v>
      </c>
    </row>
    <row r="1141" spans="1:7" x14ac:dyDescent="0.35">
      <c r="A1141" t="s">
        <v>99</v>
      </c>
      <c r="B1141" t="str">
        <f t="shared" si="17"/>
        <v/>
      </c>
      <c r="C1141" s="10">
        <v>-4.2443972559044098E-8</v>
      </c>
      <c r="D1141" t="s">
        <v>51</v>
      </c>
      <c r="E1141" t="s">
        <v>52</v>
      </c>
      <c r="F1141" t="s">
        <v>42</v>
      </c>
      <c r="G1141">
        <v>2040</v>
      </c>
    </row>
    <row r="1142" spans="1:7" x14ac:dyDescent="0.35">
      <c r="A1142" t="s">
        <v>100</v>
      </c>
      <c r="B1142" t="str">
        <f t="shared" si="17"/>
        <v>Respiratory emergency room visits</v>
      </c>
      <c r="C1142">
        <v>1.11551819053283E-2</v>
      </c>
      <c r="D1142" t="s">
        <v>51</v>
      </c>
      <c r="E1142" t="s">
        <v>52</v>
      </c>
      <c r="F1142" t="s">
        <v>42</v>
      </c>
      <c r="G1142">
        <v>2040</v>
      </c>
    </row>
    <row r="1143" spans="1:7" x14ac:dyDescent="0.35">
      <c r="A1143" t="s">
        <v>101</v>
      </c>
      <c r="B1143" t="str">
        <f t="shared" si="17"/>
        <v/>
      </c>
      <c r="C1143">
        <v>24.536007435440599</v>
      </c>
      <c r="D1143" t="s">
        <v>51</v>
      </c>
      <c r="E1143" t="s">
        <v>52</v>
      </c>
      <c r="F1143" t="s">
        <v>42</v>
      </c>
      <c r="G1143">
        <v>2040</v>
      </c>
    </row>
    <row r="1144" spans="1:7" x14ac:dyDescent="0.35">
      <c r="A1144" t="s">
        <v>102</v>
      </c>
      <c r="B1144" t="str">
        <f t="shared" si="17"/>
        <v/>
      </c>
      <c r="C1144">
        <v>1.11551819053283E-2</v>
      </c>
      <c r="D1144" t="s">
        <v>51</v>
      </c>
      <c r="E1144" t="s">
        <v>52</v>
      </c>
      <c r="F1144" t="s">
        <v>42</v>
      </c>
      <c r="G1144">
        <v>2040</v>
      </c>
    </row>
    <row r="1145" spans="1:7" x14ac:dyDescent="0.35">
      <c r="A1145" t="s">
        <v>103</v>
      </c>
      <c r="B1145" t="str">
        <f t="shared" si="17"/>
        <v/>
      </c>
      <c r="C1145">
        <v>24.536007435440599</v>
      </c>
      <c r="D1145" t="s">
        <v>51</v>
      </c>
      <c r="E1145" t="s">
        <v>52</v>
      </c>
      <c r="F1145" t="s">
        <v>42</v>
      </c>
      <c r="G1145">
        <v>2040</v>
      </c>
    </row>
    <row r="1146" spans="1:7" x14ac:dyDescent="0.35">
      <c r="A1146" t="s">
        <v>104</v>
      </c>
      <c r="B1146" t="str">
        <f t="shared" si="17"/>
        <v/>
      </c>
      <c r="C1146">
        <v>0</v>
      </c>
      <c r="D1146" t="s">
        <v>51</v>
      </c>
      <c r="E1146" t="s">
        <v>52</v>
      </c>
      <c r="F1146" t="s">
        <v>42</v>
      </c>
      <c r="G1146">
        <v>2040</v>
      </c>
    </row>
    <row r="1147" spans="1:7" x14ac:dyDescent="0.35">
      <c r="A1147" t="s">
        <v>105</v>
      </c>
      <c r="B1147" t="str">
        <f t="shared" si="17"/>
        <v/>
      </c>
      <c r="C1147">
        <v>0</v>
      </c>
      <c r="D1147" t="s">
        <v>51</v>
      </c>
      <c r="E1147" t="s">
        <v>52</v>
      </c>
      <c r="F1147" t="s">
        <v>42</v>
      </c>
      <c r="G1147">
        <v>2040</v>
      </c>
    </row>
    <row r="1148" spans="1:7" x14ac:dyDescent="0.35">
      <c r="A1148" t="s">
        <v>106</v>
      </c>
      <c r="B1148" t="str">
        <f t="shared" si="17"/>
        <v>Respiratory hospital admissions</v>
      </c>
      <c r="C1148">
        <v>1.21889226150645E-3</v>
      </c>
      <c r="D1148" t="s">
        <v>51</v>
      </c>
      <c r="E1148" t="s">
        <v>52</v>
      </c>
      <c r="F1148" t="s">
        <v>42</v>
      </c>
      <c r="G1148">
        <v>2040</v>
      </c>
    </row>
    <row r="1149" spans="1:7" x14ac:dyDescent="0.35">
      <c r="A1149" t="s">
        <v>107</v>
      </c>
      <c r="B1149" t="str">
        <f t="shared" si="17"/>
        <v/>
      </c>
      <c r="C1149">
        <v>29.579260625154699</v>
      </c>
      <c r="D1149" t="s">
        <v>51</v>
      </c>
      <c r="E1149" t="s">
        <v>52</v>
      </c>
      <c r="F1149" t="s">
        <v>42</v>
      </c>
      <c r="G1149">
        <v>2040</v>
      </c>
    </row>
    <row r="1150" spans="1:7" x14ac:dyDescent="0.35">
      <c r="A1150" t="s">
        <v>108</v>
      </c>
      <c r="B1150" t="str">
        <f t="shared" si="17"/>
        <v/>
      </c>
      <c r="C1150">
        <v>1.21889226150645E-3</v>
      </c>
      <c r="D1150" t="s">
        <v>51</v>
      </c>
      <c r="E1150" t="s">
        <v>52</v>
      </c>
      <c r="F1150" t="s">
        <v>42</v>
      </c>
      <c r="G1150">
        <v>2040</v>
      </c>
    </row>
    <row r="1151" spans="1:7" x14ac:dyDescent="0.35">
      <c r="A1151" t="s">
        <v>109</v>
      </c>
      <c r="B1151" t="str">
        <f t="shared" si="17"/>
        <v/>
      </c>
      <c r="C1151">
        <v>29.579260625154699</v>
      </c>
      <c r="D1151" t="s">
        <v>51</v>
      </c>
      <c r="E1151" t="s">
        <v>52</v>
      </c>
      <c r="F1151" t="s">
        <v>42</v>
      </c>
      <c r="G1151">
        <v>2040</v>
      </c>
    </row>
    <row r="1152" spans="1:7" x14ac:dyDescent="0.35">
      <c r="A1152" t="s">
        <v>110</v>
      </c>
      <c r="B1152" t="str">
        <f t="shared" si="17"/>
        <v/>
      </c>
      <c r="C1152">
        <v>0</v>
      </c>
      <c r="D1152" t="s">
        <v>51</v>
      </c>
      <c r="E1152" t="s">
        <v>52</v>
      </c>
      <c r="F1152" t="s">
        <v>42</v>
      </c>
      <c r="G1152">
        <v>2040</v>
      </c>
    </row>
    <row r="1153" spans="1:7" x14ac:dyDescent="0.35">
      <c r="A1153" t="s">
        <v>111</v>
      </c>
      <c r="B1153" t="str">
        <f t="shared" si="17"/>
        <v/>
      </c>
      <c r="C1153">
        <v>0</v>
      </c>
      <c r="D1153" t="s">
        <v>51</v>
      </c>
      <c r="E1153" t="s">
        <v>52</v>
      </c>
      <c r="F1153" t="s">
        <v>42</v>
      </c>
      <c r="G1153">
        <v>2040</v>
      </c>
    </row>
    <row r="1154" spans="1:7" x14ac:dyDescent="0.35">
      <c r="A1154" t="s">
        <v>112</v>
      </c>
      <c r="B1154" t="str">
        <f t="shared" si="17"/>
        <v>Non-fatal heart attacks</v>
      </c>
      <c r="C1154">
        <v>1.2356393685759E-2</v>
      </c>
      <c r="D1154" t="s">
        <v>51</v>
      </c>
      <c r="E1154" t="s">
        <v>52</v>
      </c>
      <c r="F1154" t="s">
        <v>42</v>
      </c>
      <c r="G1154">
        <v>2040</v>
      </c>
    </row>
    <row r="1155" spans="1:7" x14ac:dyDescent="0.35">
      <c r="A1155" t="s">
        <v>113</v>
      </c>
      <c r="B1155" t="str">
        <f t="shared" ref="B1155:B1218" si="18">_xlfn.XLOOKUP(A1155,$K$4:$K$27,$L$4:$L$27,"")</f>
        <v/>
      </c>
      <c r="C1155">
        <v>1360.4550166496299</v>
      </c>
      <c r="D1155" t="s">
        <v>51</v>
      </c>
      <c r="E1155" t="s">
        <v>52</v>
      </c>
      <c r="F1155" t="s">
        <v>42</v>
      </c>
      <c r="G1155">
        <v>2040</v>
      </c>
    </row>
    <row r="1156" spans="1:7" x14ac:dyDescent="0.35">
      <c r="A1156" t="s">
        <v>114</v>
      </c>
      <c r="B1156" t="str">
        <f t="shared" si="18"/>
        <v>Minor restricted activity days</v>
      </c>
      <c r="C1156">
        <v>10.61971786436</v>
      </c>
      <c r="D1156" t="s">
        <v>51</v>
      </c>
      <c r="E1156" t="s">
        <v>52</v>
      </c>
      <c r="F1156" t="s">
        <v>42</v>
      </c>
      <c r="G1156">
        <v>2040</v>
      </c>
    </row>
    <row r="1157" spans="1:7" x14ac:dyDescent="0.35">
      <c r="A1157" t="s">
        <v>115</v>
      </c>
      <c r="B1157" t="str">
        <f t="shared" si="18"/>
        <v/>
      </c>
      <c r="C1157">
        <v>1698.2912763491599</v>
      </c>
      <c r="D1157" t="s">
        <v>51</v>
      </c>
      <c r="E1157" t="s">
        <v>52</v>
      </c>
      <c r="F1157" t="s">
        <v>42</v>
      </c>
      <c r="G1157">
        <v>2040</v>
      </c>
    </row>
    <row r="1158" spans="1:7" x14ac:dyDescent="0.35">
      <c r="A1158" t="s">
        <v>116</v>
      </c>
      <c r="B1158" t="str">
        <f t="shared" si="18"/>
        <v>Work loss days</v>
      </c>
      <c r="C1158">
        <v>1.79506516161611</v>
      </c>
      <c r="D1158" t="s">
        <v>51</v>
      </c>
      <c r="E1158" t="s">
        <v>52</v>
      </c>
      <c r="F1158" t="s">
        <v>42</v>
      </c>
      <c r="G1158">
        <v>2040</v>
      </c>
    </row>
    <row r="1159" spans="1:7" x14ac:dyDescent="0.35">
      <c r="A1159" t="s">
        <v>117</v>
      </c>
      <c r="B1159" t="str">
        <f t="shared" si="18"/>
        <v/>
      </c>
      <c r="C1159">
        <v>741.23769766041198</v>
      </c>
      <c r="D1159" t="s">
        <v>51</v>
      </c>
      <c r="E1159" t="s">
        <v>52</v>
      </c>
      <c r="F1159" t="s">
        <v>42</v>
      </c>
      <c r="G1159">
        <v>2040</v>
      </c>
    </row>
    <row r="1160" spans="1:7" x14ac:dyDescent="0.35">
      <c r="A1160" t="s">
        <v>118</v>
      </c>
      <c r="B1160" t="str">
        <f t="shared" si="18"/>
        <v>Lung cancer incidence</v>
      </c>
      <c r="C1160">
        <v>1.20697129751357E-3</v>
      </c>
      <c r="D1160" t="s">
        <v>51</v>
      </c>
      <c r="E1160" t="s">
        <v>52</v>
      </c>
      <c r="F1160" t="s">
        <v>42</v>
      </c>
      <c r="G1160">
        <v>2040</v>
      </c>
    </row>
    <row r="1161" spans="1:7" x14ac:dyDescent="0.35">
      <c r="A1161" t="s">
        <v>119</v>
      </c>
      <c r="B1161" t="str">
        <f t="shared" si="18"/>
        <v/>
      </c>
      <c r="C1161">
        <v>72.234143434478398</v>
      </c>
      <c r="D1161" t="s">
        <v>51</v>
      </c>
      <c r="E1161" t="s">
        <v>52</v>
      </c>
      <c r="F1161" t="s">
        <v>42</v>
      </c>
      <c r="G1161">
        <v>2040</v>
      </c>
    </row>
    <row r="1162" spans="1:7" x14ac:dyDescent="0.35">
      <c r="A1162" t="s">
        <v>120</v>
      </c>
      <c r="B1162" t="str">
        <f t="shared" si="18"/>
        <v>Cardiovascular hospital admissions</v>
      </c>
      <c r="C1162">
        <v>2.4841751593616302E-3</v>
      </c>
      <c r="D1162" t="s">
        <v>51</v>
      </c>
      <c r="E1162" t="s">
        <v>52</v>
      </c>
      <c r="F1162" t="s">
        <v>42</v>
      </c>
      <c r="G1162">
        <v>2040</v>
      </c>
    </row>
    <row r="1163" spans="1:7" x14ac:dyDescent="0.35">
      <c r="A1163" t="s">
        <v>121</v>
      </c>
      <c r="B1163" t="str">
        <f t="shared" si="18"/>
        <v/>
      </c>
      <c r="C1163">
        <v>96.568741078496899</v>
      </c>
      <c r="D1163" t="s">
        <v>51</v>
      </c>
      <c r="E1163" t="s">
        <v>52</v>
      </c>
      <c r="F1163" t="s">
        <v>42</v>
      </c>
      <c r="G1163">
        <v>2040</v>
      </c>
    </row>
    <row r="1164" spans="1:7" x14ac:dyDescent="0.35">
      <c r="A1164" t="s">
        <v>122</v>
      </c>
      <c r="B1164" t="str">
        <f t="shared" si="18"/>
        <v>Alzheimers disease hospital admissions</v>
      </c>
      <c r="C1164">
        <v>9.6710391282848699E-3</v>
      </c>
      <c r="D1164" t="s">
        <v>51</v>
      </c>
      <c r="E1164" t="s">
        <v>52</v>
      </c>
      <c r="F1164" t="s">
        <v>42</v>
      </c>
      <c r="G1164">
        <v>2040</v>
      </c>
    </row>
    <row r="1165" spans="1:7" x14ac:dyDescent="0.35">
      <c r="A1165" t="s">
        <v>123</v>
      </c>
      <c r="B1165" t="str">
        <f t="shared" si="18"/>
        <v/>
      </c>
      <c r="C1165">
        <v>291.91727901035</v>
      </c>
      <c r="D1165" t="s">
        <v>51</v>
      </c>
      <c r="E1165" t="s">
        <v>52</v>
      </c>
      <c r="F1165" t="s">
        <v>42</v>
      </c>
      <c r="G1165">
        <v>2040</v>
      </c>
    </row>
    <row r="1166" spans="1:7" x14ac:dyDescent="0.35">
      <c r="A1166" t="s">
        <v>124</v>
      </c>
      <c r="B1166" t="str">
        <f t="shared" si="18"/>
        <v>Parkinsons disease hospital admissions</v>
      </c>
      <c r="C1166">
        <v>1.0676607440656999E-3</v>
      </c>
      <c r="D1166" t="s">
        <v>51</v>
      </c>
      <c r="E1166" t="s">
        <v>52</v>
      </c>
      <c r="F1166" t="s">
        <v>42</v>
      </c>
      <c r="G1166">
        <v>2040</v>
      </c>
    </row>
    <row r="1167" spans="1:7" x14ac:dyDescent="0.35">
      <c r="A1167" t="s">
        <v>125</v>
      </c>
      <c r="B1167" t="str">
        <f t="shared" si="18"/>
        <v/>
      </c>
      <c r="C1167">
        <v>34.421505585090401</v>
      </c>
      <c r="D1167" t="s">
        <v>51</v>
      </c>
      <c r="E1167" t="s">
        <v>52</v>
      </c>
      <c r="F1167" t="s">
        <v>42</v>
      </c>
      <c r="G1167">
        <v>2040</v>
      </c>
    </row>
    <row r="1168" spans="1:7" x14ac:dyDescent="0.35">
      <c r="A1168" t="s">
        <v>126</v>
      </c>
      <c r="B1168" t="str">
        <f t="shared" si="18"/>
        <v>Stroke incidence</v>
      </c>
      <c r="C1168">
        <v>9.7617537711453505E-4</v>
      </c>
      <c r="D1168" t="s">
        <v>51</v>
      </c>
      <c r="E1168" t="s">
        <v>52</v>
      </c>
      <c r="F1168" t="s">
        <v>42</v>
      </c>
      <c r="G1168">
        <v>2040</v>
      </c>
    </row>
    <row r="1169" spans="1:7" x14ac:dyDescent="0.35">
      <c r="A1169" t="s">
        <v>127</v>
      </c>
      <c r="B1169" t="str">
        <f t="shared" si="18"/>
        <v/>
      </c>
      <c r="C1169">
        <v>83.378409629560196</v>
      </c>
      <c r="D1169" t="s">
        <v>51</v>
      </c>
      <c r="E1169" t="s">
        <v>52</v>
      </c>
      <c r="F1169" t="s">
        <v>42</v>
      </c>
      <c r="G1169">
        <v>2040</v>
      </c>
    </row>
    <row r="1170" spans="1:7" x14ac:dyDescent="0.35">
      <c r="A1170" t="s">
        <v>128</v>
      </c>
      <c r="B1170" t="str">
        <f t="shared" si="18"/>
        <v>Out of hospital cardiac arrest incidence</v>
      </c>
      <c r="C1170">
        <v>2.1888544243115401E-4</v>
      </c>
      <c r="D1170" t="s">
        <v>51</v>
      </c>
      <c r="E1170" t="s">
        <v>52</v>
      </c>
      <c r="F1170" t="s">
        <v>42</v>
      </c>
      <c r="G1170">
        <v>2040</v>
      </c>
    </row>
    <row r="1171" spans="1:7" x14ac:dyDescent="0.35">
      <c r="A1171" t="s">
        <v>129</v>
      </c>
      <c r="B1171" t="str">
        <f t="shared" si="18"/>
        <v/>
      </c>
      <c r="C1171">
        <v>17.657840703524101</v>
      </c>
      <c r="D1171" t="s">
        <v>51</v>
      </c>
      <c r="E1171" t="s">
        <v>52</v>
      </c>
      <c r="F1171" t="s">
        <v>42</v>
      </c>
      <c r="G1171">
        <v>2040</v>
      </c>
    </row>
    <row r="1172" spans="1:7" x14ac:dyDescent="0.35">
      <c r="A1172" t="s">
        <v>130</v>
      </c>
      <c r="B1172" t="str">
        <f t="shared" si="18"/>
        <v>Cardiac emergency room visits</v>
      </c>
      <c r="C1172">
        <v>5.0518370231380999E-3</v>
      </c>
      <c r="D1172" t="s">
        <v>51</v>
      </c>
      <c r="E1172" t="s">
        <v>52</v>
      </c>
      <c r="F1172" t="s">
        <v>42</v>
      </c>
      <c r="G1172">
        <v>2040</v>
      </c>
    </row>
    <row r="1173" spans="1:7" x14ac:dyDescent="0.35">
      <c r="A1173" t="s">
        <v>131</v>
      </c>
      <c r="B1173" t="str">
        <f t="shared" si="18"/>
        <v/>
      </c>
      <c r="C1173">
        <v>14.749652813887099</v>
      </c>
      <c r="D1173" t="s">
        <v>51</v>
      </c>
      <c r="E1173" t="s">
        <v>52</v>
      </c>
      <c r="F1173" t="s">
        <v>42</v>
      </c>
      <c r="G1173">
        <v>2040</v>
      </c>
    </row>
    <row r="1174" spans="1:7" x14ac:dyDescent="0.35">
      <c r="A1174" t="s">
        <v>132</v>
      </c>
      <c r="B1174" t="str">
        <f t="shared" si="18"/>
        <v>Asthma emergency room visits</v>
      </c>
      <c r="C1174" s="10">
        <v>-4.38881622181422E-15</v>
      </c>
      <c r="D1174" t="s">
        <v>51</v>
      </c>
      <c r="E1174" t="s">
        <v>52</v>
      </c>
      <c r="F1174" t="s">
        <v>42</v>
      </c>
      <c r="G1174">
        <v>2040</v>
      </c>
    </row>
    <row r="1175" spans="1:7" x14ac:dyDescent="0.35">
      <c r="A1175" t="s">
        <v>133</v>
      </c>
      <c r="B1175" t="str">
        <f t="shared" si="18"/>
        <v/>
      </c>
      <c r="C1175" s="10">
        <v>-4.9286070517490902E-12</v>
      </c>
      <c r="D1175" t="s">
        <v>51</v>
      </c>
      <c r="E1175" t="s">
        <v>52</v>
      </c>
      <c r="F1175" t="s">
        <v>42</v>
      </c>
      <c r="G1175">
        <v>2040</v>
      </c>
    </row>
    <row r="1176" spans="1:7" x14ac:dyDescent="0.35">
      <c r="A1176" t="s">
        <v>134</v>
      </c>
      <c r="B1176" t="str">
        <f t="shared" si="18"/>
        <v>School loss days</v>
      </c>
      <c r="C1176" s="10">
        <v>-4.24305154639759E-10</v>
      </c>
      <c r="D1176" t="s">
        <v>51</v>
      </c>
      <c r="E1176" t="s">
        <v>52</v>
      </c>
      <c r="F1176" t="s">
        <v>42</v>
      </c>
      <c r="G1176">
        <v>2040</v>
      </c>
    </row>
    <row r="1177" spans="1:7" x14ac:dyDescent="0.35">
      <c r="A1177" t="s">
        <v>135</v>
      </c>
      <c r="B1177" t="str">
        <f t="shared" si="18"/>
        <v/>
      </c>
      <c r="C1177" s="10">
        <v>-9.0945509103368298E-7</v>
      </c>
      <c r="D1177" t="s">
        <v>51</v>
      </c>
      <c r="E1177" t="s">
        <v>52</v>
      </c>
      <c r="F1177" t="s">
        <v>42</v>
      </c>
      <c r="G1177">
        <v>2040</v>
      </c>
    </row>
    <row r="1178" spans="1:7" x14ac:dyDescent="0.35">
      <c r="A1178" t="s">
        <v>50</v>
      </c>
      <c r="B1178" t="str">
        <f t="shared" si="18"/>
        <v/>
      </c>
      <c r="C1178">
        <v>14449.491077418301</v>
      </c>
      <c r="D1178" t="s">
        <v>51</v>
      </c>
      <c r="E1178" t="s">
        <v>52</v>
      </c>
      <c r="F1178" t="s">
        <v>42</v>
      </c>
      <c r="G1178">
        <v>2045</v>
      </c>
    </row>
    <row r="1179" spans="1:7" x14ac:dyDescent="0.35">
      <c r="A1179" t="s">
        <v>53</v>
      </c>
      <c r="B1179" t="str">
        <f t="shared" si="18"/>
        <v/>
      </c>
      <c r="C1179">
        <v>14449.488278581901</v>
      </c>
      <c r="D1179" t="s">
        <v>51</v>
      </c>
      <c r="E1179" t="s">
        <v>52</v>
      </c>
      <c r="F1179" t="s">
        <v>42</v>
      </c>
      <c r="G1179">
        <v>2045</v>
      </c>
    </row>
    <row r="1180" spans="1:7" x14ac:dyDescent="0.35">
      <c r="A1180" t="s">
        <v>54</v>
      </c>
      <c r="B1180" t="str">
        <f t="shared" si="18"/>
        <v/>
      </c>
      <c r="C1180">
        <v>2.7988364326632701E-3</v>
      </c>
      <c r="D1180" t="s">
        <v>51</v>
      </c>
      <c r="E1180" t="s">
        <v>52</v>
      </c>
      <c r="F1180" t="s">
        <v>42</v>
      </c>
      <c r="G1180">
        <v>2045</v>
      </c>
    </row>
    <row r="1181" spans="1:7" x14ac:dyDescent="0.35">
      <c r="A1181" t="s">
        <v>55</v>
      </c>
      <c r="B1181" t="str">
        <f t="shared" si="18"/>
        <v/>
      </c>
      <c r="C1181">
        <v>46938.750047086301</v>
      </c>
      <c r="D1181" t="s">
        <v>51</v>
      </c>
      <c r="E1181" t="s">
        <v>52</v>
      </c>
      <c r="F1181" t="s">
        <v>42</v>
      </c>
      <c r="G1181">
        <v>2045</v>
      </c>
    </row>
    <row r="1182" spans="1:7" x14ac:dyDescent="0.35">
      <c r="A1182" t="s">
        <v>56</v>
      </c>
      <c r="B1182" t="str">
        <f t="shared" si="18"/>
        <v/>
      </c>
      <c r="C1182">
        <v>46938.750047086301</v>
      </c>
      <c r="D1182" t="s">
        <v>51</v>
      </c>
      <c r="E1182" t="s">
        <v>52</v>
      </c>
      <c r="F1182" t="s">
        <v>42</v>
      </c>
      <c r="G1182">
        <v>2045</v>
      </c>
    </row>
    <row r="1183" spans="1:7" x14ac:dyDescent="0.35">
      <c r="A1183" t="s">
        <v>57</v>
      </c>
      <c r="B1183" t="str">
        <f t="shared" si="18"/>
        <v/>
      </c>
      <c r="C1183" s="10">
        <v>-2.4602542225693499E-13</v>
      </c>
      <c r="D1183" t="s">
        <v>51</v>
      </c>
      <c r="E1183" t="s">
        <v>52</v>
      </c>
      <c r="F1183" t="s">
        <v>42</v>
      </c>
      <c r="G1183">
        <v>2045</v>
      </c>
    </row>
    <row r="1184" spans="1:7" x14ac:dyDescent="0.35">
      <c r="A1184" t="s">
        <v>58</v>
      </c>
      <c r="B1184" t="str">
        <f t="shared" si="18"/>
        <v/>
      </c>
      <c r="C1184">
        <v>346861.56333915499</v>
      </c>
      <c r="D1184" t="s">
        <v>51</v>
      </c>
      <c r="E1184" t="s">
        <v>52</v>
      </c>
      <c r="F1184" t="s">
        <v>42</v>
      </c>
      <c r="G1184">
        <v>2045</v>
      </c>
    </row>
    <row r="1185" spans="1:7" x14ac:dyDescent="0.35">
      <c r="A1185" t="s">
        <v>59</v>
      </c>
      <c r="B1185" t="str">
        <f t="shared" si="18"/>
        <v/>
      </c>
      <c r="C1185">
        <v>679283.17287845898</v>
      </c>
      <c r="D1185" t="s">
        <v>51</v>
      </c>
      <c r="E1185" t="s">
        <v>52</v>
      </c>
      <c r="F1185" t="s">
        <v>42</v>
      </c>
      <c r="G1185">
        <v>2045</v>
      </c>
    </row>
    <row r="1186" spans="1:7" x14ac:dyDescent="0.35">
      <c r="A1186" t="s">
        <v>60</v>
      </c>
      <c r="B1186" t="str">
        <f t="shared" si="18"/>
        <v/>
      </c>
      <c r="C1186">
        <v>1.7718493368118801E-2</v>
      </c>
      <c r="D1186" t="s">
        <v>51</v>
      </c>
      <c r="E1186" t="s">
        <v>52</v>
      </c>
      <c r="F1186" t="s">
        <v>42</v>
      </c>
      <c r="G1186">
        <v>2045</v>
      </c>
    </row>
    <row r="1187" spans="1:7" x14ac:dyDescent="0.35">
      <c r="A1187" t="s">
        <v>61</v>
      </c>
      <c r="B1187" t="str">
        <f t="shared" si="18"/>
        <v/>
      </c>
      <c r="C1187">
        <v>338110.46954486798</v>
      </c>
      <c r="D1187" t="s">
        <v>51</v>
      </c>
      <c r="E1187" t="s">
        <v>52</v>
      </c>
      <c r="F1187" t="s">
        <v>42</v>
      </c>
      <c r="G1187">
        <v>2045</v>
      </c>
    </row>
    <row r="1188" spans="1:7" x14ac:dyDescent="0.35">
      <c r="A1188" t="s">
        <v>62</v>
      </c>
      <c r="B1188" t="str">
        <f t="shared" si="18"/>
        <v>Premature mortality</v>
      </c>
      <c r="C1188">
        <v>3.51423921731547E-2</v>
      </c>
      <c r="D1188" t="s">
        <v>51</v>
      </c>
      <c r="E1188" t="s">
        <v>52</v>
      </c>
      <c r="F1188" t="s">
        <v>42</v>
      </c>
      <c r="G1188">
        <v>2045</v>
      </c>
    </row>
    <row r="1189" spans="1:7" x14ac:dyDescent="0.35">
      <c r="A1189" t="s">
        <v>63</v>
      </c>
      <c r="B1189" t="str">
        <f t="shared" si="18"/>
        <v/>
      </c>
      <c r="C1189">
        <v>670532.07908417296</v>
      </c>
      <c r="D1189" t="s">
        <v>51</v>
      </c>
      <c r="E1189" t="s">
        <v>52</v>
      </c>
      <c r="F1189" t="s">
        <v>42</v>
      </c>
      <c r="G1189">
        <v>2045</v>
      </c>
    </row>
    <row r="1190" spans="1:7" x14ac:dyDescent="0.35">
      <c r="A1190" t="s">
        <v>64</v>
      </c>
      <c r="B1190" t="str">
        <f t="shared" si="18"/>
        <v/>
      </c>
      <c r="C1190">
        <v>3.5111092362706701E-2</v>
      </c>
      <c r="D1190" t="s">
        <v>51</v>
      </c>
      <c r="E1190" t="s">
        <v>52</v>
      </c>
      <c r="F1190" t="s">
        <v>42</v>
      </c>
      <c r="G1190">
        <v>2045</v>
      </c>
    </row>
    <row r="1191" spans="1:7" x14ac:dyDescent="0.35">
      <c r="A1191" t="s">
        <v>65</v>
      </c>
      <c r="B1191" t="str">
        <f t="shared" si="18"/>
        <v/>
      </c>
      <c r="C1191">
        <v>669866.484332475</v>
      </c>
      <c r="D1191" t="s">
        <v>51</v>
      </c>
      <c r="E1191" t="s">
        <v>52</v>
      </c>
      <c r="F1191" t="s">
        <v>42</v>
      </c>
      <c r="G1191">
        <v>2045</v>
      </c>
    </row>
    <row r="1192" spans="1:7" x14ac:dyDescent="0.35">
      <c r="A1192" t="s">
        <v>66</v>
      </c>
      <c r="B1192" t="str">
        <f t="shared" si="18"/>
        <v/>
      </c>
      <c r="C1192">
        <v>1.7687193557670899E-2</v>
      </c>
      <c r="D1192" t="s">
        <v>51</v>
      </c>
      <c r="E1192" t="s">
        <v>52</v>
      </c>
      <c r="F1192" t="s">
        <v>42</v>
      </c>
      <c r="G1192">
        <v>2045</v>
      </c>
    </row>
    <row r="1193" spans="1:7" x14ac:dyDescent="0.35">
      <c r="A1193" t="s">
        <v>67</v>
      </c>
      <c r="B1193" t="str">
        <f t="shared" si="18"/>
        <v/>
      </c>
      <c r="C1193">
        <v>337444.87479317101</v>
      </c>
      <c r="D1193" t="s">
        <v>51</v>
      </c>
      <c r="E1193" t="s">
        <v>52</v>
      </c>
      <c r="F1193" t="s">
        <v>42</v>
      </c>
      <c r="G1193">
        <v>2045</v>
      </c>
    </row>
    <row r="1194" spans="1:7" x14ac:dyDescent="0.35">
      <c r="A1194" t="s">
        <v>68</v>
      </c>
      <c r="B1194" t="str">
        <f t="shared" si="18"/>
        <v>Infant mortality</v>
      </c>
      <c r="C1194" s="9">
        <v>3.12998105075283E-5</v>
      </c>
      <c r="D1194" t="s">
        <v>51</v>
      </c>
      <c r="E1194" t="s">
        <v>52</v>
      </c>
      <c r="F1194" t="s">
        <v>42</v>
      </c>
      <c r="G1194">
        <v>2045</v>
      </c>
    </row>
    <row r="1195" spans="1:7" x14ac:dyDescent="0.35">
      <c r="A1195" t="s">
        <v>69</v>
      </c>
      <c r="B1195" t="str">
        <f t="shared" si="18"/>
        <v/>
      </c>
      <c r="C1195">
        <v>665.59475283571305</v>
      </c>
      <c r="D1195" t="s">
        <v>51</v>
      </c>
      <c r="E1195" t="s">
        <v>52</v>
      </c>
      <c r="F1195" t="s">
        <v>42</v>
      </c>
      <c r="G1195">
        <v>2045</v>
      </c>
    </row>
    <row r="1196" spans="1:7" x14ac:dyDescent="0.35">
      <c r="A1196" t="s">
        <v>70</v>
      </c>
      <c r="B1196" t="str">
        <f t="shared" si="18"/>
        <v/>
      </c>
      <c r="C1196" s="10">
        <v>-5.9590666711185604E-14</v>
      </c>
      <c r="D1196" t="s">
        <v>51</v>
      </c>
      <c r="E1196" t="s">
        <v>52</v>
      </c>
      <c r="F1196" t="s">
        <v>42</v>
      </c>
      <c r="G1196">
        <v>2045</v>
      </c>
    </row>
    <row r="1197" spans="1:7" x14ac:dyDescent="0.35">
      <c r="A1197" t="s">
        <v>71</v>
      </c>
      <c r="B1197" t="str">
        <f t="shared" si="18"/>
        <v/>
      </c>
      <c r="C1197" s="10">
        <v>-1.13689970099731E-6</v>
      </c>
      <c r="D1197" t="s">
        <v>51</v>
      </c>
      <c r="E1197" t="s">
        <v>52</v>
      </c>
      <c r="F1197" t="s">
        <v>42</v>
      </c>
      <c r="G1197">
        <v>2045</v>
      </c>
    </row>
    <row r="1198" spans="1:7" x14ac:dyDescent="0.35">
      <c r="A1198" t="s">
        <v>72</v>
      </c>
      <c r="B1198" t="str">
        <f t="shared" si="18"/>
        <v/>
      </c>
      <c r="C1198">
        <v>0</v>
      </c>
      <c r="D1198" t="s">
        <v>51</v>
      </c>
      <c r="E1198" t="s">
        <v>52</v>
      </c>
      <c r="F1198" t="s">
        <v>42</v>
      </c>
      <c r="G1198">
        <v>2045</v>
      </c>
    </row>
    <row r="1199" spans="1:7" x14ac:dyDescent="0.35">
      <c r="A1199" t="s">
        <v>73</v>
      </c>
      <c r="B1199" t="str">
        <f t="shared" si="18"/>
        <v/>
      </c>
      <c r="C1199">
        <v>0</v>
      </c>
      <c r="D1199" t="s">
        <v>51</v>
      </c>
      <c r="E1199" t="s">
        <v>52</v>
      </c>
      <c r="F1199" t="s">
        <v>42</v>
      </c>
      <c r="G1199">
        <v>2045</v>
      </c>
    </row>
    <row r="1200" spans="1:7" x14ac:dyDescent="0.35">
      <c r="A1200" t="s">
        <v>74</v>
      </c>
      <c r="B1200" t="str">
        <f t="shared" si="18"/>
        <v/>
      </c>
      <c r="C1200" s="10">
        <v>-5.9590666711185604E-14</v>
      </c>
      <c r="D1200" t="s">
        <v>51</v>
      </c>
      <c r="E1200" t="s">
        <v>52</v>
      </c>
      <c r="F1200" t="s">
        <v>42</v>
      </c>
      <c r="G1200">
        <v>2045</v>
      </c>
    </row>
    <row r="1201" spans="1:7" x14ac:dyDescent="0.35">
      <c r="A1201" t="s">
        <v>75</v>
      </c>
      <c r="B1201" t="str">
        <f t="shared" si="18"/>
        <v/>
      </c>
      <c r="C1201" s="10">
        <v>-1.13689970099731E-6</v>
      </c>
      <c r="D1201" t="s">
        <v>51</v>
      </c>
      <c r="E1201" t="s">
        <v>52</v>
      </c>
      <c r="F1201" t="s">
        <v>42</v>
      </c>
      <c r="G1201">
        <v>2045</v>
      </c>
    </row>
    <row r="1202" spans="1:7" x14ac:dyDescent="0.35">
      <c r="A1202" t="s">
        <v>76</v>
      </c>
      <c r="B1202" t="str">
        <f t="shared" si="18"/>
        <v>Asthma symptoms</v>
      </c>
      <c r="C1202">
        <v>6.9492224398378504</v>
      </c>
      <c r="D1202" t="s">
        <v>51</v>
      </c>
      <c r="E1202" t="s">
        <v>52</v>
      </c>
      <c r="F1202" t="s">
        <v>42</v>
      </c>
      <c r="G1202">
        <v>2045</v>
      </c>
    </row>
    <row r="1203" spans="1:7" x14ac:dyDescent="0.35">
      <c r="A1203" t="s">
        <v>77</v>
      </c>
      <c r="B1203" t="str">
        <f t="shared" si="18"/>
        <v/>
      </c>
      <c r="C1203">
        <v>6.5043542504068803</v>
      </c>
      <c r="D1203" t="s">
        <v>51</v>
      </c>
      <c r="E1203" t="s">
        <v>52</v>
      </c>
      <c r="F1203" t="s">
        <v>42</v>
      </c>
      <c r="G1203">
        <v>2045</v>
      </c>
    </row>
    <row r="1204" spans="1:7" x14ac:dyDescent="0.35">
      <c r="A1204" t="s">
        <v>78</v>
      </c>
      <c r="B1204" t="str">
        <f t="shared" si="18"/>
        <v>Asthma symptoms albuturol use</v>
      </c>
      <c r="C1204">
        <v>6.9492224400110496</v>
      </c>
      <c r="D1204" t="s">
        <v>51</v>
      </c>
      <c r="E1204" t="s">
        <v>52</v>
      </c>
      <c r="F1204" t="s">
        <v>42</v>
      </c>
      <c r="G1204">
        <v>2045</v>
      </c>
    </row>
    <row r="1205" spans="1:7" x14ac:dyDescent="0.35">
      <c r="A1205" t="s">
        <v>79</v>
      </c>
      <c r="B1205" t="str">
        <f t="shared" si="18"/>
        <v/>
      </c>
      <c r="C1205">
        <v>6.5043543407466302</v>
      </c>
      <c r="D1205" t="s">
        <v>51</v>
      </c>
      <c r="E1205" t="s">
        <v>52</v>
      </c>
      <c r="F1205" t="s">
        <v>42</v>
      </c>
      <c r="G1205">
        <v>2045</v>
      </c>
    </row>
    <row r="1206" spans="1:7" x14ac:dyDescent="0.35">
      <c r="A1206" t="s">
        <v>80</v>
      </c>
      <c r="B1206" t="str">
        <f t="shared" si="18"/>
        <v>Asthma symptoms chest tightness</v>
      </c>
      <c r="C1206" s="10">
        <v>-1.7319751664827501E-10</v>
      </c>
      <c r="D1206" t="s">
        <v>51</v>
      </c>
      <c r="E1206" t="s">
        <v>52</v>
      </c>
      <c r="F1206" t="s">
        <v>42</v>
      </c>
      <c r="G1206">
        <v>2045</v>
      </c>
    </row>
    <row r="1207" spans="1:7" x14ac:dyDescent="0.35">
      <c r="A1207" t="s">
        <v>81</v>
      </c>
      <c r="B1207" t="str">
        <f t="shared" si="18"/>
        <v/>
      </c>
      <c r="C1207" s="10">
        <v>-9.0339756884965996E-8</v>
      </c>
      <c r="D1207" t="s">
        <v>51</v>
      </c>
      <c r="E1207" t="s">
        <v>52</v>
      </c>
      <c r="F1207" t="s">
        <v>42</v>
      </c>
      <c r="G1207">
        <v>2045</v>
      </c>
    </row>
    <row r="1208" spans="1:7" x14ac:dyDescent="0.35">
      <c r="A1208" t="s">
        <v>82</v>
      </c>
      <c r="B1208" t="str">
        <f t="shared" si="18"/>
        <v>Asthma symptoms cough</v>
      </c>
      <c r="C1208">
        <v>0</v>
      </c>
      <c r="D1208" t="s">
        <v>51</v>
      </c>
      <c r="E1208" t="s">
        <v>52</v>
      </c>
      <c r="F1208" t="s">
        <v>42</v>
      </c>
      <c r="G1208">
        <v>2045</v>
      </c>
    </row>
    <row r="1209" spans="1:7" x14ac:dyDescent="0.35">
      <c r="A1209" t="s">
        <v>83</v>
      </c>
      <c r="B1209" t="str">
        <f t="shared" si="18"/>
        <v/>
      </c>
      <c r="C1209">
        <v>0</v>
      </c>
      <c r="D1209" t="s">
        <v>51</v>
      </c>
      <c r="E1209" t="s">
        <v>52</v>
      </c>
      <c r="F1209" t="s">
        <v>42</v>
      </c>
      <c r="G1209">
        <v>2045</v>
      </c>
    </row>
    <row r="1210" spans="1:7" x14ac:dyDescent="0.35">
      <c r="A1210" t="s">
        <v>84</v>
      </c>
      <c r="B1210" t="str">
        <f t="shared" si="18"/>
        <v>Asthma symptoms shortness of breath</v>
      </c>
      <c r="C1210">
        <v>0</v>
      </c>
      <c r="D1210" t="s">
        <v>51</v>
      </c>
      <c r="E1210" t="s">
        <v>52</v>
      </c>
      <c r="F1210" t="s">
        <v>42</v>
      </c>
      <c r="G1210">
        <v>2045</v>
      </c>
    </row>
    <row r="1211" spans="1:7" x14ac:dyDescent="0.35">
      <c r="A1211" t="s">
        <v>85</v>
      </c>
      <c r="B1211" t="str">
        <f t="shared" si="18"/>
        <v/>
      </c>
      <c r="C1211">
        <v>0</v>
      </c>
      <c r="D1211" t="s">
        <v>51</v>
      </c>
      <c r="E1211" t="s">
        <v>52</v>
      </c>
      <c r="F1211" t="s">
        <v>42</v>
      </c>
      <c r="G1211">
        <v>2045</v>
      </c>
    </row>
    <row r="1212" spans="1:7" x14ac:dyDescent="0.35">
      <c r="A1212" t="s">
        <v>86</v>
      </c>
      <c r="B1212" t="str">
        <f t="shared" si="18"/>
        <v>Asthma symptoms wheeze</v>
      </c>
      <c r="C1212">
        <v>0</v>
      </c>
      <c r="D1212" t="s">
        <v>51</v>
      </c>
      <c r="E1212" t="s">
        <v>52</v>
      </c>
      <c r="F1212" t="s">
        <v>42</v>
      </c>
      <c r="G1212">
        <v>2045</v>
      </c>
    </row>
    <row r="1213" spans="1:7" x14ac:dyDescent="0.35">
      <c r="A1213" t="s">
        <v>87</v>
      </c>
      <c r="B1213" t="str">
        <f t="shared" si="18"/>
        <v/>
      </c>
      <c r="C1213">
        <v>0</v>
      </c>
      <c r="D1213" t="s">
        <v>51</v>
      </c>
      <c r="E1213" t="s">
        <v>52</v>
      </c>
      <c r="F1213" t="s">
        <v>42</v>
      </c>
      <c r="G1213">
        <v>2045</v>
      </c>
    </row>
    <row r="1214" spans="1:7" x14ac:dyDescent="0.35">
      <c r="A1214" t="s">
        <v>88</v>
      </c>
      <c r="B1214" t="str">
        <f t="shared" si="18"/>
        <v>Asthma incidence</v>
      </c>
      <c r="C1214">
        <v>3.6334708619674E-2</v>
      </c>
      <c r="D1214" t="s">
        <v>51</v>
      </c>
      <c r="E1214" t="s">
        <v>52</v>
      </c>
      <c r="F1214" t="s">
        <v>42</v>
      </c>
      <c r="G1214">
        <v>2045</v>
      </c>
    </row>
    <row r="1215" spans="1:7" x14ac:dyDescent="0.35">
      <c r="A1215" t="s">
        <v>89</v>
      </c>
      <c r="B1215" t="str">
        <f t="shared" si="18"/>
        <v/>
      </c>
      <c r="C1215">
        <v>3377.3993953262898</v>
      </c>
      <c r="D1215" t="s">
        <v>51</v>
      </c>
      <c r="E1215" t="s">
        <v>52</v>
      </c>
      <c r="F1215" t="s">
        <v>42</v>
      </c>
      <c r="G1215">
        <v>2045</v>
      </c>
    </row>
    <row r="1216" spans="1:7" x14ac:dyDescent="0.35">
      <c r="A1216" t="s">
        <v>90</v>
      </c>
      <c r="B1216" t="str">
        <f t="shared" si="18"/>
        <v/>
      </c>
      <c r="C1216">
        <v>3.6334708645115003E-2</v>
      </c>
      <c r="D1216" t="s">
        <v>51</v>
      </c>
      <c r="E1216" t="s">
        <v>52</v>
      </c>
      <c r="F1216" t="s">
        <v>42</v>
      </c>
      <c r="G1216">
        <v>2045</v>
      </c>
    </row>
    <row r="1217" spans="1:7" x14ac:dyDescent="0.35">
      <c r="A1217" t="s">
        <v>91</v>
      </c>
      <c r="B1217" t="str">
        <f t="shared" si="18"/>
        <v/>
      </c>
      <c r="C1217">
        <v>3377.3993976910901</v>
      </c>
      <c r="D1217" t="s">
        <v>51</v>
      </c>
      <c r="E1217" t="s">
        <v>52</v>
      </c>
      <c r="F1217" t="s">
        <v>42</v>
      </c>
      <c r="G1217">
        <v>2045</v>
      </c>
    </row>
    <row r="1218" spans="1:7" x14ac:dyDescent="0.35">
      <c r="A1218" t="s">
        <v>92</v>
      </c>
      <c r="B1218" t="str">
        <f t="shared" si="18"/>
        <v/>
      </c>
      <c r="C1218" s="10">
        <v>-2.54409964450932E-11</v>
      </c>
      <c r="D1218" t="s">
        <v>51</v>
      </c>
      <c r="E1218" t="s">
        <v>52</v>
      </c>
      <c r="F1218" t="s">
        <v>42</v>
      </c>
      <c r="G1218">
        <v>2045</v>
      </c>
    </row>
    <row r="1219" spans="1:7" x14ac:dyDescent="0.35">
      <c r="A1219" t="s">
        <v>93</v>
      </c>
      <c r="B1219" t="str">
        <f t="shared" ref="B1219:B1282" si="19">_xlfn.XLOOKUP(A1219,$K$4:$K$27,$L$4:$L$27,"")</f>
        <v/>
      </c>
      <c r="C1219" s="10">
        <v>-2.36480239623088E-6</v>
      </c>
      <c r="D1219" t="s">
        <v>51</v>
      </c>
      <c r="E1219" t="s">
        <v>52</v>
      </c>
      <c r="F1219" t="s">
        <v>42</v>
      </c>
      <c r="G1219">
        <v>2045</v>
      </c>
    </row>
    <row r="1220" spans="1:7" x14ac:dyDescent="0.35">
      <c r="A1220" t="s">
        <v>94</v>
      </c>
      <c r="B1220" t="str">
        <f t="shared" si="19"/>
        <v>Hay fever rhinitis incidence</v>
      </c>
      <c r="C1220">
        <v>0.237173193823526</v>
      </c>
      <c r="D1220" t="s">
        <v>51</v>
      </c>
      <c r="E1220" t="s">
        <v>52</v>
      </c>
      <c r="F1220" t="s">
        <v>42</v>
      </c>
      <c r="G1220">
        <v>2045</v>
      </c>
    </row>
    <row r="1221" spans="1:7" x14ac:dyDescent="0.35">
      <c r="A1221" t="s">
        <v>95</v>
      </c>
      <c r="B1221" t="str">
        <f t="shared" si="19"/>
        <v/>
      </c>
      <c r="C1221">
        <v>385.35748564433902</v>
      </c>
      <c r="D1221" t="s">
        <v>51</v>
      </c>
      <c r="E1221" t="s">
        <v>52</v>
      </c>
      <c r="F1221" t="s">
        <v>42</v>
      </c>
      <c r="G1221">
        <v>2045</v>
      </c>
    </row>
    <row r="1222" spans="1:7" x14ac:dyDescent="0.35">
      <c r="A1222" t="s">
        <v>96</v>
      </c>
      <c r="B1222" t="str">
        <f t="shared" si="19"/>
        <v/>
      </c>
      <c r="C1222">
        <v>0.237173193853187</v>
      </c>
      <c r="D1222" t="s">
        <v>51</v>
      </c>
      <c r="E1222" t="s">
        <v>52</v>
      </c>
      <c r="F1222" t="s">
        <v>42</v>
      </c>
      <c r="G1222">
        <v>2045</v>
      </c>
    </row>
    <row r="1223" spans="1:7" x14ac:dyDescent="0.35">
      <c r="A1223" t="s">
        <v>97</v>
      </c>
      <c r="B1223" t="str">
        <f t="shared" si="19"/>
        <v/>
      </c>
      <c r="C1223">
        <v>385.35748569253201</v>
      </c>
      <c r="D1223" t="s">
        <v>51</v>
      </c>
      <c r="E1223" t="s">
        <v>52</v>
      </c>
      <c r="F1223" t="s">
        <v>42</v>
      </c>
      <c r="G1223">
        <v>2045</v>
      </c>
    </row>
    <row r="1224" spans="1:7" x14ac:dyDescent="0.35">
      <c r="A1224" t="s">
        <v>98</v>
      </c>
      <c r="B1224" t="str">
        <f t="shared" si="19"/>
        <v/>
      </c>
      <c r="C1224" s="10">
        <v>-2.9660849241134202E-11</v>
      </c>
      <c r="D1224" t="s">
        <v>51</v>
      </c>
      <c r="E1224" t="s">
        <v>52</v>
      </c>
      <c r="F1224" t="s">
        <v>42</v>
      </c>
      <c r="G1224">
        <v>2045</v>
      </c>
    </row>
    <row r="1225" spans="1:7" x14ac:dyDescent="0.35">
      <c r="A1225" t="s">
        <v>99</v>
      </c>
      <c r="B1225" t="str">
        <f t="shared" si="19"/>
        <v/>
      </c>
      <c r="C1225" s="10">
        <v>-4.8192757795993103E-8</v>
      </c>
      <c r="D1225" t="s">
        <v>51</v>
      </c>
      <c r="E1225" t="s">
        <v>52</v>
      </c>
      <c r="F1225" t="s">
        <v>42</v>
      </c>
      <c r="G1225">
        <v>2045</v>
      </c>
    </row>
    <row r="1226" spans="1:7" x14ac:dyDescent="0.35">
      <c r="A1226" t="s">
        <v>100</v>
      </c>
      <c r="B1226" t="str">
        <f t="shared" si="19"/>
        <v>Respiratory emergency room visits</v>
      </c>
      <c r="C1226">
        <v>1.1472696776323199E-2</v>
      </c>
      <c r="D1226" t="s">
        <v>51</v>
      </c>
      <c r="E1226" t="s">
        <v>52</v>
      </c>
      <c r="F1226" t="s">
        <v>42</v>
      </c>
      <c r="G1226">
        <v>2045</v>
      </c>
    </row>
    <row r="1227" spans="1:7" x14ac:dyDescent="0.35">
      <c r="A1227" t="s">
        <v>101</v>
      </c>
      <c r="B1227" t="str">
        <f t="shared" si="19"/>
        <v/>
      </c>
      <c r="C1227">
        <v>27.175251235475699</v>
      </c>
      <c r="D1227" t="s">
        <v>51</v>
      </c>
      <c r="E1227" t="s">
        <v>52</v>
      </c>
      <c r="F1227" t="s">
        <v>42</v>
      </c>
      <c r="G1227">
        <v>2045</v>
      </c>
    </row>
    <row r="1228" spans="1:7" x14ac:dyDescent="0.35">
      <c r="A1228" t="s">
        <v>102</v>
      </c>
      <c r="B1228" t="str">
        <f t="shared" si="19"/>
        <v/>
      </c>
      <c r="C1228">
        <v>1.1472696776323199E-2</v>
      </c>
      <c r="D1228" t="s">
        <v>51</v>
      </c>
      <c r="E1228" t="s">
        <v>52</v>
      </c>
      <c r="F1228" t="s">
        <v>42</v>
      </c>
      <c r="G1228">
        <v>2045</v>
      </c>
    </row>
    <row r="1229" spans="1:7" x14ac:dyDescent="0.35">
      <c r="A1229" t="s">
        <v>103</v>
      </c>
      <c r="B1229" t="str">
        <f t="shared" si="19"/>
        <v/>
      </c>
      <c r="C1229">
        <v>27.175251235475699</v>
      </c>
      <c r="D1229" t="s">
        <v>51</v>
      </c>
      <c r="E1229" t="s">
        <v>52</v>
      </c>
      <c r="F1229" t="s">
        <v>42</v>
      </c>
      <c r="G1229">
        <v>2045</v>
      </c>
    </row>
    <row r="1230" spans="1:7" x14ac:dyDescent="0.35">
      <c r="A1230" t="s">
        <v>104</v>
      </c>
      <c r="B1230" t="str">
        <f t="shared" si="19"/>
        <v/>
      </c>
      <c r="C1230">
        <v>0</v>
      </c>
      <c r="D1230" t="s">
        <v>51</v>
      </c>
      <c r="E1230" t="s">
        <v>52</v>
      </c>
      <c r="F1230" t="s">
        <v>42</v>
      </c>
      <c r="G1230">
        <v>2045</v>
      </c>
    </row>
    <row r="1231" spans="1:7" x14ac:dyDescent="0.35">
      <c r="A1231" t="s">
        <v>105</v>
      </c>
      <c r="B1231" t="str">
        <f t="shared" si="19"/>
        <v/>
      </c>
      <c r="C1231">
        <v>0</v>
      </c>
      <c r="D1231" t="s">
        <v>51</v>
      </c>
      <c r="E1231" t="s">
        <v>52</v>
      </c>
      <c r="F1231" t="s">
        <v>42</v>
      </c>
      <c r="G1231">
        <v>2045</v>
      </c>
    </row>
    <row r="1232" spans="1:7" x14ac:dyDescent="0.35">
      <c r="A1232" t="s">
        <v>106</v>
      </c>
      <c r="B1232" t="str">
        <f t="shared" si="19"/>
        <v>Respiratory hospital admissions</v>
      </c>
      <c r="C1232">
        <v>1.2416361058199901E-3</v>
      </c>
      <c r="D1232" t="s">
        <v>51</v>
      </c>
      <c r="E1232" t="s">
        <v>52</v>
      </c>
      <c r="F1232" t="s">
        <v>42</v>
      </c>
      <c r="G1232">
        <v>2045</v>
      </c>
    </row>
    <row r="1233" spans="1:7" x14ac:dyDescent="0.35">
      <c r="A1233" t="s">
        <v>107</v>
      </c>
      <c r="B1233" t="str">
        <f t="shared" si="19"/>
        <v/>
      </c>
      <c r="C1233">
        <v>32.434171809756698</v>
      </c>
      <c r="D1233" t="s">
        <v>51</v>
      </c>
      <c r="E1233" t="s">
        <v>52</v>
      </c>
      <c r="F1233" t="s">
        <v>42</v>
      </c>
      <c r="G1233">
        <v>2045</v>
      </c>
    </row>
    <row r="1234" spans="1:7" x14ac:dyDescent="0.35">
      <c r="A1234" t="s">
        <v>108</v>
      </c>
      <c r="B1234" t="str">
        <f t="shared" si="19"/>
        <v/>
      </c>
      <c r="C1234">
        <v>1.2416361058199901E-3</v>
      </c>
      <c r="D1234" t="s">
        <v>51</v>
      </c>
      <c r="E1234" t="s">
        <v>52</v>
      </c>
      <c r="F1234" t="s">
        <v>42</v>
      </c>
      <c r="G1234">
        <v>2045</v>
      </c>
    </row>
    <row r="1235" spans="1:7" x14ac:dyDescent="0.35">
      <c r="A1235" t="s">
        <v>109</v>
      </c>
      <c r="B1235" t="str">
        <f t="shared" si="19"/>
        <v/>
      </c>
      <c r="C1235">
        <v>32.434171809756698</v>
      </c>
      <c r="D1235" t="s">
        <v>51</v>
      </c>
      <c r="E1235" t="s">
        <v>52</v>
      </c>
      <c r="F1235" t="s">
        <v>42</v>
      </c>
      <c r="G1235">
        <v>2045</v>
      </c>
    </row>
    <row r="1236" spans="1:7" x14ac:dyDescent="0.35">
      <c r="A1236" t="s">
        <v>110</v>
      </c>
      <c r="B1236" t="str">
        <f t="shared" si="19"/>
        <v/>
      </c>
      <c r="C1236">
        <v>0</v>
      </c>
      <c r="D1236" t="s">
        <v>51</v>
      </c>
      <c r="E1236" t="s">
        <v>52</v>
      </c>
      <c r="F1236" t="s">
        <v>42</v>
      </c>
      <c r="G1236">
        <v>2045</v>
      </c>
    </row>
    <row r="1237" spans="1:7" x14ac:dyDescent="0.35">
      <c r="A1237" t="s">
        <v>111</v>
      </c>
      <c r="B1237" t="str">
        <f t="shared" si="19"/>
        <v/>
      </c>
      <c r="C1237">
        <v>0</v>
      </c>
      <c r="D1237" t="s">
        <v>51</v>
      </c>
      <c r="E1237" t="s">
        <v>52</v>
      </c>
      <c r="F1237" t="s">
        <v>42</v>
      </c>
      <c r="G1237">
        <v>2045</v>
      </c>
    </row>
    <row r="1238" spans="1:7" x14ac:dyDescent="0.35">
      <c r="A1238" t="s">
        <v>112</v>
      </c>
      <c r="B1238" t="str">
        <f t="shared" si="19"/>
        <v>Non-fatal heart attacks</v>
      </c>
      <c r="C1238">
        <v>1.27009224256791E-2</v>
      </c>
      <c r="D1238" t="s">
        <v>51</v>
      </c>
      <c r="E1238" t="s">
        <v>52</v>
      </c>
      <c r="F1238" t="s">
        <v>42</v>
      </c>
      <c r="G1238">
        <v>2045</v>
      </c>
    </row>
    <row r="1239" spans="1:7" x14ac:dyDescent="0.35">
      <c r="A1239" t="s">
        <v>113</v>
      </c>
      <c r="B1239" t="str">
        <f t="shared" si="19"/>
        <v/>
      </c>
      <c r="C1239">
        <v>1505.9429777344601</v>
      </c>
      <c r="D1239" t="s">
        <v>51</v>
      </c>
      <c r="E1239" t="s">
        <v>52</v>
      </c>
      <c r="F1239" t="s">
        <v>42</v>
      </c>
      <c r="G1239">
        <v>2045</v>
      </c>
    </row>
    <row r="1240" spans="1:7" x14ac:dyDescent="0.35">
      <c r="A1240" t="s">
        <v>114</v>
      </c>
      <c r="B1240" t="str">
        <f t="shared" si="19"/>
        <v>Minor restricted activity days</v>
      </c>
      <c r="C1240">
        <v>11.0326821454934</v>
      </c>
      <c r="D1240" t="s">
        <v>51</v>
      </c>
      <c r="E1240" t="s">
        <v>52</v>
      </c>
      <c r="F1240" t="s">
        <v>42</v>
      </c>
      <c r="G1240">
        <v>2045</v>
      </c>
    </row>
    <row r="1241" spans="1:7" x14ac:dyDescent="0.35">
      <c r="A1241" t="s">
        <v>115</v>
      </c>
      <c r="B1241" t="str">
        <f t="shared" si="19"/>
        <v/>
      </c>
      <c r="C1241">
        <v>1875.29904278954</v>
      </c>
      <c r="D1241" t="s">
        <v>51</v>
      </c>
      <c r="E1241" t="s">
        <v>52</v>
      </c>
      <c r="F1241" t="s">
        <v>42</v>
      </c>
      <c r="G1241">
        <v>2045</v>
      </c>
    </row>
    <row r="1242" spans="1:7" x14ac:dyDescent="0.35">
      <c r="A1242" t="s">
        <v>116</v>
      </c>
      <c r="B1242" t="str">
        <f t="shared" si="19"/>
        <v>Work loss days</v>
      </c>
      <c r="C1242">
        <v>1.8640375117696599</v>
      </c>
      <c r="D1242" t="s">
        <v>51</v>
      </c>
      <c r="E1242" t="s">
        <v>52</v>
      </c>
      <c r="F1242" t="s">
        <v>42</v>
      </c>
      <c r="G1242">
        <v>2045</v>
      </c>
    </row>
    <row r="1243" spans="1:7" x14ac:dyDescent="0.35">
      <c r="A1243" t="s">
        <v>117</v>
      </c>
      <c r="B1243" t="str">
        <f t="shared" si="19"/>
        <v/>
      </c>
      <c r="C1243">
        <v>822.68519656813896</v>
      </c>
      <c r="D1243" t="s">
        <v>51</v>
      </c>
      <c r="E1243" t="s">
        <v>52</v>
      </c>
      <c r="F1243" t="s">
        <v>42</v>
      </c>
      <c r="G1243">
        <v>2045</v>
      </c>
    </row>
    <row r="1244" spans="1:7" x14ac:dyDescent="0.35">
      <c r="A1244" t="s">
        <v>118</v>
      </c>
      <c r="B1244" t="str">
        <f t="shared" si="19"/>
        <v>Lung cancer incidence</v>
      </c>
      <c r="C1244">
        <v>1.25032075259288E-3</v>
      </c>
      <c r="D1244" t="s">
        <v>51</v>
      </c>
      <c r="E1244" t="s">
        <v>52</v>
      </c>
      <c r="F1244" t="s">
        <v>42</v>
      </c>
      <c r="G1244">
        <v>2045</v>
      </c>
    </row>
    <row r="1245" spans="1:7" x14ac:dyDescent="0.35">
      <c r="A1245" t="s">
        <v>119</v>
      </c>
      <c r="B1245" t="str">
        <f t="shared" si="19"/>
        <v/>
      </c>
      <c r="C1245">
        <v>80.648466479734296</v>
      </c>
      <c r="D1245" t="s">
        <v>51</v>
      </c>
      <c r="E1245" t="s">
        <v>52</v>
      </c>
      <c r="F1245" t="s">
        <v>42</v>
      </c>
      <c r="G1245">
        <v>2045</v>
      </c>
    </row>
    <row r="1246" spans="1:7" x14ac:dyDescent="0.35">
      <c r="A1246" t="s">
        <v>120</v>
      </c>
      <c r="B1246" t="str">
        <f t="shared" si="19"/>
        <v>Cardiovascular hospital admissions</v>
      </c>
      <c r="C1246">
        <v>2.5623954254073902E-3</v>
      </c>
      <c r="D1246" t="s">
        <v>51</v>
      </c>
      <c r="E1246" t="s">
        <v>52</v>
      </c>
      <c r="F1246" t="s">
        <v>42</v>
      </c>
      <c r="G1246">
        <v>2045</v>
      </c>
    </row>
    <row r="1247" spans="1:7" x14ac:dyDescent="0.35">
      <c r="A1247" t="s">
        <v>121</v>
      </c>
      <c r="B1247" t="str">
        <f t="shared" si="19"/>
        <v/>
      </c>
      <c r="C1247">
        <v>107.22940497184899</v>
      </c>
      <c r="D1247" t="s">
        <v>51</v>
      </c>
      <c r="E1247" t="s">
        <v>52</v>
      </c>
      <c r="F1247" t="s">
        <v>42</v>
      </c>
      <c r="G1247">
        <v>2045</v>
      </c>
    </row>
    <row r="1248" spans="1:7" x14ac:dyDescent="0.35">
      <c r="A1248" t="s">
        <v>122</v>
      </c>
      <c r="B1248" t="str">
        <f t="shared" si="19"/>
        <v>Alzheimers disease hospital admissions</v>
      </c>
      <c r="C1248">
        <v>1.00601630812909E-2</v>
      </c>
      <c r="D1248" t="s">
        <v>51</v>
      </c>
      <c r="E1248" t="s">
        <v>52</v>
      </c>
      <c r="F1248" t="s">
        <v>42</v>
      </c>
      <c r="G1248">
        <v>2045</v>
      </c>
    </row>
    <row r="1249" spans="1:7" x14ac:dyDescent="0.35">
      <c r="A1249" t="s">
        <v>123</v>
      </c>
      <c r="B1249" t="str">
        <f t="shared" si="19"/>
        <v/>
      </c>
      <c r="C1249">
        <v>326.75096606250997</v>
      </c>
      <c r="D1249" t="s">
        <v>51</v>
      </c>
      <c r="E1249" t="s">
        <v>52</v>
      </c>
      <c r="F1249" t="s">
        <v>42</v>
      </c>
      <c r="G1249">
        <v>2045</v>
      </c>
    </row>
    <row r="1250" spans="1:7" x14ac:dyDescent="0.35">
      <c r="A1250" t="s">
        <v>124</v>
      </c>
      <c r="B1250" t="str">
        <f t="shared" si="19"/>
        <v>Parkinsons disease hospital admissions</v>
      </c>
      <c r="C1250">
        <v>1.0855443878635301E-3</v>
      </c>
      <c r="D1250" t="s">
        <v>51</v>
      </c>
      <c r="E1250" t="s">
        <v>52</v>
      </c>
      <c r="F1250" t="s">
        <v>42</v>
      </c>
      <c r="G1250">
        <v>2045</v>
      </c>
    </row>
    <row r="1251" spans="1:7" x14ac:dyDescent="0.35">
      <c r="A1251" t="s">
        <v>125</v>
      </c>
      <c r="B1251" t="str">
        <f t="shared" si="19"/>
        <v/>
      </c>
      <c r="C1251">
        <v>37.675993368552497</v>
      </c>
      <c r="D1251" t="s">
        <v>51</v>
      </c>
      <c r="E1251" t="s">
        <v>52</v>
      </c>
      <c r="F1251" t="s">
        <v>42</v>
      </c>
      <c r="G1251">
        <v>2045</v>
      </c>
    </row>
    <row r="1252" spans="1:7" x14ac:dyDescent="0.35">
      <c r="A1252" t="s">
        <v>126</v>
      </c>
      <c r="B1252" t="str">
        <f t="shared" si="19"/>
        <v>Stroke incidence</v>
      </c>
      <c r="C1252">
        <v>9.9003735440041508E-4</v>
      </c>
      <c r="D1252" t="s">
        <v>51</v>
      </c>
      <c r="E1252" t="s">
        <v>52</v>
      </c>
      <c r="F1252" t="s">
        <v>42</v>
      </c>
      <c r="G1252">
        <v>2045</v>
      </c>
    </row>
    <row r="1253" spans="1:7" x14ac:dyDescent="0.35">
      <c r="A1253" t="s">
        <v>127</v>
      </c>
      <c r="B1253" t="str">
        <f t="shared" si="19"/>
        <v/>
      </c>
      <c r="C1253">
        <v>91.066396878874201</v>
      </c>
      <c r="D1253" t="s">
        <v>51</v>
      </c>
      <c r="E1253" t="s">
        <v>52</v>
      </c>
      <c r="F1253" t="s">
        <v>42</v>
      </c>
      <c r="G1253">
        <v>2045</v>
      </c>
    </row>
    <row r="1254" spans="1:7" x14ac:dyDescent="0.35">
      <c r="A1254" t="s">
        <v>128</v>
      </c>
      <c r="B1254" t="str">
        <f t="shared" si="19"/>
        <v>Out of hospital cardiac arrest incidence</v>
      </c>
      <c r="C1254">
        <v>2.2449981816539499E-4</v>
      </c>
      <c r="D1254" t="s">
        <v>51</v>
      </c>
      <c r="E1254" t="s">
        <v>52</v>
      </c>
      <c r="F1254" t="s">
        <v>42</v>
      </c>
      <c r="G1254">
        <v>2045</v>
      </c>
    </row>
    <row r="1255" spans="1:7" x14ac:dyDescent="0.35">
      <c r="A1255" t="s">
        <v>129</v>
      </c>
      <c r="B1255" t="str">
        <f t="shared" si="19"/>
        <v/>
      </c>
      <c r="C1255">
        <v>19.503723171596299</v>
      </c>
      <c r="D1255" t="s">
        <v>51</v>
      </c>
      <c r="E1255" t="s">
        <v>52</v>
      </c>
      <c r="F1255" t="s">
        <v>42</v>
      </c>
      <c r="G1255">
        <v>2045</v>
      </c>
    </row>
    <row r="1256" spans="1:7" x14ac:dyDescent="0.35">
      <c r="A1256" t="s">
        <v>130</v>
      </c>
      <c r="B1256" t="str">
        <f t="shared" si="19"/>
        <v>Cardiac emergency room visits</v>
      </c>
      <c r="C1256">
        <v>5.2460722340636097E-3</v>
      </c>
      <c r="D1256" t="s">
        <v>51</v>
      </c>
      <c r="E1256" t="s">
        <v>52</v>
      </c>
      <c r="F1256" t="s">
        <v>42</v>
      </c>
      <c r="G1256">
        <v>2045</v>
      </c>
    </row>
    <row r="1257" spans="1:7" x14ac:dyDescent="0.35">
      <c r="A1257" t="s">
        <v>131</v>
      </c>
      <c r="B1257" t="str">
        <f t="shared" si="19"/>
        <v/>
      </c>
      <c r="C1257">
        <v>16.4948187267834</v>
      </c>
      <c r="D1257" t="s">
        <v>51</v>
      </c>
      <c r="E1257" t="s">
        <v>52</v>
      </c>
      <c r="F1257" t="s">
        <v>42</v>
      </c>
      <c r="G1257">
        <v>2045</v>
      </c>
    </row>
    <row r="1258" spans="1:7" x14ac:dyDescent="0.35">
      <c r="A1258" t="s">
        <v>132</v>
      </c>
      <c r="B1258" t="str">
        <f t="shared" si="19"/>
        <v>Asthma emergency room visits</v>
      </c>
      <c r="C1258" s="10">
        <v>-4.5888864126778997E-15</v>
      </c>
      <c r="D1258" t="s">
        <v>51</v>
      </c>
      <c r="E1258" t="s">
        <v>52</v>
      </c>
      <c r="F1258" t="s">
        <v>42</v>
      </c>
      <c r="G1258">
        <v>2045</v>
      </c>
    </row>
    <row r="1259" spans="1:7" x14ac:dyDescent="0.35">
      <c r="A1259" t="s">
        <v>133</v>
      </c>
      <c r="B1259" t="str">
        <f t="shared" si="19"/>
        <v/>
      </c>
      <c r="C1259" s="10">
        <v>-5.5496413945800398E-12</v>
      </c>
      <c r="D1259" t="s">
        <v>51</v>
      </c>
      <c r="E1259" t="s">
        <v>52</v>
      </c>
      <c r="F1259" t="s">
        <v>42</v>
      </c>
      <c r="G1259">
        <v>2045</v>
      </c>
    </row>
    <row r="1260" spans="1:7" x14ac:dyDescent="0.35">
      <c r="A1260" t="s">
        <v>134</v>
      </c>
      <c r="B1260" t="str">
        <f t="shared" si="19"/>
        <v>School loss days</v>
      </c>
      <c r="C1260" s="10">
        <v>-4.52272277440273E-10</v>
      </c>
      <c r="D1260" t="s">
        <v>51</v>
      </c>
      <c r="E1260" t="s">
        <v>52</v>
      </c>
      <c r="F1260" t="s">
        <v>42</v>
      </c>
      <c r="G1260">
        <v>2045</v>
      </c>
    </row>
    <row r="1261" spans="1:7" x14ac:dyDescent="0.35">
      <c r="A1261" t="s">
        <v>135</v>
      </c>
      <c r="B1261" t="str">
        <f t="shared" si="19"/>
        <v/>
      </c>
      <c r="C1261" s="10">
        <v>-1.03610715616915E-6</v>
      </c>
      <c r="D1261" t="s">
        <v>51</v>
      </c>
      <c r="E1261" t="s">
        <v>52</v>
      </c>
      <c r="F1261" t="s">
        <v>42</v>
      </c>
      <c r="G1261">
        <v>2045</v>
      </c>
    </row>
    <row r="1262" spans="1:7" x14ac:dyDescent="0.35">
      <c r="A1262" t="s">
        <v>50</v>
      </c>
      <c r="B1262" t="str">
        <f t="shared" si="19"/>
        <v/>
      </c>
      <c r="C1262">
        <v>14449.491077418301</v>
      </c>
      <c r="D1262" t="s">
        <v>51</v>
      </c>
      <c r="E1262" t="s">
        <v>52</v>
      </c>
      <c r="F1262" t="s">
        <v>42</v>
      </c>
      <c r="G1262">
        <v>2050</v>
      </c>
    </row>
    <row r="1263" spans="1:7" x14ac:dyDescent="0.35">
      <c r="A1263" t="s">
        <v>53</v>
      </c>
      <c r="B1263" t="str">
        <f t="shared" si="19"/>
        <v/>
      </c>
      <c r="C1263">
        <v>14449.488278581901</v>
      </c>
      <c r="D1263" t="s">
        <v>51</v>
      </c>
      <c r="E1263" t="s">
        <v>52</v>
      </c>
      <c r="F1263" t="s">
        <v>42</v>
      </c>
      <c r="G1263">
        <v>2050</v>
      </c>
    </row>
    <row r="1264" spans="1:7" x14ac:dyDescent="0.35">
      <c r="A1264" t="s">
        <v>54</v>
      </c>
      <c r="B1264" t="str">
        <f t="shared" si="19"/>
        <v/>
      </c>
      <c r="C1264">
        <v>2.7988364326632701E-3</v>
      </c>
      <c r="D1264" t="s">
        <v>51</v>
      </c>
      <c r="E1264" t="s">
        <v>52</v>
      </c>
      <c r="F1264" t="s">
        <v>42</v>
      </c>
      <c r="G1264">
        <v>2050</v>
      </c>
    </row>
    <row r="1265" spans="1:7" x14ac:dyDescent="0.35">
      <c r="A1265" t="s">
        <v>55</v>
      </c>
      <c r="B1265" t="str">
        <f t="shared" si="19"/>
        <v/>
      </c>
      <c r="C1265">
        <v>46938.750047086301</v>
      </c>
      <c r="D1265" t="s">
        <v>51</v>
      </c>
      <c r="E1265" t="s">
        <v>52</v>
      </c>
      <c r="F1265" t="s">
        <v>42</v>
      </c>
      <c r="G1265">
        <v>2050</v>
      </c>
    </row>
    <row r="1266" spans="1:7" x14ac:dyDescent="0.35">
      <c r="A1266" t="s">
        <v>56</v>
      </c>
      <c r="B1266" t="str">
        <f t="shared" si="19"/>
        <v/>
      </c>
      <c r="C1266">
        <v>46938.750047086301</v>
      </c>
      <c r="D1266" t="s">
        <v>51</v>
      </c>
      <c r="E1266" t="s">
        <v>52</v>
      </c>
      <c r="F1266" t="s">
        <v>42</v>
      </c>
      <c r="G1266">
        <v>2050</v>
      </c>
    </row>
    <row r="1267" spans="1:7" x14ac:dyDescent="0.35">
      <c r="A1267" t="s">
        <v>57</v>
      </c>
      <c r="B1267" t="str">
        <f t="shared" si="19"/>
        <v/>
      </c>
      <c r="C1267" s="10">
        <v>-2.4602542225693499E-13</v>
      </c>
      <c r="D1267" t="s">
        <v>51</v>
      </c>
      <c r="E1267" t="s">
        <v>52</v>
      </c>
      <c r="F1267" t="s">
        <v>42</v>
      </c>
      <c r="G1267">
        <v>2050</v>
      </c>
    </row>
    <row r="1268" spans="1:7" x14ac:dyDescent="0.35">
      <c r="A1268" t="s">
        <v>58</v>
      </c>
      <c r="B1268" t="str">
        <f t="shared" si="19"/>
        <v/>
      </c>
      <c r="C1268">
        <v>372418.18173500401</v>
      </c>
      <c r="D1268" t="s">
        <v>51</v>
      </c>
      <c r="E1268" t="s">
        <v>52</v>
      </c>
      <c r="F1268" t="s">
        <v>42</v>
      </c>
      <c r="G1268">
        <v>2050</v>
      </c>
    </row>
    <row r="1269" spans="1:7" x14ac:dyDescent="0.35">
      <c r="A1269" t="s">
        <v>59</v>
      </c>
      <c r="B1269" t="str">
        <f t="shared" si="19"/>
        <v/>
      </c>
      <c r="C1269">
        <v>723043.24044737103</v>
      </c>
      <c r="D1269" t="s">
        <v>51</v>
      </c>
      <c r="E1269" t="s">
        <v>52</v>
      </c>
      <c r="F1269" t="s">
        <v>42</v>
      </c>
      <c r="G1269">
        <v>2050</v>
      </c>
    </row>
    <row r="1270" spans="1:7" x14ac:dyDescent="0.35">
      <c r="A1270" t="s">
        <v>60</v>
      </c>
      <c r="B1270" t="str">
        <f t="shared" si="19"/>
        <v/>
      </c>
      <c r="C1270">
        <v>1.7953912239254199E-2</v>
      </c>
      <c r="D1270" t="s">
        <v>51</v>
      </c>
      <c r="E1270" t="s">
        <v>52</v>
      </c>
      <c r="F1270" t="s">
        <v>42</v>
      </c>
      <c r="G1270">
        <v>2050</v>
      </c>
    </row>
    <row r="1271" spans="1:7" x14ac:dyDescent="0.35">
      <c r="A1271" t="s">
        <v>61</v>
      </c>
      <c r="B1271" t="str">
        <f t="shared" si="19"/>
        <v/>
      </c>
      <c r="C1271">
        <v>362872.53077949601</v>
      </c>
      <c r="D1271" t="s">
        <v>51</v>
      </c>
      <c r="E1271" t="s">
        <v>52</v>
      </c>
      <c r="F1271" t="s">
        <v>42</v>
      </c>
      <c r="G1271">
        <v>2050</v>
      </c>
    </row>
    <row r="1272" spans="1:7" x14ac:dyDescent="0.35">
      <c r="A1272" t="s">
        <v>62</v>
      </c>
      <c r="B1272" t="str">
        <f t="shared" si="19"/>
        <v>Premature mortality</v>
      </c>
      <c r="C1272">
        <v>3.5305217231247701E-2</v>
      </c>
      <c r="D1272" t="s">
        <v>51</v>
      </c>
      <c r="E1272" t="s">
        <v>52</v>
      </c>
      <c r="F1272" t="s">
        <v>42</v>
      </c>
      <c r="G1272">
        <v>2050</v>
      </c>
    </row>
    <row r="1273" spans="1:7" x14ac:dyDescent="0.35">
      <c r="A1273" t="s">
        <v>63</v>
      </c>
      <c r="B1273" t="str">
        <f t="shared" si="19"/>
        <v/>
      </c>
      <c r="C1273">
        <v>713497.58949186001</v>
      </c>
      <c r="D1273" t="s">
        <v>51</v>
      </c>
      <c r="E1273" t="s">
        <v>52</v>
      </c>
      <c r="F1273" t="s">
        <v>42</v>
      </c>
      <c r="G1273">
        <v>2050</v>
      </c>
    </row>
    <row r="1274" spans="1:7" x14ac:dyDescent="0.35">
      <c r="A1274" t="s">
        <v>64</v>
      </c>
      <c r="B1274" t="str">
        <f t="shared" si="19"/>
        <v/>
      </c>
      <c r="C1274">
        <v>3.5274848163197002E-2</v>
      </c>
      <c r="D1274" t="s">
        <v>51</v>
      </c>
      <c r="E1274" t="s">
        <v>52</v>
      </c>
      <c r="F1274" t="s">
        <v>42</v>
      </c>
      <c r="G1274">
        <v>2050</v>
      </c>
    </row>
    <row r="1275" spans="1:7" x14ac:dyDescent="0.35">
      <c r="A1275" t="s">
        <v>65</v>
      </c>
      <c r="B1275" t="str">
        <f t="shared" si="19"/>
        <v/>
      </c>
      <c r="C1275">
        <v>712813.573042362</v>
      </c>
      <c r="D1275" t="s">
        <v>51</v>
      </c>
      <c r="E1275" t="s">
        <v>52</v>
      </c>
      <c r="F1275" t="s">
        <v>42</v>
      </c>
      <c r="G1275">
        <v>2050</v>
      </c>
    </row>
    <row r="1276" spans="1:7" x14ac:dyDescent="0.35">
      <c r="A1276" t="s">
        <v>66</v>
      </c>
      <c r="B1276" t="str">
        <f t="shared" si="19"/>
        <v/>
      </c>
      <c r="C1276">
        <v>1.7923543171203302E-2</v>
      </c>
      <c r="D1276" t="s">
        <v>51</v>
      </c>
      <c r="E1276" t="s">
        <v>52</v>
      </c>
      <c r="F1276" t="s">
        <v>42</v>
      </c>
      <c r="G1276">
        <v>2050</v>
      </c>
    </row>
    <row r="1277" spans="1:7" x14ac:dyDescent="0.35">
      <c r="A1277" t="s">
        <v>67</v>
      </c>
      <c r="B1277" t="str">
        <f t="shared" si="19"/>
        <v/>
      </c>
      <c r="C1277">
        <v>362188.51432999503</v>
      </c>
      <c r="D1277" t="s">
        <v>51</v>
      </c>
      <c r="E1277" t="s">
        <v>52</v>
      </c>
      <c r="F1277" t="s">
        <v>42</v>
      </c>
      <c r="G1277">
        <v>2050</v>
      </c>
    </row>
    <row r="1278" spans="1:7" x14ac:dyDescent="0.35">
      <c r="A1278" t="s">
        <v>68</v>
      </c>
      <c r="B1278" t="str">
        <f t="shared" si="19"/>
        <v>Infant mortality</v>
      </c>
      <c r="C1278" s="9">
        <v>3.0369068114446199E-5</v>
      </c>
      <c r="D1278" t="s">
        <v>51</v>
      </c>
      <c r="E1278" t="s">
        <v>52</v>
      </c>
      <c r="F1278" t="s">
        <v>42</v>
      </c>
      <c r="G1278">
        <v>2050</v>
      </c>
    </row>
    <row r="1279" spans="1:7" x14ac:dyDescent="0.35">
      <c r="A1279" t="s">
        <v>69</v>
      </c>
      <c r="B1279" t="str">
        <f t="shared" si="19"/>
        <v/>
      </c>
      <c r="C1279">
        <v>684.01645078559602</v>
      </c>
      <c r="D1279" t="s">
        <v>51</v>
      </c>
      <c r="E1279" t="s">
        <v>52</v>
      </c>
      <c r="F1279" t="s">
        <v>42</v>
      </c>
      <c r="G1279">
        <v>2050</v>
      </c>
    </row>
    <row r="1280" spans="1:7" x14ac:dyDescent="0.35">
      <c r="A1280" t="s">
        <v>70</v>
      </c>
      <c r="B1280" t="str">
        <f t="shared" si="19"/>
        <v/>
      </c>
      <c r="C1280" s="10">
        <v>-6.3627437449133302E-14</v>
      </c>
      <c r="D1280" t="s">
        <v>51</v>
      </c>
      <c r="E1280" t="s">
        <v>52</v>
      </c>
      <c r="F1280" t="s">
        <v>42</v>
      </c>
      <c r="G1280">
        <v>2050</v>
      </c>
    </row>
    <row r="1281" spans="1:7" x14ac:dyDescent="0.35">
      <c r="A1281" t="s">
        <v>71</v>
      </c>
      <c r="B1281" t="str">
        <f t="shared" si="19"/>
        <v/>
      </c>
      <c r="C1281" s="10">
        <v>-1.2857461730753901E-6</v>
      </c>
      <c r="D1281" t="s">
        <v>51</v>
      </c>
      <c r="E1281" t="s">
        <v>52</v>
      </c>
      <c r="F1281" t="s">
        <v>42</v>
      </c>
      <c r="G1281">
        <v>2050</v>
      </c>
    </row>
    <row r="1282" spans="1:7" x14ac:dyDescent="0.35">
      <c r="A1282" t="s">
        <v>72</v>
      </c>
      <c r="B1282" t="str">
        <f t="shared" si="19"/>
        <v/>
      </c>
      <c r="C1282">
        <v>0</v>
      </c>
      <c r="D1282" t="s">
        <v>51</v>
      </c>
      <c r="E1282" t="s">
        <v>52</v>
      </c>
      <c r="F1282" t="s">
        <v>42</v>
      </c>
      <c r="G1282">
        <v>2050</v>
      </c>
    </row>
    <row r="1283" spans="1:7" x14ac:dyDescent="0.35">
      <c r="A1283" t="s">
        <v>73</v>
      </c>
      <c r="B1283" t="str">
        <f t="shared" ref="B1283:B1346" si="20">_xlfn.XLOOKUP(A1283,$K$4:$K$27,$L$4:$L$27,"")</f>
        <v/>
      </c>
      <c r="C1283">
        <v>0</v>
      </c>
      <c r="D1283" t="s">
        <v>51</v>
      </c>
      <c r="E1283" t="s">
        <v>52</v>
      </c>
      <c r="F1283" t="s">
        <v>42</v>
      </c>
      <c r="G1283">
        <v>2050</v>
      </c>
    </row>
    <row r="1284" spans="1:7" x14ac:dyDescent="0.35">
      <c r="A1284" t="s">
        <v>74</v>
      </c>
      <c r="B1284" t="str">
        <f t="shared" si="20"/>
        <v/>
      </c>
      <c r="C1284" s="10">
        <v>-6.3627437449133302E-14</v>
      </c>
      <c r="D1284" t="s">
        <v>51</v>
      </c>
      <c r="E1284" t="s">
        <v>52</v>
      </c>
      <c r="F1284" t="s">
        <v>42</v>
      </c>
      <c r="G1284">
        <v>2050</v>
      </c>
    </row>
    <row r="1285" spans="1:7" x14ac:dyDescent="0.35">
      <c r="A1285" t="s">
        <v>75</v>
      </c>
      <c r="B1285" t="str">
        <f t="shared" si="20"/>
        <v/>
      </c>
      <c r="C1285" s="10">
        <v>-1.2857461730753901E-6</v>
      </c>
      <c r="D1285" t="s">
        <v>51</v>
      </c>
      <c r="E1285" t="s">
        <v>52</v>
      </c>
      <c r="F1285" t="s">
        <v>42</v>
      </c>
      <c r="G1285">
        <v>2050</v>
      </c>
    </row>
    <row r="1286" spans="1:7" x14ac:dyDescent="0.35">
      <c r="A1286" t="s">
        <v>76</v>
      </c>
      <c r="B1286" t="str">
        <f t="shared" si="20"/>
        <v>Asthma symptoms</v>
      </c>
      <c r="C1286">
        <v>7.0935725373107603</v>
      </c>
      <c r="D1286" t="s">
        <v>51</v>
      </c>
      <c r="E1286" t="s">
        <v>52</v>
      </c>
      <c r="F1286" t="s">
        <v>42</v>
      </c>
      <c r="G1286">
        <v>2050</v>
      </c>
    </row>
    <row r="1287" spans="1:7" x14ac:dyDescent="0.35">
      <c r="A1287" t="s">
        <v>77</v>
      </c>
      <c r="B1287" t="str">
        <f t="shared" si="20"/>
        <v/>
      </c>
      <c r="C1287">
        <v>7.1136559594768496</v>
      </c>
      <c r="D1287" t="s">
        <v>51</v>
      </c>
      <c r="E1287" t="s">
        <v>52</v>
      </c>
      <c r="F1287" t="s">
        <v>42</v>
      </c>
      <c r="G1287">
        <v>2050</v>
      </c>
    </row>
    <row r="1288" spans="1:7" x14ac:dyDescent="0.35">
      <c r="A1288" t="s">
        <v>78</v>
      </c>
      <c r="B1288" t="str">
        <f t="shared" si="20"/>
        <v>Asthma symptoms albuturol use</v>
      </c>
      <c r="C1288">
        <v>7.09357253749035</v>
      </c>
      <c r="D1288" t="s">
        <v>51</v>
      </c>
      <c r="E1288" t="s">
        <v>52</v>
      </c>
      <c r="F1288" t="s">
        <v>42</v>
      </c>
      <c r="G1288">
        <v>2050</v>
      </c>
    </row>
    <row r="1289" spans="1:7" x14ac:dyDescent="0.35">
      <c r="A1289" t="s">
        <v>79</v>
      </c>
      <c r="B1289" t="str">
        <f t="shared" si="20"/>
        <v/>
      </c>
      <c r="C1289">
        <v>7.1136560586962601</v>
      </c>
      <c r="D1289" t="s">
        <v>51</v>
      </c>
      <c r="E1289" t="s">
        <v>52</v>
      </c>
      <c r="F1289" t="s">
        <v>42</v>
      </c>
      <c r="G1289">
        <v>2050</v>
      </c>
    </row>
    <row r="1290" spans="1:7" x14ac:dyDescent="0.35">
      <c r="A1290" t="s">
        <v>80</v>
      </c>
      <c r="B1290" t="str">
        <f t="shared" si="20"/>
        <v>Asthma symptoms chest tightness</v>
      </c>
      <c r="C1290" s="10">
        <v>-1.7959428747242699E-10</v>
      </c>
      <c r="D1290" t="s">
        <v>51</v>
      </c>
      <c r="E1290" t="s">
        <v>52</v>
      </c>
      <c r="F1290" t="s">
        <v>42</v>
      </c>
      <c r="G1290">
        <v>2050</v>
      </c>
    </row>
    <row r="1291" spans="1:7" x14ac:dyDescent="0.35">
      <c r="A1291" t="s">
        <v>81</v>
      </c>
      <c r="B1291" t="str">
        <f t="shared" si="20"/>
        <v/>
      </c>
      <c r="C1291" s="10">
        <v>-9.9219417985453801E-8</v>
      </c>
      <c r="D1291" t="s">
        <v>51</v>
      </c>
      <c r="E1291" t="s">
        <v>52</v>
      </c>
      <c r="F1291" t="s">
        <v>42</v>
      </c>
      <c r="G1291">
        <v>2050</v>
      </c>
    </row>
    <row r="1292" spans="1:7" x14ac:dyDescent="0.35">
      <c r="A1292" t="s">
        <v>82</v>
      </c>
      <c r="B1292" t="str">
        <f t="shared" si="20"/>
        <v>Asthma symptoms cough</v>
      </c>
      <c r="C1292">
        <v>0</v>
      </c>
      <c r="D1292" t="s">
        <v>51</v>
      </c>
      <c r="E1292" t="s">
        <v>52</v>
      </c>
      <c r="F1292" t="s">
        <v>42</v>
      </c>
      <c r="G1292">
        <v>2050</v>
      </c>
    </row>
    <row r="1293" spans="1:7" x14ac:dyDescent="0.35">
      <c r="A1293" t="s">
        <v>83</v>
      </c>
      <c r="B1293" t="str">
        <f t="shared" si="20"/>
        <v/>
      </c>
      <c r="C1293">
        <v>0</v>
      </c>
      <c r="D1293" t="s">
        <v>51</v>
      </c>
      <c r="E1293" t="s">
        <v>52</v>
      </c>
      <c r="F1293" t="s">
        <v>42</v>
      </c>
      <c r="G1293">
        <v>2050</v>
      </c>
    </row>
    <row r="1294" spans="1:7" x14ac:dyDescent="0.35">
      <c r="A1294" t="s">
        <v>84</v>
      </c>
      <c r="B1294" t="str">
        <f t="shared" si="20"/>
        <v>Asthma symptoms shortness of breath</v>
      </c>
      <c r="C1294">
        <v>0</v>
      </c>
      <c r="D1294" t="s">
        <v>51</v>
      </c>
      <c r="E1294" t="s">
        <v>52</v>
      </c>
      <c r="F1294" t="s">
        <v>42</v>
      </c>
      <c r="G1294">
        <v>2050</v>
      </c>
    </row>
    <row r="1295" spans="1:7" x14ac:dyDescent="0.35">
      <c r="A1295" t="s">
        <v>85</v>
      </c>
      <c r="B1295" t="str">
        <f t="shared" si="20"/>
        <v/>
      </c>
      <c r="C1295">
        <v>0</v>
      </c>
      <c r="D1295" t="s">
        <v>51</v>
      </c>
      <c r="E1295" t="s">
        <v>52</v>
      </c>
      <c r="F1295" t="s">
        <v>42</v>
      </c>
      <c r="G1295">
        <v>2050</v>
      </c>
    </row>
    <row r="1296" spans="1:7" x14ac:dyDescent="0.35">
      <c r="A1296" t="s">
        <v>86</v>
      </c>
      <c r="B1296" t="str">
        <f t="shared" si="20"/>
        <v>Asthma symptoms wheeze</v>
      </c>
      <c r="C1296">
        <v>0</v>
      </c>
      <c r="D1296" t="s">
        <v>51</v>
      </c>
      <c r="E1296" t="s">
        <v>52</v>
      </c>
      <c r="F1296" t="s">
        <v>42</v>
      </c>
      <c r="G1296">
        <v>2050</v>
      </c>
    </row>
    <row r="1297" spans="1:7" x14ac:dyDescent="0.35">
      <c r="A1297" t="s">
        <v>87</v>
      </c>
      <c r="B1297" t="str">
        <f t="shared" si="20"/>
        <v/>
      </c>
      <c r="C1297">
        <v>0</v>
      </c>
      <c r="D1297" t="s">
        <v>51</v>
      </c>
      <c r="E1297" t="s">
        <v>52</v>
      </c>
      <c r="F1297" t="s">
        <v>42</v>
      </c>
      <c r="G1297">
        <v>2050</v>
      </c>
    </row>
    <row r="1298" spans="1:7" x14ac:dyDescent="0.35">
      <c r="A1298" t="s">
        <v>88</v>
      </c>
      <c r="B1298" t="str">
        <f t="shared" si="20"/>
        <v>Asthma incidence</v>
      </c>
      <c r="C1298">
        <v>3.6992482396527998E-2</v>
      </c>
      <c r="D1298" t="s">
        <v>51</v>
      </c>
      <c r="E1298" t="s">
        <v>52</v>
      </c>
      <c r="F1298" t="s">
        <v>42</v>
      </c>
      <c r="G1298">
        <v>2050</v>
      </c>
    </row>
    <row r="1299" spans="1:7" x14ac:dyDescent="0.35">
      <c r="A1299" t="s">
        <v>89</v>
      </c>
      <c r="B1299" t="str">
        <f t="shared" si="20"/>
        <v/>
      </c>
      <c r="C1299">
        <v>3667.7658181867801</v>
      </c>
      <c r="D1299" t="s">
        <v>51</v>
      </c>
      <c r="E1299" t="s">
        <v>52</v>
      </c>
      <c r="F1299" t="s">
        <v>42</v>
      </c>
      <c r="G1299">
        <v>2050</v>
      </c>
    </row>
    <row r="1300" spans="1:7" x14ac:dyDescent="0.35">
      <c r="A1300" t="s">
        <v>90</v>
      </c>
      <c r="B1300" t="str">
        <f t="shared" si="20"/>
        <v/>
      </c>
      <c r="C1300">
        <v>3.6992482422541599E-2</v>
      </c>
      <c r="D1300" t="s">
        <v>51</v>
      </c>
      <c r="E1300" t="s">
        <v>52</v>
      </c>
      <c r="F1300" t="s">
        <v>42</v>
      </c>
      <c r="G1300">
        <v>2050</v>
      </c>
    </row>
    <row r="1301" spans="1:7" x14ac:dyDescent="0.35">
      <c r="A1301" t="s">
        <v>91</v>
      </c>
      <c r="B1301" t="str">
        <f t="shared" si="20"/>
        <v/>
      </c>
      <c r="C1301">
        <v>3667.7658207660002</v>
      </c>
      <c r="D1301" t="s">
        <v>51</v>
      </c>
      <c r="E1301" t="s">
        <v>52</v>
      </c>
      <c r="F1301" t="s">
        <v>42</v>
      </c>
      <c r="G1301">
        <v>2050</v>
      </c>
    </row>
    <row r="1302" spans="1:7" x14ac:dyDescent="0.35">
      <c r="A1302" t="s">
        <v>92</v>
      </c>
      <c r="B1302" t="str">
        <f t="shared" si="20"/>
        <v/>
      </c>
      <c r="C1302" s="10">
        <v>-2.6013681084635399E-11</v>
      </c>
      <c r="D1302" t="s">
        <v>51</v>
      </c>
      <c r="E1302" t="s">
        <v>52</v>
      </c>
      <c r="F1302" t="s">
        <v>42</v>
      </c>
      <c r="G1302">
        <v>2050</v>
      </c>
    </row>
    <row r="1303" spans="1:7" x14ac:dyDescent="0.35">
      <c r="A1303" t="s">
        <v>93</v>
      </c>
      <c r="B1303" t="str">
        <f t="shared" si="20"/>
        <v/>
      </c>
      <c r="C1303" s="10">
        <v>-2.5792291867493798E-6</v>
      </c>
      <c r="D1303" t="s">
        <v>51</v>
      </c>
      <c r="E1303" t="s">
        <v>52</v>
      </c>
      <c r="F1303" t="s">
        <v>42</v>
      </c>
      <c r="G1303">
        <v>2050</v>
      </c>
    </row>
    <row r="1304" spans="1:7" x14ac:dyDescent="0.35">
      <c r="A1304" t="s">
        <v>94</v>
      </c>
      <c r="B1304" t="str">
        <f t="shared" si="20"/>
        <v>Hay fever rhinitis incidence</v>
      </c>
      <c r="C1304">
        <v>0.241935314233273</v>
      </c>
      <c r="D1304" t="s">
        <v>51</v>
      </c>
      <c r="E1304" t="s">
        <v>52</v>
      </c>
      <c r="F1304" t="s">
        <v>42</v>
      </c>
      <c r="G1304">
        <v>2050</v>
      </c>
    </row>
    <row r="1305" spans="1:7" x14ac:dyDescent="0.35">
      <c r="A1305" t="s">
        <v>95</v>
      </c>
      <c r="B1305" t="str">
        <f t="shared" si="20"/>
        <v/>
      </c>
      <c r="C1305">
        <v>421.16990735720202</v>
      </c>
      <c r="D1305" t="s">
        <v>51</v>
      </c>
      <c r="E1305" t="s">
        <v>52</v>
      </c>
      <c r="F1305" t="s">
        <v>42</v>
      </c>
      <c r="G1305">
        <v>2050</v>
      </c>
    </row>
    <row r="1306" spans="1:7" x14ac:dyDescent="0.35">
      <c r="A1306" t="s">
        <v>96</v>
      </c>
      <c r="B1306" t="str">
        <f t="shared" si="20"/>
        <v/>
      </c>
      <c r="C1306">
        <v>0.241935314264146</v>
      </c>
      <c r="D1306" t="s">
        <v>51</v>
      </c>
      <c r="E1306" t="s">
        <v>52</v>
      </c>
      <c r="F1306" t="s">
        <v>42</v>
      </c>
      <c r="G1306">
        <v>2050</v>
      </c>
    </row>
    <row r="1307" spans="1:7" x14ac:dyDescent="0.35">
      <c r="A1307" t="s">
        <v>97</v>
      </c>
      <c r="B1307" t="str">
        <f t="shared" si="20"/>
        <v/>
      </c>
      <c r="C1307">
        <v>421.16990741094799</v>
      </c>
      <c r="D1307" t="s">
        <v>51</v>
      </c>
      <c r="E1307" t="s">
        <v>52</v>
      </c>
      <c r="F1307" t="s">
        <v>42</v>
      </c>
      <c r="G1307">
        <v>2050</v>
      </c>
    </row>
    <row r="1308" spans="1:7" x14ac:dyDescent="0.35">
      <c r="A1308" t="s">
        <v>98</v>
      </c>
      <c r="B1308" t="str">
        <f t="shared" si="20"/>
        <v/>
      </c>
      <c r="C1308" s="10">
        <v>-3.0873257716455397E-11</v>
      </c>
      <c r="D1308" t="s">
        <v>51</v>
      </c>
      <c r="E1308" t="s">
        <v>52</v>
      </c>
      <c r="F1308" t="s">
        <v>42</v>
      </c>
      <c r="G1308">
        <v>2050</v>
      </c>
    </row>
    <row r="1309" spans="1:7" x14ac:dyDescent="0.35">
      <c r="A1309" t="s">
        <v>99</v>
      </c>
      <c r="B1309" t="str">
        <f t="shared" si="20"/>
        <v/>
      </c>
      <c r="C1309" s="10">
        <v>-5.3745304332534097E-8</v>
      </c>
      <c r="D1309" t="s">
        <v>51</v>
      </c>
      <c r="E1309" t="s">
        <v>52</v>
      </c>
      <c r="F1309" t="s">
        <v>42</v>
      </c>
      <c r="G1309">
        <v>2050</v>
      </c>
    </row>
    <row r="1310" spans="1:7" x14ac:dyDescent="0.35">
      <c r="A1310" t="s">
        <v>100</v>
      </c>
      <c r="B1310" t="str">
        <f t="shared" si="20"/>
        <v>Respiratory emergency room visits</v>
      </c>
      <c r="C1310">
        <v>1.1768829156801899E-2</v>
      </c>
      <c r="D1310" t="s">
        <v>51</v>
      </c>
      <c r="E1310" t="s">
        <v>52</v>
      </c>
      <c r="F1310" t="s">
        <v>42</v>
      </c>
      <c r="G1310">
        <v>2050</v>
      </c>
    </row>
    <row r="1311" spans="1:7" x14ac:dyDescent="0.35">
      <c r="A1311" t="s">
        <v>101</v>
      </c>
      <c r="B1311" t="str">
        <f t="shared" si="20"/>
        <v/>
      </c>
      <c r="C1311">
        <v>29.867658792491898</v>
      </c>
      <c r="D1311" t="s">
        <v>51</v>
      </c>
      <c r="E1311" t="s">
        <v>52</v>
      </c>
      <c r="F1311" t="s">
        <v>42</v>
      </c>
      <c r="G1311">
        <v>2050</v>
      </c>
    </row>
    <row r="1312" spans="1:7" x14ac:dyDescent="0.35">
      <c r="A1312" t="s">
        <v>102</v>
      </c>
      <c r="B1312" t="str">
        <f t="shared" si="20"/>
        <v/>
      </c>
      <c r="C1312">
        <v>1.1768829156801899E-2</v>
      </c>
      <c r="D1312" t="s">
        <v>51</v>
      </c>
      <c r="E1312" t="s">
        <v>52</v>
      </c>
      <c r="F1312" t="s">
        <v>42</v>
      </c>
      <c r="G1312">
        <v>2050</v>
      </c>
    </row>
    <row r="1313" spans="1:7" x14ac:dyDescent="0.35">
      <c r="A1313" t="s">
        <v>103</v>
      </c>
      <c r="B1313" t="str">
        <f t="shared" si="20"/>
        <v/>
      </c>
      <c r="C1313">
        <v>29.867658792491898</v>
      </c>
      <c r="D1313" t="s">
        <v>51</v>
      </c>
      <c r="E1313" t="s">
        <v>52</v>
      </c>
      <c r="F1313" t="s">
        <v>42</v>
      </c>
      <c r="G1313">
        <v>2050</v>
      </c>
    </row>
    <row r="1314" spans="1:7" x14ac:dyDescent="0.35">
      <c r="A1314" t="s">
        <v>104</v>
      </c>
      <c r="B1314" t="str">
        <f t="shared" si="20"/>
        <v/>
      </c>
      <c r="C1314">
        <v>0</v>
      </c>
      <c r="D1314" t="s">
        <v>51</v>
      </c>
      <c r="E1314" t="s">
        <v>52</v>
      </c>
      <c r="F1314" t="s">
        <v>42</v>
      </c>
      <c r="G1314">
        <v>2050</v>
      </c>
    </row>
    <row r="1315" spans="1:7" x14ac:dyDescent="0.35">
      <c r="A1315" t="s">
        <v>105</v>
      </c>
      <c r="B1315" t="str">
        <f t="shared" si="20"/>
        <v/>
      </c>
      <c r="C1315">
        <v>0</v>
      </c>
      <c r="D1315" t="s">
        <v>51</v>
      </c>
      <c r="E1315" t="s">
        <v>52</v>
      </c>
      <c r="F1315" t="s">
        <v>42</v>
      </c>
      <c r="G1315">
        <v>2050</v>
      </c>
    </row>
    <row r="1316" spans="1:7" x14ac:dyDescent="0.35">
      <c r="A1316" t="s">
        <v>106</v>
      </c>
      <c r="B1316" t="str">
        <f t="shared" si="20"/>
        <v>Respiratory hospital admissions</v>
      </c>
      <c r="C1316">
        <v>1.2636030541190301E-3</v>
      </c>
      <c r="D1316" t="s">
        <v>51</v>
      </c>
      <c r="E1316" t="s">
        <v>52</v>
      </c>
      <c r="F1316" t="s">
        <v>42</v>
      </c>
      <c r="G1316">
        <v>2050</v>
      </c>
    </row>
    <row r="1317" spans="1:7" x14ac:dyDescent="0.35">
      <c r="A1317" t="s">
        <v>107</v>
      </c>
      <c r="B1317" t="str">
        <f t="shared" si="20"/>
        <v/>
      </c>
      <c r="C1317">
        <v>35.3517181023742</v>
      </c>
      <c r="D1317" t="s">
        <v>51</v>
      </c>
      <c r="E1317" t="s">
        <v>52</v>
      </c>
      <c r="F1317" t="s">
        <v>42</v>
      </c>
      <c r="G1317">
        <v>2050</v>
      </c>
    </row>
    <row r="1318" spans="1:7" x14ac:dyDescent="0.35">
      <c r="A1318" t="s">
        <v>108</v>
      </c>
      <c r="B1318" t="str">
        <f t="shared" si="20"/>
        <v/>
      </c>
      <c r="C1318">
        <v>1.2636030541190301E-3</v>
      </c>
      <c r="D1318" t="s">
        <v>51</v>
      </c>
      <c r="E1318" t="s">
        <v>52</v>
      </c>
      <c r="F1318" t="s">
        <v>42</v>
      </c>
      <c r="G1318">
        <v>2050</v>
      </c>
    </row>
    <row r="1319" spans="1:7" x14ac:dyDescent="0.35">
      <c r="A1319" t="s">
        <v>109</v>
      </c>
      <c r="B1319" t="str">
        <f t="shared" si="20"/>
        <v/>
      </c>
      <c r="C1319">
        <v>35.3517181023742</v>
      </c>
      <c r="D1319" t="s">
        <v>51</v>
      </c>
      <c r="E1319" t="s">
        <v>52</v>
      </c>
      <c r="F1319" t="s">
        <v>42</v>
      </c>
      <c r="G1319">
        <v>2050</v>
      </c>
    </row>
    <row r="1320" spans="1:7" x14ac:dyDescent="0.35">
      <c r="A1320" t="s">
        <v>110</v>
      </c>
      <c r="B1320" t="str">
        <f t="shared" si="20"/>
        <v/>
      </c>
      <c r="C1320">
        <v>0</v>
      </c>
      <c r="D1320" t="s">
        <v>51</v>
      </c>
      <c r="E1320" t="s">
        <v>52</v>
      </c>
      <c r="F1320" t="s">
        <v>42</v>
      </c>
      <c r="G1320">
        <v>2050</v>
      </c>
    </row>
    <row r="1321" spans="1:7" x14ac:dyDescent="0.35">
      <c r="A1321" t="s">
        <v>111</v>
      </c>
      <c r="B1321" t="str">
        <f t="shared" si="20"/>
        <v/>
      </c>
      <c r="C1321">
        <v>0</v>
      </c>
      <c r="D1321" t="s">
        <v>51</v>
      </c>
      <c r="E1321" t="s">
        <v>52</v>
      </c>
      <c r="F1321" t="s">
        <v>42</v>
      </c>
      <c r="G1321">
        <v>2050</v>
      </c>
    </row>
    <row r="1322" spans="1:7" x14ac:dyDescent="0.35">
      <c r="A1322" t="s">
        <v>112</v>
      </c>
      <c r="B1322" t="str">
        <f t="shared" si="20"/>
        <v>Non-fatal heart attacks</v>
      </c>
      <c r="C1322">
        <v>1.2963133960559601E-2</v>
      </c>
      <c r="D1322" t="s">
        <v>51</v>
      </c>
      <c r="E1322" t="s">
        <v>52</v>
      </c>
      <c r="F1322" t="s">
        <v>42</v>
      </c>
      <c r="G1322">
        <v>2050</v>
      </c>
    </row>
    <row r="1323" spans="1:7" x14ac:dyDescent="0.35">
      <c r="A1323" t="s">
        <v>113</v>
      </c>
      <c r="B1323" t="str">
        <f t="shared" si="20"/>
        <v/>
      </c>
      <c r="C1323">
        <v>1646.8086660332301</v>
      </c>
      <c r="D1323" t="s">
        <v>51</v>
      </c>
      <c r="E1323" t="s">
        <v>52</v>
      </c>
      <c r="F1323" t="s">
        <v>42</v>
      </c>
      <c r="G1323">
        <v>2050</v>
      </c>
    </row>
    <row r="1324" spans="1:7" x14ac:dyDescent="0.35">
      <c r="A1324" t="s">
        <v>114</v>
      </c>
      <c r="B1324" t="str">
        <f t="shared" si="20"/>
        <v>Minor restricted activity days</v>
      </c>
      <c r="C1324">
        <v>11.3912613394202</v>
      </c>
      <c r="D1324" t="s">
        <v>51</v>
      </c>
      <c r="E1324" t="s">
        <v>52</v>
      </c>
      <c r="F1324" t="s">
        <v>42</v>
      </c>
      <c r="G1324">
        <v>2050</v>
      </c>
    </row>
    <row r="1325" spans="1:7" x14ac:dyDescent="0.35">
      <c r="A1325" t="s">
        <v>115</v>
      </c>
      <c r="B1325" t="str">
        <f t="shared" si="20"/>
        <v/>
      </c>
      <c r="C1325">
        <v>2050.8228193701002</v>
      </c>
      <c r="D1325" t="s">
        <v>51</v>
      </c>
      <c r="E1325" t="s">
        <v>52</v>
      </c>
      <c r="F1325" t="s">
        <v>42</v>
      </c>
      <c r="G1325">
        <v>2050</v>
      </c>
    </row>
    <row r="1326" spans="1:7" x14ac:dyDescent="0.35">
      <c r="A1326" t="s">
        <v>116</v>
      </c>
      <c r="B1326" t="str">
        <f t="shared" si="20"/>
        <v>Work loss days</v>
      </c>
      <c r="C1326">
        <v>1.9252438988169001</v>
      </c>
      <c r="D1326" t="s">
        <v>51</v>
      </c>
      <c r="E1326" t="s">
        <v>52</v>
      </c>
      <c r="F1326" t="s">
        <v>42</v>
      </c>
      <c r="G1326">
        <v>2050</v>
      </c>
    </row>
    <row r="1327" spans="1:7" x14ac:dyDescent="0.35">
      <c r="A1327" t="s">
        <v>117</v>
      </c>
      <c r="B1327" t="str">
        <f t="shared" si="20"/>
        <v/>
      </c>
      <c r="C1327">
        <v>904.404253350457</v>
      </c>
      <c r="D1327" t="s">
        <v>51</v>
      </c>
      <c r="E1327" t="s">
        <v>52</v>
      </c>
      <c r="F1327" t="s">
        <v>42</v>
      </c>
      <c r="G1327">
        <v>2050</v>
      </c>
    </row>
    <row r="1328" spans="1:7" x14ac:dyDescent="0.35">
      <c r="A1328" t="s">
        <v>118</v>
      </c>
      <c r="B1328" t="str">
        <f t="shared" si="20"/>
        <v>Lung cancer incidence</v>
      </c>
      <c r="C1328">
        <v>1.2712943448314599E-3</v>
      </c>
      <c r="D1328" t="s">
        <v>51</v>
      </c>
      <c r="E1328" t="s">
        <v>52</v>
      </c>
      <c r="F1328" t="s">
        <v>42</v>
      </c>
      <c r="G1328">
        <v>2050</v>
      </c>
    </row>
    <row r="1329" spans="1:7" x14ac:dyDescent="0.35">
      <c r="A1329" t="s">
        <v>119</v>
      </c>
      <c r="B1329" t="str">
        <f t="shared" si="20"/>
        <v/>
      </c>
      <c r="C1329">
        <v>87.744490073593198</v>
      </c>
      <c r="D1329" t="s">
        <v>51</v>
      </c>
      <c r="E1329" t="s">
        <v>52</v>
      </c>
      <c r="F1329" t="s">
        <v>42</v>
      </c>
      <c r="G1329">
        <v>2050</v>
      </c>
    </row>
    <row r="1330" spans="1:7" x14ac:dyDescent="0.35">
      <c r="A1330" t="s">
        <v>120</v>
      </c>
      <c r="B1330" t="str">
        <f t="shared" si="20"/>
        <v>Cardiovascular hospital admissions</v>
      </c>
      <c r="C1330">
        <v>2.6152845663686701E-3</v>
      </c>
      <c r="D1330" t="s">
        <v>51</v>
      </c>
      <c r="E1330" t="s">
        <v>52</v>
      </c>
      <c r="F1330" t="s">
        <v>42</v>
      </c>
      <c r="G1330">
        <v>2050</v>
      </c>
    </row>
    <row r="1331" spans="1:7" x14ac:dyDescent="0.35">
      <c r="A1331" t="s">
        <v>121</v>
      </c>
      <c r="B1331" t="str">
        <f t="shared" si="20"/>
        <v/>
      </c>
      <c r="C1331">
        <v>117.219917580379</v>
      </c>
      <c r="D1331" t="s">
        <v>51</v>
      </c>
      <c r="E1331" t="s">
        <v>52</v>
      </c>
      <c r="F1331" t="s">
        <v>42</v>
      </c>
      <c r="G1331">
        <v>2050</v>
      </c>
    </row>
    <row r="1332" spans="1:7" x14ac:dyDescent="0.35">
      <c r="A1332" t="s">
        <v>122</v>
      </c>
      <c r="B1332" t="str">
        <f t="shared" si="20"/>
        <v>Alzheimers disease hospital admissions</v>
      </c>
      <c r="C1332">
        <v>1.0179083412463701E-2</v>
      </c>
      <c r="D1332" t="s">
        <v>51</v>
      </c>
      <c r="E1332" t="s">
        <v>52</v>
      </c>
      <c r="F1332" t="s">
        <v>42</v>
      </c>
      <c r="G1332">
        <v>2050</v>
      </c>
    </row>
    <row r="1333" spans="1:7" x14ac:dyDescent="0.35">
      <c r="A1333" t="s">
        <v>123</v>
      </c>
      <c r="B1333" t="str">
        <f t="shared" si="20"/>
        <v/>
      </c>
      <c r="C1333">
        <v>353.97448663683099</v>
      </c>
      <c r="D1333" t="s">
        <v>51</v>
      </c>
      <c r="E1333" t="s">
        <v>52</v>
      </c>
      <c r="F1333" t="s">
        <v>42</v>
      </c>
      <c r="G1333">
        <v>2050</v>
      </c>
    </row>
    <row r="1334" spans="1:7" x14ac:dyDescent="0.35">
      <c r="A1334" t="s">
        <v>124</v>
      </c>
      <c r="B1334" t="str">
        <f t="shared" si="20"/>
        <v>Parkinsons disease hospital admissions</v>
      </c>
      <c r="C1334">
        <v>1.1114568422252601E-3</v>
      </c>
      <c r="D1334" t="s">
        <v>51</v>
      </c>
      <c r="E1334" t="s">
        <v>52</v>
      </c>
      <c r="F1334" t="s">
        <v>42</v>
      </c>
      <c r="G1334">
        <v>2050</v>
      </c>
    </row>
    <row r="1335" spans="1:7" x14ac:dyDescent="0.35">
      <c r="A1335" t="s">
        <v>125</v>
      </c>
      <c r="B1335" t="str">
        <f t="shared" si="20"/>
        <v/>
      </c>
      <c r="C1335">
        <v>41.317177206059803</v>
      </c>
      <c r="D1335" t="s">
        <v>51</v>
      </c>
      <c r="E1335" t="s">
        <v>52</v>
      </c>
      <c r="F1335" t="s">
        <v>42</v>
      </c>
      <c r="G1335">
        <v>2050</v>
      </c>
    </row>
    <row r="1336" spans="1:7" x14ac:dyDescent="0.35">
      <c r="A1336" t="s">
        <v>126</v>
      </c>
      <c r="B1336" t="str">
        <f t="shared" si="20"/>
        <v>Stroke incidence</v>
      </c>
      <c r="C1336">
        <v>1.0142781105980301E-3</v>
      </c>
      <c r="D1336" t="s">
        <v>51</v>
      </c>
      <c r="E1336" t="s">
        <v>52</v>
      </c>
      <c r="F1336" t="s">
        <v>42</v>
      </c>
      <c r="G1336">
        <v>2050</v>
      </c>
    </row>
    <row r="1337" spans="1:7" x14ac:dyDescent="0.35">
      <c r="A1337" t="s">
        <v>127</v>
      </c>
      <c r="B1337" t="str">
        <f t="shared" si="20"/>
        <v/>
      </c>
      <c r="C1337">
        <v>99.959366725347806</v>
      </c>
      <c r="D1337" t="s">
        <v>51</v>
      </c>
      <c r="E1337" t="s">
        <v>52</v>
      </c>
      <c r="F1337" t="s">
        <v>42</v>
      </c>
      <c r="G1337">
        <v>2050</v>
      </c>
    </row>
    <row r="1338" spans="1:7" x14ac:dyDescent="0.35">
      <c r="A1338" t="s">
        <v>128</v>
      </c>
      <c r="B1338" t="str">
        <f t="shared" si="20"/>
        <v>Out of hospital cardiac arrest incidence</v>
      </c>
      <c r="C1338">
        <v>2.30697469856939E-4</v>
      </c>
      <c r="D1338" t="s">
        <v>51</v>
      </c>
      <c r="E1338" t="s">
        <v>52</v>
      </c>
      <c r="F1338" t="s">
        <v>42</v>
      </c>
      <c r="G1338">
        <v>2050</v>
      </c>
    </row>
    <row r="1339" spans="1:7" x14ac:dyDescent="0.35">
      <c r="A1339" t="s">
        <v>129</v>
      </c>
      <c r="B1339" t="str">
        <f t="shared" si="20"/>
        <v/>
      </c>
      <c r="C1339">
        <v>21.473569017075299</v>
      </c>
      <c r="D1339" t="s">
        <v>51</v>
      </c>
      <c r="E1339" t="s">
        <v>52</v>
      </c>
      <c r="F1339" t="s">
        <v>42</v>
      </c>
      <c r="G1339">
        <v>2050</v>
      </c>
    </row>
    <row r="1340" spans="1:7" x14ac:dyDescent="0.35">
      <c r="A1340" t="s">
        <v>130</v>
      </c>
      <c r="B1340" t="str">
        <f t="shared" si="20"/>
        <v>Cardiac emergency room visits</v>
      </c>
      <c r="C1340">
        <v>5.3918011147995404E-3</v>
      </c>
      <c r="D1340" t="s">
        <v>51</v>
      </c>
      <c r="E1340" t="s">
        <v>52</v>
      </c>
      <c r="F1340" t="s">
        <v>42</v>
      </c>
      <c r="G1340">
        <v>2050</v>
      </c>
    </row>
    <row r="1341" spans="1:7" x14ac:dyDescent="0.35">
      <c r="A1341" t="s">
        <v>131</v>
      </c>
      <c r="B1341" t="str">
        <f t="shared" si="20"/>
        <v/>
      </c>
      <c r="C1341">
        <v>18.163812725856602</v>
      </c>
      <c r="D1341" t="s">
        <v>51</v>
      </c>
      <c r="E1341" t="s">
        <v>52</v>
      </c>
      <c r="F1341" t="s">
        <v>42</v>
      </c>
      <c r="G1341">
        <v>2050</v>
      </c>
    </row>
    <row r="1342" spans="1:7" x14ac:dyDescent="0.35">
      <c r="A1342" t="s">
        <v>132</v>
      </c>
      <c r="B1342" t="str">
        <f t="shared" si="20"/>
        <v>Asthma emergency room visits</v>
      </c>
      <c r="C1342" s="10">
        <v>-4.8023852778005497E-15</v>
      </c>
      <c r="D1342" t="s">
        <v>51</v>
      </c>
      <c r="E1342" t="s">
        <v>52</v>
      </c>
      <c r="F1342" t="s">
        <v>42</v>
      </c>
      <c r="G1342">
        <v>2050</v>
      </c>
    </row>
    <row r="1343" spans="1:7" x14ac:dyDescent="0.35">
      <c r="A1343" t="s">
        <v>133</v>
      </c>
      <c r="B1343" t="str">
        <f t="shared" si="20"/>
        <v/>
      </c>
      <c r="C1343" s="10">
        <v>-6.2226372244176998E-12</v>
      </c>
      <c r="D1343" t="s">
        <v>51</v>
      </c>
      <c r="E1343" t="s">
        <v>52</v>
      </c>
      <c r="F1343" t="s">
        <v>42</v>
      </c>
      <c r="G1343">
        <v>2050</v>
      </c>
    </row>
    <row r="1344" spans="1:7" x14ac:dyDescent="0.35">
      <c r="A1344" t="s">
        <v>134</v>
      </c>
      <c r="B1344" t="str">
        <f t="shared" si="20"/>
        <v>School loss days</v>
      </c>
      <c r="C1344" s="10">
        <v>-4.7515378287735401E-10</v>
      </c>
      <c r="D1344" t="s">
        <v>51</v>
      </c>
      <c r="E1344" t="s">
        <v>52</v>
      </c>
      <c r="F1344" t="s">
        <v>42</v>
      </c>
      <c r="G1344">
        <v>2050</v>
      </c>
    </row>
    <row r="1345" spans="1:7" x14ac:dyDescent="0.35">
      <c r="A1345" t="s">
        <v>135</v>
      </c>
      <c r="B1345" t="str">
        <f t="shared" si="20"/>
        <v/>
      </c>
      <c r="C1345" s="10">
        <v>-1.1586084778950999E-6</v>
      </c>
      <c r="D1345" t="s">
        <v>51</v>
      </c>
      <c r="E1345" t="s">
        <v>52</v>
      </c>
      <c r="F1345" t="s">
        <v>42</v>
      </c>
      <c r="G1345">
        <v>2050</v>
      </c>
    </row>
    <row r="1346" spans="1:7" x14ac:dyDescent="0.35">
      <c r="A1346" t="s">
        <v>50</v>
      </c>
      <c r="B1346" t="str">
        <f t="shared" si="20"/>
        <v/>
      </c>
      <c r="C1346">
        <v>14449.491077418301</v>
      </c>
      <c r="D1346" t="s">
        <v>51</v>
      </c>
      <c r="E1346" t="s">
        <v>52</v>
      </c>
      <c r="F1346" t="s">
        <v>5</v>
      </c>
      <c r="G1346">
        <v>2016</v>
      </c>
    </row>
    <row r="1347" spans="1:7" x14ac:dyDescent="0.35">
      <c r="A1347" t="s">
        <v>53</v>
      </c>
      <c r="B1347" t="str">
        <f t="shared" ref="B1347:B1410" si="21">_xlfn.XLOOKUP(A1347,$K$4:$K$27,$L$4:$L$27,"")</f>
        <v/>
      </c>
      <c r="C1347">
        <v>14449.490536073299</v>
      </c>
      <c r="D1347" t="s">
        <v>51</v>
      </c>
      <c r="E1347" t="s">
        <v>52</v>
      </c>
      <c r="F1347" t="s">
        <v>5</v>
      </c>
      <c r="G1347">
        <v>2016</v>
      </c>
    </row>
    <row r="1348" spans="1:7" x14ac:dyDescent="0.35">
      <c r="A1348" t="s">
        <v>54</v>
      </c>
      <c r="B1348" t="str">
        <f t="shared" si="21"/>
        <v/>
      </c>
      <c r="C1348">
        <v>5.4134506021313899E-4</v>
      </c>
      <c r="D1348" t="s">
        <v>51</v>
      </c>
      <c r="E1348" t="s">
        <v>52</v>
      </c>
      <c r="F1348" t="s">
        <v>5</v>
      </c>
      <c r="G1348">
        <v>2016</v>
      </c>
    </row>
    <row r="1349" spans="1:7" x14ac:dyDescent="0.35">
      <c r="A1349" t="s">
        <v>55</v>
      </c>
      <c r="B1349" t="str">
        <f t="shared" si="21"/>
        <v/>
      </c>
      <c r="C1349">
        <v>46938.750047086301</v>
      </c>
      <c r="D1349" t="s">
        <v>51</v>
      </c>
      <c r="E1349" t="s">
        <v>52</v>
      </c>
      <c r="F1349" t="s">
        <v>5</v>
      </c>
      <c r="G1349">
        <v>2016</v>
      </c>
    </row>
    <row r="1350" spans="1:7" x14ac:dyDescent="0.35">
      <c r="A1350" t="s">
        <v>56</v>
      </c>
      <c r="B1350" t="str">
        <f t="shared" si="21"/>
        <v/>
      </c>
      <c r="C1350">
        <v>46938.750047086301</v>
      </c>
      <c r="D1350" t="s">
        <v>51</v>
      </c>
      <c r="E1350" t="s">
        <v>52</v>
      </c>
      <c r="F1350" t="s">
        <v>5</v>
      </c>
      <c r="G1350">
        <v>2016</v>
      </c>
    </row>
    <row r="1351" spans="1:7" x14ac:dyDescent="0.35">
      <c r="A1351" t="s">
        <v>57</v>
      </c>
      <c r="B1351" t="str">
        <f t="shared" si="21"/>
        <v/>
      </c>
      <c r="C1351" s="10">
        <v>-2.4602542225693499E-13</v>
      </c>
      <c r="D1351" t="s">
        <v>51</v>
      </c>
      <c r="E1351" t="s">
        <v>52</v>
      </c>
      <c r="F1351" t="s">
        <v>5</v>
      </c>
      <c r="G1351">
        <v>2016</v>
      </c>
    </row>
    <row r="1352" spans="1:7" x14ac:dyDescent="0.35">
      <c r="A1352" t="s">
        <v>58</v>
      </c>
      <c r="B1352" t="str">
        <f t="shared" si="21"/>
        <v/>
      </c>
      <c r="C1352">
        <v>26658.463401353201</v>
      </c>
      <c r="D1352" t="s">
        <v>51</v>
      </c>
      <c r="E1352" t="s">
        <v>52</v>
      </c>
      <c r="F1352" t="s">
        <v>5</v>
      </c>
      <c r="G1352">
        <v>2016</v>
      </c>
    </row>
    <row r="1353" spans="1:7" x14ac:dyDescent="0.35">
      <c r="A1353" t="s">
        <v>59</v>
      </c>
      <c r="B1353" t="str">
        <f t="shared" si="21"/>
        <v/>
      </c>
      <c r="C1353">
        <v>61166.375738958799</v>
      </c>
      <c r="D1353" t="s">
        <v>51</v>
      </c>
      <c r="E1353" t="s">
        <v>52</v>
      </c>
      <c r="F1353" t="s">
        <v>5</v>
      </c>
      <c r="G1353">
        <v>2016</v>
      </c>
    </row>
    <row r="1354" spans="1:7" x14ac:dyDescent="0.35">
      <c r="A1354" t="s">
        <v>60</v>
      </c>
      <c r="B1354" t="str">
        <f t="shared" si="21"/>
        <v/>
      </c>
      <c r="C1354">
        <v>2.0922838696724299E-3</v>
      </c>
      <c r="D1354" t="s">
        <v>51</v>
      </c>
      <c r="E1354" t="s">
        <v>52</v>
      </c>
      <c r="F1354" t="s">
        <v>5</v>
      </c>
      <c r="G1354">
        <v>2016</v>
      </c>
    </row>
    <row r="1355" spans="1:7" x14ac:dyDescent="0.35">
      <c r="A1355" t="s">
        <v>61</v>
      </c>
      <c r="B1355" t="str">
        <f t="shared" si="21"/>
        <v/>
      </c>
      <c r="C1355">
        <v>25848.208674912901</v>
      </c>
      <c r="D1355" t="s">
        <v>51</v>
      </c>
      <c r="E1355" t="s">
        <v>52</v>
      </c>
      <c r="F1355" t="s">
        <v>5</v>
      </c>
      <c r="G1355">
        <v>2016</v>
      </c>
    </row>
    <row r="1356" spans="1:7" x14ac:dyDescent="0.35">
      <c r="A1356" t="s">
        <v>62</v>
      </c>
      <c r="B1356" t="str">
        <f t="shared" si="21"/>
        <v>Premature mortality</v>
      </c>
      <c r="C1356">
        <v>4.8888361415194799E-3</v>
      </c>
      <c r="D1356" t="s">
        <v>51</v>
      </c>
      <c r="E1356" t="s">
        <v>52</v>
      </c>
      <c r="F1356" t="s">
        <v>5</v>
      </c>
      <c r="G1356">
        <v>2016</v>
      </c>
    </row>
    <row r="1357" spans="1:7" x14ac:dyDescent="0.35">
      <c r="A1357" t="s">
        <v>63</v>
      </c>
      <c r="B1357" t="str">
        <f t="shared" si="21"/>
        <v/>
      </c>
      <c r="C1357">
        <v>60356.121012518503</v>
      </c>
      <c r="D1357" t="s">
        <v>51</v>
      </c>
      <c r="E1357" t="s">
        <v>52</v>
      </c>
      <c r="F1357" t="s">
        <v>5</v>
      </c>
      <c r="G1357">
        <v>2016</v>
      </c>
    </row>
    <row r="1358" spans="1:7" x14ac:dyDescent="0.35">
      <c r="A1358" t="s">
        <v>64</v>
      </c>
      <c r="B1358" t="str">
        <f t="shared" si="21"/>
        <v/>
      </c>
      <c r="C1358">
        <v>4.8672136860241702E-3</v>
      </c>
      <c r="D1358" t="s">
        <v>51</v>
      </c>
      <c r="E1358" t="s">
        <v>52</v>
      </c>
      <c r="F1358" t="s">
        <v>5</v>
      </c>
      <c r="G1358">
        <v>2016</v>
      </c>
    </row>
    <row r="1359" spans="1:7" x14ac:dyDescent="0.35">
      <c r="A1359" t="s">
        <v>65</v>
      </c>
      <c r="B1359" t="str">
        <f t="shared" si="21"/>
        <v/>
      </c>
      <c r="C1359">
        <v>60058.731923785999</v>
      </c>
      <c r="D1359" t="s">
        <v>51</v>
      </c>
      <c r="E1359" t="s">
        <v>52</v>
      </c>
      <c r="F1359" t="s">
        <v>5</v>
      </c>
      <c r="G1359">
        <v>2016</v>
      </c>
    </row>
    <row r="1360" spans="1:7" x14ac:dyDescent="0.35">
      <c r="A1360" t="s">
        <v>66</v>
      </c>
      <c r="B1360" t="str">
        <f t="shared" si="21"/>
        <v/>
      </c>
      <c r="C1360">
        <v>2.0706614141771402E-3</v>
      </c>
      <c r="D1360" t="s">
        <v>51</v>
      </c>
      <c r="E1360" t="s">
        <v>52</v>
      </c>
      <c r="F1360" t="s">
        <v>5</v>
      </c>
      <c r="G1360">
        <v>2016</v>
      </c>
    </row>
    <row r="1361" spans="1:7" x14ac:dyDescent="0.35">
      <c r="A1361" t="s">
        <v>67</v>
      </c>
      <c r="B1361" t="str">
        <f t="shared" si="21"/>
        <v/>
      </c>
      <c r="C1361">
        <v>25550.819586180402</v>
      </c>
      <c r="D1361" t="s">
        <v>51</v>
      </c>
      <c r="E1361" t="s">
        <v>52</v>
      </c>
      <c r="F1361" t="s">
        <v>5</v>
      </c>
      <c r="G1361">
        <v>2016</v>
      </c>
    </row>
    <row r="1362" spans="1:7" x14ac:dyDescent="0.35">
      <c r="A1362" t="s">
        <v>68</v>
      </c>
      <c r="B1362" t="str">
        <f t="shared" si="21"/>
        <v>Infant mortality</v>
      </c>
      <c r="C1362" s="9">
        <v>2.1622455527304598E-5</v>
      </c>
      <c r="D1362" t="s">
        <v>51</v>
      </c>
      <c r="E1362" t="s">
        <v>52</v>
      </c>
      <c r="F1362" t="s">
        <v>5</v>
      </c>
      <c r="G1362">
        <v>2016</v>
      </c>
    </row>
    <row r="1363" spans="1:7" x14ac:dyDescent="0.35">
      <c r="A1363" t="s">
        <v>69</v>
      </c>
      <c r="B1363" t="str">
        <f t="shared" si="21"/>
        <v/>
      </c>
      <c r="C1363">
        <v>297.38908912751799</v>
      </c>
      <c r="D1363" t="s">
        <v>51</v>
      </c>
      <c r="E1363" t="s">
        <v>52</v>
      </c>
      <c r="F1363" t="s">
        <v>5</v>
      </c>
      <c r="G1363">
        <v>2016</v>
      </c>
    </row>
    <row r="1364" spans="1:7" x14ac:dyDescent="0.35">
      <c r="A1364" t="s">
        <v>70</v>
      </c>
      <c r="B1364" t="str">
        <f t="shared" si="21"/>
        <v/>
      </c>
      <c r="C1364" s="10">
        <v>-3.2008905516539503E-14</v>
      </c>
      <c r="D1364" t="s">
        <v>51</v>
      </c>
      <c r="E1364" t="s">
        <v>52</v>
      </c>
      <c r="F1364" t="s">
        <v>5</v>
      </c>
      <c r="G1364">
        <v>2016</v>
      </c>
    </row>
    <row r="1365" spans="1:7" x14ac:dyDescent="0.35">
      <c r="A1365" t="s">
        <v>71</v>
      </c>
      <c r="B1365" t="str">
        <f t="shared" si="21"/>
        <v/>
      </c>
      <c r="C1365" s="10">
        <v>-3.9497223660257602E-7</v>
      </c>
      <c r="D1365" t="s">
        <v>51</v>
      </c>
      <c r="E1365" t="s">
        <v>52</v>
      </c>
      <c r="F1365" t="s">
        <v>5</v>
      </c>
      <c r="G1365">
        <v>2016</v>
      </c>
    </row>
    <row r="1366" spans="1:7" x14ac:dyDescent="0.35">
      <c r="A1366" t="s">
        <v>72</v>
      </c>
      <c r="B1366" t="str">
        <f t="shared" si="21"/>
        <v/>
      </c>
      <c r="C1366">
        <v>0</v>
      </c>
      <c r="D1366" t="s">
        <v>51</v>
      </c>
      <c r="E1366" t="s">
        <v>52</v>
      </c>
      <c r="F1366" t="s">
        <v>5</v>
      </c>
      <c r="G1366">
        <v>2016</v>
      </c>
    </row>
    <row r="1367" spans="1:7" x14ac:dyDescent="0.35">
      <c r="A1367" t="s">
        <v>73</v>
      </c>
      <c r="B1367" t="str">
        <f t="shared" si="21"/>
        <v/>
      </c>
      <c r="C1367">
        <v>0</v>
      </c>
      <c r="D1367" t="s">
        <v>51</v>
      </c>
      <c r="E1367" t="s">
        <v>52</v>
      </c>
      <c r="F1367" t="s">
        <v>5</v>
      </c>
      <c r="G1367">
        <v>2016</v>
      </c>
    </row>
    <row r="1368" spans="1:7" x14ac:dyDescent="0.35">
      <c r="A1368" t="s">
        <v>74</v>
      </c>
      <c r="B1368" t="str">
        <f t="shared" si="21"/>
        <v/>
      </c>
      <c r="C1368" s="10">
        <v>-3.2008905516539503E-14</v>
      </c>
      <c r="D1368" t="s">
        <v>51</v>
      </c>
      <c r="E1368" t="s">
        <v>52</v>
      </c>
      <c r="F1368" t="s">
        <v>5</v>
      </c>
      <c r="G1368">
        <v>2016</v>
      </c>
    </row>
    <row r="1369" spans="1:7" x14ac:dyDescent="0.35">
      <c r="A1369" t="s">
        <v>75</v>
      </c>
      <c r="B1369" t="str">
        <f t="shared" si="21"/>
        <v/>
      </c>
      <c r="C1369" s="10">
        <v>-3.9497223660257602E-7</v>
      </c>
      <c r="D1369" t="s">
        <v>51</v>
      </c>
      <c r="E1369" t="s">
        <v>52</v>
      </c>
      <c r="F1369" t="s">
        <v>5</v>
      </c>
      <c r="G1369">
        <v>2016</v>
      </c>
    </row>
    <row r="1370" spans="1:7" x14ac:dyDescent="0.35">
      <c r="A1370" t="s">
        <v>76</v>
      </c>
      <c r="B1370" t="str">
        <f t="shared" si="21"/>
        <v>Asthma symptoms</v>
      </c>
      <c r="C1370">
        <v>1.0753227367084801</v>
      </c>
      <c r="D1370" t="s">
        <v>51</v>
      </c>
      <c r="E1370" t="s">
        <v>52</v>
      </c>
      <c r="F1370" t="s">
        <v>5</v>
      </c>
      <c r="G1370">
        <v>2016</v>
      </c>
    </row>
    <row r="1371" spans="1:7" x14ac:dyDescent="0.35">
      <c r="A1371" t="s">
        <v>77</v>
      </c>
      <c r="B1371" t="str">
        <f t="shared" si="21"/>
        <v/>
      </c>
      <c r="C1371">
        <v>0.60352484250290195</v>
      </c>
      <c r="D1371" t="s">
        <v>51</v>
      </c>
      <c r="E1371" t="s">
        <v>52</v>
      </c>
      <c r="F1371" t="s">
        <v>5</v>
      </c>
      <c r="G1371">
        <v>2016</v>
      </c>
    </row>
    <row r="1372" spans="1:7" x14ac:dyDescent="0.35">
      <c r="A1372" t="s">
        <v>78</v>
      </c>
      <c r="B1372" t="str">
        <f t="shared" si="21"/>
        <v>Asthma symptoms albuturol use</v>
      </c>
      <c r="C1372">
        <v>1.07532273683756</v>
      </c>
      <c r="D1372" t="s">
        <v>51</v>
      </c>
      <c r="E1372" t="s">
        <v>52</v>
      </c>
      <c r="F1372" t="s">
        <v>5</v>
      </c>
      <c r="G1372">
        <v>2016</v>
      </c>
    </row>
    <row r="1373" spans="1:7" x14ac:dyDescent="0.35">
      <c r="A1373" t="s">
        <v>79</v>
      </c>
      <c r="B1373" t="str">
        <f t="shared" si="21"/>
        <v/>
      </c>
      <c r="C1373">
        <v>0.60352488605008103</v>
      </c>
      <c r="D1373" t="s">
        <v>51</v>
      </c>
      <c r="E1373" t="s">
        <v>52</v>
      </c>
      <c r="F1373" t="s">
        <v>5</v>
      </c>
      <c r="G1373">
        <v>2016</v>
      </c>
    </row>
    <row r="1374" spans="1:7" x14ac:dyDescent="0.35">
      <c r="A1374" t="s">
        <v>80</v>
      </c>
      <c r="B1374" t="str">
        <f t="shared" si="21"/>
        <v>Asthma symptoms chest tightness</v>
      </c>
      <c r="C1374" s="10">
        <v>-1.29083695898049E-10</v>
      </c>
      <c r="D1374" t="s">
        <v>51</v>
      </c>
      <c r="E1374" t="s">
        <v>52</v>
      </c>
      <c r="F1374" t="s">
        <v>5</v>
      </c>
      <c r="G1374">
        <v>2016</v>
      </c>
    </row>
    <row r="1375" spans="1:7" x14ac:dyDescent="0.35">
      <c r="A1375" t="s">
        <v>81</v>
      </c>
      <c r="B1375" t="str">
        <f t="shared" si="21"/>
        <v/>
      </c>
      <c r="C1375" s="10">
        <v>-4.3547178675936497E-8</v>
      </c>
      <c r="D1375" t="s">
        <v>51</v>
      </c>
      <c r="E1375" t="s">
        <v>52</v>
      </c>
      <c r="F1375" t="s">
        <v>5</v>
      </c>
      <c r="G1375">
        <v>2016</v>
      </c>
    </row>
    <row r="1376" spans="1:7" x14ac:dyDescent="0.35">
      <c r="A1376" t="s">
        <v>82</v>
      </c>
      <c r="B1376" t="str">
        <f t="shared" si="21"/>
        <v>Asthma symptoms cough</v>
      </c>
      <c r="C1376">
        <v>0</v>
      </c>
      <c r="D1376" t="s">
        <v>51</v>
      </c>
      <c r="E1376" t="s">
        <v>52</v>
      </c>
      <c r="F1376" t="s">
        <v>5</v>
      </c>
      <c r="G1376">
        <v>2016</v>
      </c>
    </row>
    <row r="1377" spans="1:7" x14ac:dyDescent="0.35">
      <c r="A1377" t="s">
        <v>83</v>
      </c>
      <c r="B1377" t="str">
        <f t="shared" si="21"/>
        <v/>
      </c>
      <c r="C1377">
        <v>0</v>
      </c>
      <c r="D1377" t="s">
        <v>51</v>
      </c>
      <c r="E1377" t="s">
        <v>52</v>
      </c>
      <c r="F1377" t="s">
        <v>5</v>
      </c>
      <c r="G1377">
        <v>2016</v>
      </c>
    </row>
    <row r="1378" spans="1:7" x14ac:dyDescent="0.35">
      <c r="A1378" t="s">
        <v>84</v>
      </c>
      <c r="B1378" t="str">
        <f t="shared" si="21"/>
        <v>Asthma symptoms shortness of breath</v>
      </c>
      <c r="C1378">
        <v>0</v>
      </c>
      <c r="D1378" t="s">
        <v>51</v>
      </c>
      <c r="E1378" t="s">
        <v>52</v>
      </c>
      <c r="F1378" t="s">
        <v>5</v>
      </c>
      <c r="G1378">
        <v>2016</v>
      </c>
    </row>
    <row r="1379" spans="1:7" x14ac:dyDescent="0.35">
      <c r="A1379" t="s">
        <v>85</v>
      </c>
      <c r="B1379" t="str">
        <f t="shared" si="21"/>
        <v/>
      </c>
      <c r="C1379">
        <v>0</v>
      </c>
      <c r="D1379" t="s">
        <v>51</v>
      </c>
      <c r="E1379" t="s">
        <v>52</v>
      </c>
      <c r="F1379" t="s">
        <v>5</v>
      </c>
      <c r="G1379">
        <v>2016</v>
      </c>
    </row>
    <row r="1380" spans="1:7" x14ac:dyDescent="0.35">
      <c r="A1380" t="s">
        <v>86</v>
      </c>
      <c r="B1380" t="str">
        <f t="shared" si="21"/>
        <v>Asthma symptoms wheeze</v>
      </c>
      <c r="C1380">
        <v>0</v>
      </c>
      <c r="D1380" t="s">
        <v>51</v>
      </c>
      <c r="E1380" t="s">
        <v>52</v>
      </c>
      <c r="F1380" t="s">
        <v>5</v>
      </c>
      <c r="G1380">
        <v>2016</v>
      </c>
    </row>
    <row r="1381" spans="1:7" x14ac:dyDescent="0.35">
      <c r="A1381" t="s">
        <v>87</v>
      </c>
      <c r="B1381" t="str">
        <f t="shared" si="21"/>
        <v/>
      </c>
      <c r="C1381">
        <v>0</v>
      </c>
      <c r="D1381" t="s">
        <v>51</v>
      </c>
      <c r="E1381" t="s">
        <v>52</v>
      </c>
      <c r="F1381" t="s">
        <v>5</v>
      </c>
      <c r="G1381">
        <v>2016</v>
      </c>
    </row>
    <row r="1382" spans="1:7" x14ac:dyDescent="0.35">
      <c r="A1382" t="s">
        <v>88</v>
      </c>
      <c r="B1382" t="str">
        <f t="shared" si="21"/>
        <v>Asthma incidence</v>
      </c>
      <c r="C1382">
        <v>5.5590634569131102E-3</v>
      </c>
      <c r="D1382" t="s">
        <v>51</v>
      </c>
      <c r="E1382" t="s">
        <v>52</v>
      </c>
      <c r="F1382" t="s">
        <v>5</v>
      </c>
      <c r="G1382">
        <v>2016</v>
      </c>
    </row>
    <row r="1383" spans="1:7" x14ac:dyDescent="0.35">
      <c r="A1383" t="s">
        <v>89</v>
      </c>
      <c r="B1383" t="str">
        <f t="shared" si="21"/>
        <v/>
      </c>
      <c r="C1383">
        <v>357.16256959365199</v>
      </c>
      <c r="D1383" t="s">
        <v>51</v>
      </c>
      <c r="E1383" t="s">
        <v>52</v>
      </c>
      <c r="F1383" t="s">
        <v>5</v>
      </c>
      <c r="G1383">
        <v>2016</v>
      </c>
    </row>
    <row r="1384" spans="1:7" x14ac:dyDescent="0.35">
      <c r="A1384" t="s">
        <v>90</v>
      </c>
      <c r="B1384" t="str">
        <f t="shared" si="21"/>
        <v/>
      </c>
      <c r="C1384">
        <v>5.5590634772064501E-3</v>
      </c>
      <c r="D1384" t="s">
        <v>51</v>
      </c>
      <c r="E1384" t="s">
        <v>52</v>
      </c>
      <c r="F1384" t="s">
        <v>5</v>
      </c>
      <c r="G1384">
        <v>2016</v>
      </c>
    </row>
    <row r="1385" spans="1:7" x14ac:dyDescent="0.35">
      <c r="A1385" t="s">
        <v>91</v>
      </c>
      <c r="B1385" t="str">
        <f t="shared" si="21"/>
        <v/>
      </c>
      <c r="C1385">
        <v>357.16257089747398</v>
      </c>
      <c r="D1385" t="s">
        <v>51</v>
      </c>
      <c r="E1385" t="s">
        <v>52</v>
      </c>
      <c r="F1385" t="s">
        <v>5</v>
      </c>
      <c r="G1385">
        <v>2016</v>
      </c>
    </row>
    <row r="1386" spans="1:7" x14ac:dyDescent="0.35">
      <c r="A1386" t="s">
        <v>92</v>
      </c>
      <c r="B1386" t="str">
        <f t="shared" si="21"/>
        <v/>
      </c>
      <c r="C1386" s="10">
        <v>-2.0293346642447201E-11</v>
      </c>
      <c r="D1386" t="s">
        <v>51</v>
      </c>
      <c r="E1386" t="s">
        <v>52</v>
      </c>
      <c r="F1386" t="s">
        <v>5</v>
      </c>
      <c r="G1386">
        <v>2016</v>
      </c>
    </row>
    <row r="1387" spans="1:7" x14ac:dyDescent="0.35">
      <c r="A1387" t="s">
        <v>93</v>
      </c>
      <c r="B1387" t="str">
        <f t="shared" si="21"/>
        <v/>
      </c>
      <c r="C1387" s="10">
        <v>-1.30382102824492E-6</v>
      </c>
      <c r="D1387" t="s">
        <v>51</v>
      </c>
      <c r="E1387" t="s">
        <v>52</v>
      </c>
      <c r="F1387" t="s">
        <v>5</v>
      </c>
      <c r="G1387">
        <v>2016</v>
      </c>
    </row>
    <row r="1388" spans="1:7" x14ac:dyDescent="0.35">
      <c r="A1388" t="s">
        <v>94</v>
      </c>
      <c r="B1388" t="str">
        <f t="shared" si="21"/>
        <v>Hay fever rhinitis incidence</v>
      </c>
      <c r="C1388">
        <v>3.64786324382654E-2</v>
      </c>
      <c r="D1388" t="s">
        <v>51</v>
      </c>
      <c r="E1388" t="s">
        <v>52</v>
      </c>
      <c r="F1388" t="s">
        <v>5</v>
      </c>
      <c r="G1388">
        <v>2016</v>
      </c>
    </row>
    <row r="1389" spans="1:7" x14ac:dyDescent="0.35">
      <c r="A1389" t="s">
        <v>95</v>
      </c>
      <c r="B1389" t="str">
        <f t="shared" si="21"/>
        <v/>
      </c>
      <c r="C1389">
        <v>35.438219890699003</v>
      </c>
      <c r="D1389" t="s">
        <v>51</v>
      </c>
      <c r="E1389" t="s">
        <v>52</v>
      </c>
      <c r="F1389" t="s">
        <v>5</v>
      </c>
      <c r="G1389">
        <v>2016</v>
      </c>
    </row>
    <row r="1390" spans="1:7" x14ac:dyDescent="0.35">
      <c r="A1390" t="s">
        <v>96</v>
      </c>
      <c r="B1390" t="str">
        <f t="shared" si="21"/>
        <v/>
      </c>
      <c r="C1390">
        <v>3.6478632460655698E-2</v>
      </c>
      <c r="D1390" t="s">
        <v>51</v>
      </c>
      <c r="E1390" t="s">
        <v>52</v>
      </c>
      <c r="F1390" t="s">
        <v>5</v>
      </c>
      <c r="G1390">
        <v>2016</v>
      </c>
    </row>
    <row r="1391" spans="1:7" x14ac:dyDescent="0.35">
      <c r="A1391" t="s">
        <v>97</v>
      </c>
      <c r="B1391" t="str">
        <f t="shared" si="21"/>
        <v/>
      </c>
      <c r="C1391">
        <v>35.438219912450599</v>
      </c>
      <c r="D1391" t="s">
        <v>51</v>
      </c>
      <c r="E1391" t="s">
        <v>52</v>
      </c>
      <c r="F1391" t="s">
        <v>5</v>
      </c>
      <c r="G1391">
        <v>2016</v>
      </c>
    </row>
    <row r="1392" spans="1:7" x14ac:dyDescent="0.35">
      <c r="A1392" t="s">
        <v>98</v>
      </c>
      <c r="B1392" t="str">
        <f t="shared" si="21"/>
        <v/>
      </c>
      <c r="C1392" s="10">
        <v>-2.23902669998529E-11</v>
      </c>
      <c r="D1392" t="s">
        <v>51</v>
      </c>
      <c r="E1392" t="s">
        <v>52</v>
      </c>
      <c r="F1392" t="s">
        <v>5</v>
      </c>
      <c r="G1392">
        <v>2016</v>
      </c>
    </row>
    <row r="1393" spans="1:7" x14ac:dyDescent="0.35">
      <c r="A1393" t="s">
        <v>99</v>
      </c>
      <c r="B1393" t="str">
        <f t="shared" si="21"/>
        <v/>
      </c>
      <c r="C1393" s="10">
        <v>-2.175167083621E-8</v>
      </c>
      <c r="D1393" t="s">
        <v>51</v>
      </c>
      <c r="E1393" t="s">
        <v>52</v>
      </c>
      <c r="F1393" t="s">
        <v>5</v>
      </c>
      <c r="G1393">
        <v>2016</v>
      </c>
    </row>
    <row r="1394" spans="1:7" x14ac:dyDescent="0.35">
      <c r="A1394" t="s">
        <v>100</v>
      </c>
      <c r="B1394" t="str">
        <f t="shared" si="21"/>
        <v>Respiratory emergency room visits</v>
      </c>
      <c r="C1394">
        <v>1.6736239561271099E-3</v>
      </c>
      <c r="D1394" t="s">
        <v>51</v>
      </c>
      <c r="E1394" t="s">
        <v>52</v>
      </c>
      <c r="F1394" t="s">
        <v>5</v>
      </c>
      <c r="G1394">
        <v>2016</v>
      </c>
    </row>
    <row r="1395" spans="1:7" x14ac:dyDescent="0.35">
      <c r="A1395" t="s">
        <v>101</v>
      </c>
      <c r="B1395" t="str">
        <f t="shared" si="21"/>
        <v/>
      </c>
      <c r="C1395">
        <v>2.37028373526265</v>
      </c>
      <c r="D1395" t="s">
        <v>51</v>
      </c>
      <c r="E1395" t="s">
        <v>52</v>
      </c>
      <c r="F1395" t="s">
        <v>5</v>
      </c>
      <c r="G1395">
        <v>2016</v>
      </c>
    </row>
    <row r="1396" spans="1:7" x14ac:dyDescent="0.35">
      <c r="A1396" t="s">
        <v>102</v>
      </c>
      <c r="B1396" t="str">
        <f t="shared" si="21"/>
        <v/>
      </c>
      <c r="C1396">
        <v>1.6736239561271099E-3</v>
      </c>
      <c r="D1396" t="s">
        <v>51</v>
      </c>
      <c r="E1396" t="s">
        <v>52</v>
      </c>
      <c r="F1396" t="s">
        <v>5</v>
      </c>
      <c r="G1396">
        <v>2016</v>
      </c>
    </row>
    <row r="1397" spans="1:7" x14ac:dyDescent="0.35">
      <c r="A1397" t="s">
        <v>103</v>
      </c>
      <c r="B1397" t="str">
        <f t="shared" si="21"/>
        <v/>
      </c>
      <c r="C1397">
        <v>2.37028373526265</v>
      </c>
      <c r="D1397" t="s">
        <v>51</v>
      </c>
      <c r="E1397" t="s">
        <v>52</v>
      </c>
      <c r="F1397" t="s">
        <v>5</v>
      </c>
      <c r="G1397">
        <v>2016</v>
      </c>
    </row>
    <row r="1398" spans="1:7" x14ac:dyDescent="0.35">
      <c r="A1398" t="s">
        <v>104</v>
      </c>
      <c r="B1398" t="str">
        <f t="shared" si="21"/>
        <v/>
      </c>
      <c r="C1398">
        <v>0</v>
      </c>
      <c r="D1398" t="s">
        <v>51</v>
      </c>
      <c r="E1398" t="s">
        <v>52</v>
      </c>
      <c r="F1398" t="s">
        <v>5</v>
      </c>
      <c r="G1398">
        <v>2016</v>
      </c>
    </row>
    <row r="1399" spans="1:7" x14ac:dyDescent="0.35">
      <c r="A1399" t="s">
        <v>105</v>
      </c>
      <c r="B1399" t="str">
        <f t="shared" si="21"/>
        <v/>
      </c>
      <c r="C1399">
        <v>0</v>
      </c>
      <c r="D1399" t="s">
        <v>51</v>
      </c>
      <c r="E1399" t="s">
        <v>52</v>
      </c>
      <c r="F1399" t="s">
        <v>5</v>
      </c>
      <c r="G1399">
        <v>2016</v>
      </c>
    </row>
    <row r="1400" spans="1:7" x14ac:dyDescent="0.35">
      <c r="A1400" t="s">
        <v>106</v>
      </c>
      <c r="B1400" t="str">
        <f t="shared" si="21"/>
        <v>Respiratory hospital admissions</v>
      </c>
      <c r="C1400">
        <v>1.9159157781187101E-4</v>
      </c>
      <c r="D1400" t="s">
        <v>51</v>
      </c>
      <c r="E1400" t="s">
        <v>52</v>
      </c>
      <c r="F1400" t="s">
        <v>5</v>
      </c>
      <c r="G1400">
        <v>2016</v>
      </c>
    </row>
    <row r="1401" spans="1:7" x14ac:dyDescent="0.35">
      <c r="A1401" t="s">
        <v>107</v>
      </c>
      <c r="B1401" t="str">
        <f t="shared" si="21"/>
        <v/>
      </c>
      <c r="C1401">
        <v>3.00015158031808</v>
      </c>
      <c r="D1401" t="s">
        <v>51</v>
      </c>
      <c r="E1401" t="s">
        <v>52</v>
      </c>
      <c r="F1401" t="s">
        <v>5</v>
      </c>
      <c r="G1401">
        <v>2016</v>
      </c>
    </row>
    <row r="1402" spans="1:7" x14ac:dyDescent="0.35">
      <c r="A1402" t="s">
        <v>108</v>
      </c>
      <c r="B1402" t="str">
        <f t="shared" si="21"/>
        <v/>
      </c>
      <c r="C1402">
        <v>1.9159157781187101E-4</v>
      </c>
      <c r="D1402" t="s">
        <v>51</v>
      </c>
      <c r="E1402" t="s">
        <v>52</v>
      </c>
      <c r="F1402" t="s">
        <v>5</v>
      </c>
      <c r="G1402">
        <v>2016</v>
      </c>
    </row>
    <row r="1403" spans="1:7" x14ac:dyDescent="0.35">
      <c r="A1403" t="s">
        <v>109</v>
      </c>
      <c r="B1403" t="str">
        <f t="shared" si="21"/>
        <v/>
      </c>
      <c r="C1403">
        <v>3.00015158031808</v>
      </c>
      <c r="D1403" t="s">
        <v>51</v>
      </c>
      <c r="E1403" t="s">
        <v>52</v>
      </c>
      <c r="F1403" t="s">
        <v>5</v>
      </c>
      <c r="G1403">
        <v>2016</v>
      </c>
    </row>
    <row r="1404" spans="1:7" x14ac:dyDescent="0.35">
      <c r="A1404" t="s">
        <v>110</v>
      </c>
      <c r="B1404" t="str">
        <f t="shared" si="21"/>
        <v/>
      </c>
      <c r="C1404">
        <v>0</v>
      </c>
      <c r="D1404" t="s">
        <v>51</v>
      </c>
      <c r="E1404" t="s">
        <v>52</v>
      </c>
      <c r="F1404" t="s">
        <v>5</v>
      </c>
      <c r="G1404">
        <v>2016</v>
      </c>
    </row>
    <row r="1405" spans="1:7" x14ac:dyDescent="0.35">
      <c r="A1405" t="s">
        <v>111</v>
      </c>
      <c r="B1405" t="str">
        <f t="shared" si="21"/>
        <v/>
      </c>
      <c r="C1405">
        <v>0</v>
      </c>
      <c r="D1405" t="s">
        <v>51</v>
      </c>
      <c r="E1405" t="s">
        <v>52</v>
      </c>
      <c r="F1405" t="s">
        <v>5</v>
      </c>
      <c r="G1405">
        <v>2016</v>
      </c>
    </row>
    <row r="1406" spans="1:7" x14ac:dyDescent="0.35">
      <c r="A1406" t="s">
        <v>112</v>
      </c>
      <c r="B1406" t="str">
        <f t="shared" si="21"/>
        <v>Non-fatal heart attacks</v>
      </c>
      <c r="C1406">
        <v>1.34317432886759E-3</v>
      </c>
      <c r="D1406" t="s">
        <v>51</v>
      </c>
      <c r="E1406" t="s">
        <v>52</v>
      </c>
      <c r="F1406" t="s">
        <v>5</v>
      </c>
      <c r="G1406">
        <v>2016</v>
      </c>
    </row>
    <row r="1407" spans="1:7" x14ac:dyDescent="0.35">
      <c r="A1407" t="s">
        <v>113</v>
      </c>
      <c r="B1407" t="str">
        <f t="shared" si="21"/>
        <v/>
      </c>
      <c r="C1407">
        <v>95.222735312405803</v>
      </c>
      <c r="D1407" t="s">
        <v>51</v>
      </c>
      <c r="E1407" t="s">
        <v>52</v>
      </c>
      <c r="F1407" t="s">
        <v>5</v>
      </c>
      <c r="G1407">
        <v>2016</v>
      </c>
    </row>
    <row r="1408" spans="1:7" x14ac:dyDescent="0.35">
      <c r="A1408" t="s">
        <v>114</v>
      </c>
      <c r="B1408" t="str">
        <f t="shared" si="21"/>
        <v>Minor restricted activity days</v>
      </c>
      <c r="C1408">
        <v>1.7396851687281301</v>
      </c>
      <c r="D1408" t="s">
        <v>51</v>
      </c>
      <c r="E1408" t="s">
        <v>52</v>
      </c>
      <c r="F1408" t="s">
        <v>5</v>
      </c>
      <c r="G1408">
        <v>2016</v>
      </c>
    </row>
    <row r="1409" spans="1:7" x14ac:dyDescent="0.35">
      <c r="A1409" t="s">
        <v>115</v>
      </c>
      <c r="B1409" t="str">
        <f t="shared" si="21"/>
        <v/>
      </c>
      <c r="C1409">
        <v>191.256899189823</v>
      </c>
      <c r="D1409" t="s">
        <v>51</v>
      </c>
      <c r="E1409" t="s">
        <v>52</v>
      </c>
      <c r="F1409" t="s">
        <v>5</v>
      </c>
      <c r="G1409">
        <v>2016</v>
      </c>
    </row>
    <row r="1410" spans="1:7" x14ac:dyDescent="0.35">
      <c r="A1410" t="s">
        <v>116</v>
      </c>
      <c r="B1410" t="str">
        <f t="shared" si="21"/>
        <v>Work loss days</v>
      </c>
      <c r="C1410">
        <v>0.29179735559387898</v>
      </c>
      <c r="D1410" t="s">
        <v>51</v>
      </c>
      <c r="E1410" t="s">
        <v>52</v>
      </c>
      <c r="F1410" t="s">
        <v>5</v>
      </c>
      <c r="G1410">
        <v>2016</v>
      </c>
    </row>
    <row r="1411" spans="1:7" x14ac:dyDescent="0.35">
      <c r="A1411" t="s">
        <v>117</v>
      </c>
      <c r="B1411" t="str">
        <f t="shared" ref="B1411:B1474" si="22">_xlfn.XLOOKUP(A1411,$K$4:$K$27,$L$4:$L$27,"")</f>
        <v/>
      </c>
      <c r="C1411">
        <v>80.378937267923305</v>
      </c>
      <c r="D1411" t="s">
        <v>51</v>
      </c>
      <c r="E1411" t="s">
        <v>52</v>
      </c>
      <c r="F1411" t="s">
        <v>5</v>
      </c>
      <c r="G1411">
        <v>2016</v>
      </c>
    </row>
    <row r="1412" spans="1:7" x14ac:dyDescent="0.35">
      <c r="A1412" t="s">
        <v>118</v>
      </c>
      <c r="B1412" t="str">
        <f t="shared" si="22"/>
        <v>Lung cancer incidence</v>
      </c>
      <c r="C1412">
        <v>1.4567307251904299E-4</v>
      </c>
      <c r="D1412" t="s">
        <v>51</v>
      </c>
      <c r="E1412" t="s">
        <v>52</v>
      </c>
      <c r="F1412" t="s">
        <v>5</v>
      </c>
      <c r="G1412">
        <v>2016</v>
      </c>
    </row>
    <row r="1413" spans="1:7" x14ac:dyDescent="0.35">
      <c r="A1413" t="s">
        <v>119</v>
      </c>
      <c r="B1413" t="str">
        <f t="shared" si="22"/>
        <v/>
      </c>
      <c r="C1413">
        <v>5.3588172014199502</v>
      </c>
      <c r="D1413" t="s">
        <v>51</v>
      </c>
      <c r="E1413" t="s">
        <v>52</v>
      </c>
      <c r="F1413" t="s">
        <v>5</v>
      </c>
      <c r="G1413">
        <v>2016</v>
      </c>
    </row>
    <row r="1414" spans="1:7" x14ac:dyDescent="0.35">
      <c r="A1414" t="s">
        <v>120</v>
      </c>
      <c r="B1414" t="str">
        <f t="shared" si="22"/>
        <v>Cardiovascular hospital admissions</v>
      </c>
      <c r="C1414">
        <v>2.6336433343481999E-4</v>
      </c>
      <c r="D1414" t="s">
        <v>51</v>
      </c>
      <c r="E1414" t="s">
        <v>52</v>
      </c>
      <c r="F1414" t="s">
        <v>5</v>
      </c>
      <c r="G1414">
        <v>2016</v>
      </c>
    </row>
    <row r="1415" spans="1:7" x14ac:dyDescent="0.35">
      <c r="A1415" t="s">
        <v>121</v>
      </c>
      <c r="B1415" t="str">
        <f t="shared" si="22"/>
        <v/>
      </c>
      <c r="C1415">
        <v>6.6043129496161601</v>
      </c>
      <c r="D1415" t="s">
        <v>51</v>
      </c>
      <c r="E1415" t="s">
        <v>52</v>
      </c>
      <c r="F1415" t="s">
        <v>5</v>
      </c>
      <c r="G1415">
        <v>2016</v>
      </c>
    </row>
    <row r="1416" spans="1:7" x14ac:dyDescent="0.35">
      <c r="A1416" t="s">
        <v>122</v>
      </c>
      <c r="B1416" t="str">
        <f t="shared" si="22"/>
        <v>Alzheimers disease hospital admissions</v>
      </c>
      <c r="C1416">
        <v>9.64690356798834E-4</v>
      </c>
      <c r="D1416" t="s">
        <v>51</v>
      </c>
      <c r="E1416" t="s">
        <v>52</v>
      </c>
      <c r="F1416" t="s">
        <v>5</v>
      </c>
      <c r="G1416">
        <v>2016</v>
      </c>
    </row>
    <row r="1417" spans="1:7" x14ac:dyDescent="0.35">
      <c r="A1417" t="s">
        <v>123</v>
      </c>
      <c r="B1417" t="str">
        <f t="shared" si="22"/>
        <v/>
      </c>
      <c r="C1417">
        <v>18.822986196814099</v>
      </c>
      <c r="D1417" t="s">
        <v>51</v>
      </c>
      <c r="E1417" t="s">
        <v>52</v>
      </c>
      <c r="F1417" t="s">
        <v>5</v>
      </c>
      <c r="G1417">
        <v>2016</v>
      </c>
    </row>
    <row r="1418" spans="1:7" x14ac:dyDescent="0.35">
      <c r="A1418" t="s">
        <v>124</v>
      </c>
      <c r="B1418" t="str">
        <f t="shared" si="22"/>
        <v>Parkinsons disease hospital admissions</v>
      </c>
      <c r="C1418">
        <v>1.2367976324391701E-4</v>
      </c>
      <c r="D1418" t="s">
        <v>51</v>
      </c>
      <c r="E1418" t="s">
        <v>52</v>
      </c>
      <c r="F1418" t="s">
        <v>5</v>
      </c>
      <c r="G1418">
        <v>2016</v>
      </c>
    </row>
    <row r="1419" spans="1:7" x14ac:dyDescent="0.35">
      <c r="A1419" t="s">
        <v>125</v>
      </c>
      <c r="B1419" t="str">
        <f t="shared" si="22"/>
        <v/>
      </c>
      <c r="C1419">
        <v>2.5720383394000201</v>
      </c>
      <c r="D1419" t="s">
        <v>51</v>
      </c>
      <c r="E1419" t="s">
        <v>52</v>
      </c>
      <c r="F1419" t="s">
        <v>5</v>
      </c>
      <c r="G1419">
        <v>2016</v>
      </c>
    </row>
    <row r="1420" spans="1:7" x14ac:dyDescent="0.35">
      <c r="A1420" t="s">
        <v>126</v>
      </c>
      <c r="B1420" t="str">
        <f t="shared" si="22"/>
        <v>Stroke incidence</v>
      </c>
      <c r="C1420">
        <v>1.13770099287114E-4</v>
      </c>
      <c r="D1420" t="s">
        <v>51</v>
      </c>
      <c r="E1420" t="s">
        <v>52</v>
      </c>
      <c r="F1420" t="s">
        <v>5</v>
      </c>
      <c r="G1420">
        <v>2016</v>
      </c>
    </row>
    <row r="1421" spans="1:7" x14ac:dyDescent="0.35">
      <c r="A1421" t="s">
        <v>127</v>
      </c>
      <c r="B1421" t="str">
        <f t="shared" si="22"/>
        <v/>
      </c>
      <c r="C1421">
        <v>6.2570511570624898</v>
      </c>
      <c r="D1421" t="s">
        <v>51</v>
      </c>
      <c r="E1421" t="s">
        <v>52</v>
      </c>
      <c r="F1421" t="s">
        <v>5</v>
      </c>
      <c r="G1421">
        <v>2016</v>
      </c>
    </row>
    <row r="1422" spans="1:7" x14ac:dyDescent="0.35">
      <c r="A1422" t="s">
        <v>128</v>
      </c>
      <c r="B1422" t="str">
        <f t="shared" si="22"/>
        <v>Out of hospital cardiac arrest incidence</v>
      </c>
      <c r="C1422" s="9">
        <v>3.0084642333126699E-5</v>
      </c>
      <c r="D1422" t="s">
        <v>51</v>
      </c>
      <c r="E1422" t="s">
        <v>52</v>
      </c>
      <c r="F1422" t="s">
        <v>5</v>
      </c>
      <c r="G1422">
        <v>2016</v>
      </c>
    </row>
    <row r="1423" spans="1:7" x14ac:dyDescent="0.35">
      <c r="A1423" t="s">
        <v>129</v>
      </c>
      <c r="B1423" t="str">
        <f t="shared" si="22"/>
        <v/>
      </c>
      <c r="C1423">
        <v>1.56272069096773</v>
      </c>
      <c r="D1423" t="s">
        <v>51</v>
      </c>
      <c r="E1423" t="s">
        <v>52</v>
      </c>
      <c r="F1423" t="s">
        <v>5</v>
      </c>
      <c r="G1423">
        <v>2016</v>
      </c>
    </row>
    <row r="1424" spans="1:7" x14ac:dyDescent="0.35">
      <c r="A1424" t="s">
        <v>130</v>
      </c>
      <c r="B1424" t="str">
        <f t="shared" si="22"/>
        <v>Cardiac emergency room visits</v>
      </c>
      <c r="C1424">
        <v>6.4185833685306099E-4</v>
      </c>
      <c r="D1424" t="s">
        <v>51</v>
      </c>
      <c r="E1424" t="s">
        <v>52</v>
      </c>
      <c r="F1424" t="s">
        <v>5</v>
      </c>
      <c r="G1424">
        <v>2016</v>
      </c>
    </row>
    <row r="1425" spans="1:7" x14ac:dyDescent="0.35">
      <c r="A1425" t="s">
        <v>131</v>
      </c>
      <c r="B1425" t="str">
        <f t="shared" si="22"/>
        <v/>
      </c>
      <c r="C1425">
        <v>1.2066699245252901</v>
      </c>
      <c r="D1425" t="s">
        <v>51</v>
      </c>
      <c r="E1425" t="s">
        <v>52</v>
      </c>
      <c r="F1425" t="s">
        <v>5</v>
      </c>
      <c r="G1425">
        <v>2016</v>
      </c>
    </row>
    <row r="1426" spans="1:7" x14ac:dyDescent="0.35">
      <c r="A1426" t="s">
        <v>132</v>
      </c>
      <c r="B1426" t="str">
        <f t="shared" si="22"/>
        <v>Asthma emergency room visits</v>
      </c>
      <c r="C1426" s="10">
        <v>-3.4918724193653299E-15</v>
      </c>
      <c r="D1426" t="s">
        <v>51</v>
      </c>
      <c r="E1426" t="s">
        <v>52</v>
      </c>
      <c r="F1426" t="s">
        <v>5</v>
      </c>
      <c r="G1426">
        <v>2016</v>
      </c>
    </row>
    <row r="1427" spans="1:7" x14ac:dyDescent="0.35">
      <c r="A1427" t="s">
        <v>133</v>
      </c>
      <c r="B1427" t="str">
        <f t="shared" si="22"/>
        <v/>
      </c>
      <c r="C1427" s="10">
        <v>-2.5249451860573402E-12</v>
      </c>
      <c r="D1427" t="s">
        <v>51</v>
      </c>
      <c r="E1427" t="s">
        <v>52</v>
      </c>
      <c r="F1427" t="s">
        <v>5</v>
      </c>
      <c r="G1427">
        <v>2016</v>
      </c>
    </row>
    <row r="1428" spans="1:7" x14ac:dyDescent="0.35">
      <c r="A1428" t="s">
        <v>134</v>
      </c>
      <c r="B1428" t="str">
        <f t="shared" si="22"/>
        <v>School loss days</v>
      </c>
      <c r="C1428" s="10">
        <v>-3.3678934663958898E-10</v>
      </c>
      <c r="D1428" t="s">
        <v>51</v>
      </c>
      <c r="E1428" t="s">
        <v>52</v>
      </c>
      <c r="F1428" t="s">
        <v>5</v>
      </c>
      <c r="G1428">
        <v>2016</v>
      </c>
    </row>
    <row r="1429" spans="1:7" x14ac:dyDescent="0.35">
      <c r="A1429" t="s">
        <v>135</v>
      </c>
      <c r="B1429" t="str">
        <f t="shared" si="22"/>
        <v/>
      </c>
      <c r="C1429" s="10">
        <v>-4.8154670645681396E-7</v>
      </c>
      <c r="D1429" t="s">
        <v>51</v>
      </c>
      <c r="E1429" t="s">
        <v>52</v>
      </c>
      <c r="F1429" t="s">
        <v>5</v>
      </c>
      <c r="G1429">
        <v>2016</v>
      </c>
    </row>
    <row r="1430" spans="1:7" x14ac:dyDescent="0.35">
      <c r="A1430" t="s">
        <v>50</v>
      </c>
      <c r="B1430" t="str">
        <f t="shared" si="22"/>
        <v/>
      </c>
      <c r="C1430">
        <v>14449.491077418301</v>
      </c>
      <c r="D1430" t="s">
        <v>51</v>
      </c>
      <c r="E1430" t="s">
        <v>52</v>
      </c>
      <c r="F1430" t="s">
        <v>5</v>
      </c>
      <c r="G1430">
        <v>2023</v>
      </c>
    </row>
    <row r="1431" spans="1:7" x14ac:dyDescent="0.35">
      <c r="A1431" t="s">
        <v>53</v>
      </c>
      <c r="B1431" t="str">
        <f t="shared" si="22"/>
        <v/>
      </c>
      <c r="C1431">
        <v>14449.490536073299</v>
      </c>
      <c r="D1431" t="s">
        <v>51</v>
      </c>
      <c r="E1431" t="s">
        <v>52</v>
      </c>
      <c r="F1431" t="s">
        <v>5</v>
      </c>
      <c r="G1431">
        <v>2023</v>
      </c>
    </row>
    <row r="1432" spans="1:7" x14ac:dyDescent="0.35">
      <c r="A1432" t="s">
        <v>54</v>
      </c>
      <c r="B1432" t="str">
        <f t="shared" si="22"/>
        <v/>
      </c>
      <c r="C1432">
        <v>5.4134506021313899E-4</v>
      </c>
      <c r="D1432" t="s">
        <v>51</v>
      </c>
      <c r="E1432" t="s">
        <v>52</v>
      </c>
      <c r="F1432" t="s">
        <v>5</v>
      </c>
      <c r="G1432">
        <v>2023</v>
      </c>
    </row>
    <row r="1433" spans="1:7" x14ac:dyDescent="0.35">
      <c r="A1433" t="s">
        <v>55</v>
      </c>
      <c r="B1433" t="str">
        <f t="shared" si="22"/>
        <v/>
      </c>
      <c r="C1433">
        <v>46938.750047086301</v>
      </c>
      <c r="D1433" t="s">
        <v>51</v>
      </c>
      <c r="E1433" t="s">
        <v>52</v>
      </c>
      <c r="F1433" t="s">
        <v>5</v>
      </c>
      <c r="G1433">
        <v>2023</v>
      </c>
    </row>
    <row r="1434" spans="1:7" x14ac:dyDescent="0.35">
      <c r="A1434" t="s">
        <v>56</v>
      </c>
      <c r="B1434" t="str">
        <f t="shared" si="22"/>
        <v/>
      </c>
      <c r="C1434">
        <v>46938.750047086301</v>
      </c>
      <c r="D1434" t="s">
        <v>51</v>
      </c>
      <c r="E1434" t="s">
        <v>52</v>
      </c>
      <c r="F1434" t="s">
        <v>5</v>
      </c>
      <c r="G1434">
        <v>2023</v>
      </c>
    </row>
    <row r="1435" spans="1:7" x14ac:dyDescent="0.35">
      <c r="A1435" t="s">
        <v>57</v>
      </c>
      <c r="B1435" t="str">
        <f t="shared" si="22"/>
        <v/>
      </c>
      <c r="C1435" s="10">
        <v>-2.4602542225693499E-13</v>
      </c>
      <c r="D1435" t="s">
        <v>51</v>
      </c>
      <c r="E1435" t="s">
        <v>52</v>
      </c>
      <c r="F1435" t="s">
        <v>5</v>
      </c>
      <c r="G1435">
        <v>2023</v>
      </c>
    </row>
    <row r="1436" spans="1:7" x14ac:dyDescent="0.35">
      <c r="A1436" t="s">
        <v>58</v>
      </c>
      <c r="B1436" t="str">
        <f t="shared" si="22"/>
        <v/>
      </c>
      <c r="C1436">
        <v>33918.596294855903</v>
      </c>
      <c r="D1436" t="s">
        <v>51</v>
      </c>
      <c r="E1436" t="s">
        <v>52</v>
      </c>
      <c r="F1436" t="s">
        <v>5</v>
      </c>
      <c r="G1436">
        <v>2023</v>
      </c>
    </row>
    <row r="1437" spans="1:7" x14ac:dyDescent="0.35">
      <c r="A1437" t="s">
        <v>59</v>
      </c>
      <c r="B1437" t="str">
        <f t="shared" si="22"/>
        <v/>
      </c>
      <c r="C1437">
        <v>72902.981130116605</v>
      </c>
      <c r="D1437" t="s">
        <v>51</v>
      </c>
      <c r="E1437" t="s">
        <v>52</v>
      </c>
      <c r="F1437" t="s">
        <v>5</v>
      </c>
      <c r="G1437">
        <v>2023</v>
      </c>
    </row>
    <row r="1438" spans="1:7" x14ac:dyDescent="0.35">
      <c r="A1438" t="s">
        <v>60</v>
      </c>
      <c r="B1438" t="str">
        <f t="shared" si="22"/>
        <v/>
      </c>
      <c r="C1438">
        <v>2.3301904701284902E-3</v>
      </c>
      <c r="D1438" t="s">
        <v>51</v>
      </c>
      <c r="E1438" t="s">
        <v>52</v>
      </c>
      <c r="F1438" t="s">
        <v>5</v>
      </c>
      <c r="G1438">
        <v>2023</v>
      </c>
    </row>
    <row r="1439" spans="1:7" x14ac:dyDescent="0.35">
      <c r="A1439" t="s">
        <v>61</v>
      </c>
      <c r="B1439" t="str">
        <f t="shared" si="22"/>
        <v/>
      </c>
      <c r="C1439">
        <v>32914.160491567702</v>
      </c>
      <c r="D1439" t="s">
        <v>51</v>
      </c>
      <c r="E1439" t="s">
        <v>52</v>
      </c>
      <c r="F1439" t="s">
        <v>5</v>
      </c>
      <c r="G1439">
        <v>2023</v>
      </c>
    </row>
    <row r="1440" spans="1:7" x14ac:dyDescent="0.35">
      <c r="A1440" t="s">
        <v>62</v>
      </c>
      <c r="B1440" t="str">
        <f t="shared" si="22"/>
        <v>Premature mortality</v>
      </c>
      <c r="C1440">
        <v>5.0928481980451997E-3</v>
      </c>
      <c r="D1440" t="s">
        <v>51</v>
      </c>
      <c r="E1440" t="s">
        <v>52</v>
      </c>
      <c r="F1440" t="s">
        <v>5</v>
      </c>
      <c r="G1440">
        <v>2023</v>
      </c>
    </row>
    <row r="1441" spans="1:7" x14ac:dyDescent="0.35">
      <c r="A1441" t="s">
        <v>63</v>
      </c>
      <c r="B1441" t="str">
        <f t="shared" si="22"/>
        <v/>
      </c>
      <c r="C1441">
        <v>71898.545326828404</v>
      </c>
      <c r="D1441" t="s">
        <v>51</v>
      </c>
      <c r="E1441" t="s">
        <v>52</v>
      </c>
      <c r="F1441" t="s">
        <v>5</v>
      </c>
      <c r="G1441">
        <v>2023</v>
      </c>
    </row>
    <row r="1442" spans="1:7" x14ac:dyDescent="0.35">
      <c r="A1442" t="s">
        <v>64</v>
      </c>
      <c r="B1442" t="str">
        <f t="shared" si="22"/>
        <v/>
      </c>
      <c r="C1442">
        <v>5.0728134793387404E-3</v>
      </c>
      <c r="D1442" t="s">
        <v>51</v>
      </c>
      <c r="E1442" t="s">
        <v>52</v>
      </c>
      <c r="F1442" t="s">
        <v>5</v>
      </c>
      <c r="G1442">
        <v>2023</v>
      </c>
    </row>
    <row r="1443" spans="1:7" x14ac:dyDescent="0.35">
      <c r="A1443" t="s">
        <v>65</v>
      </c>
      <c r="B1443" t="str">
        <f t="shared" si="22"/>
        <v/>
      </c>
      <c r="C1443">
        <v>71583.428840159002</v>
      </c>
      <c r="D1443" t="s">
        <v>51</v>
      </c>
      <c r="E1443" t="s">
        <v>52</v>
      </c>
      <c r="F1443" t="s">
        <v>5</v>
      </c>
      <c r="G1443">
        <v>2023</v>
      </c>
    </row>
    <row r="1444" spans="1:7" x14ac:dyDescent="0.35">
      <c r="A1444" t="s">
        <v>66</v>
      </c>
      <c r="B1444" t="str">
        <f t="shared" si="22"/>
        <v/>
      </c>
      <c r="C1444">
        <v>2.3101557514220599E-3</v>
      </c>
      <c r="D1444" t="s">
        <v>51</v>
      </c>
      <c r="E1444" t="s">
        <v>52</v>
      </c>
      <c r="F1444" t="s">
        <v>5</v>
      </c>
      <c r="G1444">
        <v>2023</v>
      </c>
    </row>
    <row r="1445" spans="1:7" x14ac:dyDescent="0.35">
      <c r="A1445" t="s">
        <v>67</v>
      </c>
      <c r="B1445" t="str">
        <f t="shared" si="22"/>
        <v/>
      </c>
      <c r="C1445">
        <v>32599.044004898198</v>
      </c>
      <c r="D1445" t="s">
        <v>51</v>
      </c>
      <c r="E1445" t="s">
        <v>52</v>
      </c>
      <c r="F1445" t="s">
        <v>5</v>
      </c>
      <c r="G1445">
        <v>2023</v>
      </c>
    </row>
    <row r="1446" spans="1:7" x14ac:dyDescent="0.35">
      <c r="A1446" t="s">
        <v>68</v>
      </c>
      <c r="B1446" t="str">
        <f t="shared" si="22"/>
        <v>Infant mortality</v>
      </c>
      <c r="C1446" s="9">
        <v>2.0034718743158701E-5</v>
      </c>
      <c r="D1446" t="s">
        <v>51</v>
      </c>
      <c r="E1446" t="s">
        <v>52</v>
      </c>
      <c r="F1446" t="s">
        <v>5</v>
      </c>
      <c r="G1446">
        <v>2023</v>
      </c>
    </row>
    <row r="1447" spans="1:7" x14ac:dyDescent="0.35">
      <c r="A1447" t="s">
        <v>69</v>
      </c>
      <c r="B1447" t="str">
        <f t="shared" si="22"/>
        <v/>
      </c>
      <c r="C1447">
        <v>315.11648718772602</v>
      </c>
      <c r="D1447" t="s">
        <v>51</v>
      </c>
      <c r="E1447" t="s">
        <v>52</v>
      </c>
      <c r="F1447" t="s">
        <v>5</v>
      </c>
      <c r="G1447">
        <v>2023</v>
      </c>
    </row>
    <row r="1448" spans="1:7" x14ac:dyDescent="0.35">
      <c r="A1448" t="s">
        <v>70</v>
      </c>
      <c r="B1448" t="str">
        <f t="shared" si="22"/>
        <v/>
      </c>
      <c r="C1448" s="10">
        <v>-3.6728561388905598E-14</v>
      </c>
      <c r="D1448" t="s">
        <v>51</v>
      </c>
      <c r="E1448" t="s">
        <v>52</v>
      </c>
      <c r="F1448" t="s">
        <v>5</v>
      </c>
      <c r="G1448">
        <v>2023</v>
      </c>
    </row>
    <row r="1449" spans="1:7" x14ac:dyDescent="0.35">
      <c r="A1449" t="s">
        <v>71</v>
      </c>
      <c r="B1449" t="str">
        <f t="shared" si="22"/>
        <v/>
      </c>
      <c r="C1449" s="10">
        <v>-5.1828366473408196E-7</v>
      </c>
      <c r="D1449" t="s">
        <v>51</v>
      </c>
      <c r="E1449" t="s">
        <v>52</v>
      </c>
      <c r="F1449" t="s">
        <v>5</v>
      </c>
      <c r="G1449">
        <v>2023</v>
      </c>
    </row>
    <row r="1450" spans="1:7" x14ac:dyDescent="0.35">
      <c r="A1450" t="s">
        <v>72</v>
      </c>
      <c r="B1450" t="str">
        <f t="shared" si="22"/>
        <v/>
      </c>
      <c r="C1450">
        <v>0</v>
      </c>
      <c r="D1450" t="s">
        <v>51</v>
      </c>
      <c r="E1450" t="s">
        <v>52</v>
      </c>
      <c r="F1450" t="s">
        <v>5</v>
      </c>
      <c r="G1450">
        <v>2023</v>
      </c>
    </row>
    <row r="1451" spans="1:7" x14ac:dyDescent="0.35">
      <c r="A1451" t="s">
        <v>73</v>
      </c>
      <c r="B1451" t="str">
        <f t="shared" si="22"/>
        <v/>
      </c>
      <c r="C1451">
        <v>0</v>
      </c>
      <c r="D1451" t="s">
        <v>51</v>
      </c>
      <c r="E1451" t="s">
        <v>52</v>
      </c>
      <c r="F1451" t="s">
        <v>5</v>
      </c>
      <c r="G1451">
        <v>2023</v>
      </c>
    </row>
    <row r="1452" spans="1:7" x14ac:dyDescent="0.35">
      <c r="A1452" t="s">
        <v>74</v>
      </c>
      <c r="B1452" t="str">
        <f t="shared" si="22"/>
        <v/>
      </c>
      <c r="C1452" s="10">
        <v>-3.6728561388905598E-14</v>
      </c>
      <c r="D1452" t="s">
        <v>51</v>
      </c>
      <c r="E1452" t="s">
        <v>52</v>
      </c>
      <c r="F1452" t="s">
        <v>5</v>
      </c>
      <c r="G1452">
        <v>2023</v>
      </c>
    </row>
    <row r="1453" spans="1:7" x14ac:dyDescent="0.35">
      <c r="A1453" t="s">
        <v>75</v>
      </c>
      <c r="B1453" t="str">
        <f t="shared" si="22"/>
        <v/>
      </c>
      <c r="C1453" s="10">
        <v>-5.1828366473408196E-7</v>
      </c>
      <c r="D1453" t="s">
        <v>51</v>
      </c>
      <c r="E1453" t="s">
        <v>52</v>
      </c>
      <c r="F1453" t="s">
        <v>5</v>
      </c>
      <c r="G1453">
        <v>2023</v>
      </c>
    </row>
    <row r="1454" spans="1:7" x14ac:dyDescent="0.35">
      <c r="A1454" t="s">
        <v>76</v>
      </c>
      <c r="B1454" t="str">
        <f t="shared" si="22"/>
        <v>Asthma symptoms</v>
      </c>
      <c r="C1454">
        <v>1.10004522472624</v>
      </c>
      <c r="D1454" t="s">
        <v>51</v>
      </c>
      <c r="E1454" t="s">
        <v>52</v>
      </c>
      <c r="F1454" t="s">
        <v>5</v>
      </c>
      <c r="G1454">
        <v>2023</v>
      </c>
    </row>
    <row r="1455" spans="1:7" x14ac:dyDescent="0.35">
      <c r="A1455" t="s">
        <v>77</v>
      </c>
      <c r="B1455" t="str">
        <f t="shared" si="22"/>
        <v/>
      </c>
      <c r="C1455">
        <v>0.70383638576123497</v>
      </c>
      <c r="D1455" t="s">
        <v>51</v>
      </c>
      <c r="E1455" t="s">
        <v>52</v>
      </c>
      <c r="F1455" t="s">
        <v>5</v>
      </c>
      <c r="G1455">
        <v>2023</v>
      </c>
    </row>
    <row r="1456" spans="1:7" x14ac:dyDescent="0.35">
      <c r="A1456" t="s">
        <v>78</v>
      </c>
      <c r="B1456" t="str">
        <f t="shared" si="22"/>
        <v>Asthma symptoms albuturol use</v>
      </c>
      <c r="C1456">
        <v>1.1000452248564501</v>
      </c>
      <c r="D1456" t="s">
        <v>51</v>
      </c>
      <c r="E1456" t="s">
        <v>52</v>
      </c>
      <c r="F1456" t="s">
        <v>5</v>
      </c>
      <c r="G1456">
        <v>2023</v>
      </c>
    </row>
    <row r="1457" spans="1:7" x14ac:dyDescent="0.35">
      <c r="A1457" t="s">
        <v>79</v>
      </c>
      <c r="B1457" t="str">
        <f t="shared" si="22"/>
        <v/>
      </c>
      <c r="C1457">
        <v>0.70383643599378298</v>
      </c>
      <c r="D1457" t="s">
        <v>51</v>
      </c>
      <c r="E1457" t="s">
        <v>52</v>
      </c>
      <c r="F1457" t="s">
        <v>5</v>
      </c>
      <c r="G1457">
        <v>2023</v>
      </c>
    </row>
    <row r="1458" spans="1:7" x14ac:dyDescent="0.35">
      <c r="A1458" t="s">
        <v>80</v>
      </c>
      <c r="B1458" t="str">
        <f t="shared" si="22"/>
        <v>Asthma symptoms chest tightness</v>
      </c>
      <c r="C1458" s="10">
        <v>-1.3020628849142799E-10</v>
      </c>
      <c r="D1458" t="s">
        <v>51</v>
      </c>
      <c r="E1458" t="s">
        <v>52</v>
      </c>
      <c r="F1458" t="s">
        <v>5</v>
      </c>
      <c r="G1458">
        <v>2023</v>
      </c>
    </row>
    <row r="1459" spans="1:7" x14ac:dyDescent="0.35">
      <c r="A1459" t="s">
        <v>81</v>
      </c>
      <c r="B1459" t="str">
        <f t="shared" si="22"/>
        <v/>
      </c>
      <c r="C1459" s="10">
        <v>-5.0232547704842203E-8</v>
      </c>
      <c r="D1459" t="s">
        <v>51</v>
      </c>
      <c r="E1459" t="s">
        <v>52</v>
      </c>
      <c r="F1459" t="s">
        <v>5</v>
      </c>
      <c r="G1459">
        <v>2023</v>
      </c>
    </row>
    <row r="1460" spans="1:7" x14ac:dyDescent="0.35">
      <c r="A1460" t="s">
        <v>82</v>
      </c>
      <c r="B1460" t="str">
        <f t="shared" si="22"/>
        <v>Asthma symptoms cough</v>
      </c>
      <c r="C1460">
        <v>0</v>
      </c>
      <c r="D1460" t="s">
        <v>51</v>
      </c>
      <c r="E1460" t="s">
        <v>52</v>
      </c>
      <c r="F1460" t="s">
        <v>5</v>
      </c>
      <c r="G1460">
        <v>2023</v>
      </c>
    </row>
    <row r="1461" spans="1:7" x14ac:dyDescent="0.35">
      <c r="A1461" t="s">
        <v>83</v>
      </c>
      <c r="B1461" t="str">
        <f t="shared" si="22"/>
        <v/>
      </c>
      <c r="C1461">
        <v>0</v>
      </c>
      <c r="D1461" t="s">
        <v>51</v>
      </c>
      <c r="E1461" t="s">
        <v>52</v>
      </c>
      <c r="F1461" t="s">
        <v>5</v>
      </c>
      <c r="G1461">
        <v>2023</v>
      </c>
    </row>
    <row r="1462" spans="1:7" x14ac:dyDescent="0.35">
      <c r="A1462" t="s">
        <v>84</v>
      </c>
      <c r="B1462" t="str">
        <f t="shared" si="22"/>
        <v>Asthma symptoms shortness of breath</v>
      </c>
      <c r="C1462">
        <v>0</v>
      </c>
      <c r="D1462" t="s">
        <v>51</v>
      </c>
      <c r="E1462" t="s">
        <v>52</v>
      </c>
      <c r="F1462" t="s">
        <v>5</v>
      </c>
      <c r="G1462">
        <v>2023</v>
      </c>
    </row>
    <row r="1463" spans="1:7" x14ac:dyDescent="0.35">
      <c r="A1463" t="s">
        <v>85</v>
      </c>
      <c r="B1463" t="str">
        <f t="shared" si="22"/>
        <v/>
      </c>
      <c r="C1463">
        <v>0</v>
      </c>
      <c r="D1463" t="s">
        <v>51</v>
      </c>
      <c r="E1463" t="s">
        <v>52</v>
      </c>
      <c r="F1463" t="s">
        <v>5</v>
      </c>
      <c r="G1463">
        <v>2023</v>
      </c>
    </row>
    <row r="1464" spans="1:7" x14ac:dyDescent="0.35">
      <c r="A1464" t="s">
        <v>86</v>
      </c>
      <c r="B1464" t="str">
        <f t="shared" si="22"/>
        <v>Asthma symptoms wheeze</v>
      </c>
      <c r="C1464">
        <v>0</v>
      </c>
      <c r="D1464" t="s">
        <v>51</v>
      </c>
      <c r="E1464" t="s">
        <v>52</v>
      </c>
      <c r="F1464" t="s">
        <v>5</v>
      </c>
      <c r="G1464">
        <v>2023</v>
      </c>
    </row>
    <row r="1465" spans="1:7" x14ac:dyDescent="0.35">
      <c r="A1465" t="s">
        <v>87</v>
      </c>
      <c r="B1465" t="str">
        <f t="shared" si="22"/>
        <v/>
      </c>
      <c r="C1465">
        <v>0</v>
      </c>
      <c r="D1465" t="s">
        <v>51</v>
      </c>
      <c r="E1465" t="s">
        <v>52</v>
      </c>
      <c r="F1465" t="s">
        <v>5</v>
      </c>
      <c r="G1465">
        <v>2023</v>
      </c>
    </row>
    <row r="1466" spans="1:7" x14ac:dyDescent="0.35">
      <c r="A1466" t="s">
        <v>88</v>
      </c>
      <c r="B1466" t="str">
        <f t="shared" si="22"/>
        <v>Asthma incidence</v>
      </c>
      <c r="C1466">
        <v>5.97356219923173E-3</v>
      </c>
      <c r="D1466" t="s">
        <v>51</v>
      </c>
      <c r="E1466" t="s">
        <v>52</v>
      </c>
      <c r="F1466" t="s">
        <v>5</v>
      </c>
      <c r="G1466">
        <v>2023</v>
      </c>
    </row>
    <row r="1467" spans="1:7" x14ac:dyDescent="0.35">
      <c r="A1467" t="s">
        <v>89</v>
      </c>
      <c r="B1467" t="str">
        <f t="shared" si="22"/>
        <v/>
      </c>
      <c r="C1467">
        <v>440.51405484164798</v>
      </c>
      <c r="D1467" t="s">
        <v>51</v>
      </c>
      <c r="E1467" t="s">
        <v>52</v>
      </c>
      <c r="F1467" t="s">
        <v>5</v>
      </c>
      <c r="G1467">
        <v>2023</v>
      </c>
    </row>
    <row r="1468" spans="1:7" x14ac:dyDescent="0.35">
      <c r="A1468" t="s">
        <v>90</v>
      </c>
      <c r="B1468" t="str">
        <f t="shared" si="22"/>
        <v/>
      </c>
      <c r="C1468">
        <v>5.973562221237E-3</v>
      </c>
      <c r="D1468" t="s">
        <v>51</v>
      </c>
      <c r="E1468" t="s">
        <v>52</v>
      </c>
      <c r="F1468" t="s">
        <v>5</v>
      </c>
      <c r="G1468">
        <v>2023</v>
      </c>
    </row>
    <row r="1469" spans="1:7" x14ac:dyDescent="0.35">
      <c r="A1469" t="s">
        <v>91</v>
      </c>
      <c r="B1469" t="str">
        <f t="shared" si="22"/>
        <v/>
      </c>
      <c r="C1469">
        <v>440.51405646440298</v>
      </c>
      <c r="D1469" t="s">
        <v>51</v>
      </c>
      <c r="E1469" t="s">
        <v>52</v>
      </c>
      <c r="F1469" t="s">
        <v>5</v>
      </c>
      <c r="G1469">
        <v>2023</v>
      </c>
    </row>
    <row r="1470" spans="1:7" x14ac:dyDescent="0.35">
      <c r="A1470" t="s">
        <v>92</v>
      </c>
      <c r="B1470" t="str">
        <f t="shared" si="22"/>
        <v/>
      </c>
      <c r="C1470" s="10">
        <v>-2.2005265390573202E-11</v>
      </c>
      <c r="D1470" t="s">
        <v>51</v>
      </c>
      <c r="E1470" t="s">
        <v>52</v>
      </c>
      <c r="F1470" t="s">
        <v>5</v>
      </c>
      <c r="G1470">
        <v>2023</v>
      </c>
    </row>
    <row r="1471" spans="1:7" x14ac:dyDescent="0.35">
      <c r="A1471" t="s">
        <v>93</v>
      </c>
      <c r="B1471" t="str">
        <f t="shared" si="22"/>
        <v/>
      </c>
      <c r="C1471" s="10">
        <v>-1.62275512696841E-6</v>
      </c>
      <c r="D1471" t="s">
        <v>51</v>
      </c>
      <c r="E1471" t="s">
        <v>52</v>
      </c>
      <c r="F1471" t="s">
        <v>5</v>
      </c>
      <c r="G1471">
        <v>2023</v>
      </c>
    </row>
    <row r="1472" spans="1:7" x14ac:dyDescent="0.35">
      <c r="A1472" t="s">
        <v>94</v>
      </c>
      <c r="B1472" t="str">
        <f t="shared" si="22"/>
        <v>Hay fever rhinitis incidence</v>
      </c>
      <c r="C1472">
        <v>3.7950572471404098E-2</v>
      </c>
      <c r="D1472" t="s">
        <v>51</v>
      </c>
      <c r="E1472" t="s">
        <v>52</v>
      </c>
      <c r="F1472" t="s">
        <v>5</v>
      </c>
      <c r="G1472">
        <v>2023</v>
      </c>
    </row>
    <row r="1473" spans="1:7" x14ac:dyDescent="0.35">
      <c r="A1473" t="s">
        <v>95</v>
      </c>
      <c r="B1473" t="str">
        <f t="shared" si="22"/>
        <v/>
      </c>
      <c r="C1473">
        <v>42.284707164093298</v>
      </c>
      <c r="D1473" t="s">
        <v>51</v>
      </c>
      <c r="E1473" t="s">
        <v>52</v>
      </c>
      <c r="F1473" t="s">
        <v>5</v>
      </c>
      <c r="G1473">
        <v>2023</v>
      </c>
    </row>
    <row r="1474" spans="1:7" x14ac:dyDescent="0.35">
      <c r="A1474" t="s">
        <v>96</v>
      </c>
      <c r="B1474" t="str">
        <f t="shared" si="22"/>
        <v/>
      </c>
      <c r="C1474">
        <v>3.7950572494264097E-2</v>
      </c>
      <c r="D1474" t="s">
        <v>51</v>
      </c>
      <c r="E1474" t="s">
        <v>52</v>
      </c>
      <c r="F1474" t="s">
        <v>5</v>
      </c>
      <c r="G1474">
        <v>2023</v>
      </c>
    </row>
    <row r="1475" spans="1:7" x14ac:dyDescent="0.35">
      <c r="A1475" t="s">
        <v>97</v>
      </c>
      <c r="B1475" t="str">
        <f t="shared" ref="B1475:B1538" si="23">_xlfn.XLOOKUP(A1475,$K$4:$K$27,$L$4:$L$27,"")</f>
        <v/>
      </c>
      <c r="C1475">
        <v>42.284707189564003</v>
      </c>
      <c r="D1475" t="s">
        <v>51</v>
      </c>
      <c r="E1475" t="s">
        <v>52</v>
      </c>
      <c r="F1475" t="s">
        <v>5</v>
      </c>
      <c r="G1475">
        <v>2023</v>
      </c>
    </row>
    <row r="1476" spans="1:7" x14ac:dyDescent="0.35">
      <c r="A1476" t="s">
        <v>98</v>
      </c>
      <c r="B1476" t="str">
        <f t="shared" si="23"/>
        <v/>
      </c>
      <c r="C1476" s="10">
        <v>-2.2859986989040899E-11</v>
      </c>
      <c r="D1476" t="s">
        <v>51</v>
      </c>
      <c r="E1476" t="s">
        <v>52</v>
      </c>
      <c r="F1476" t="s">
        <v>5</v>
      </c>
      <c r="G1476">
        <v>2023</v>
      </c>
    </row>
    <row r="1477" spans="1:7" x14ac:dyDescent="0.35">
      <c r="A1477" t="s">
        <v>99</v>
      </c>
      <c r="B1477" t="str">
        <f t="shared" si="23"/>
        <v/>
      </c>
      <c r="C1477" s="10">
        <v>-2.5470705516627899E-8</v>
      </c>
      <c r="D1477" t="s">
        <v>51</v>
      </c>
      <c r="E1477" t="s">
        <v>52</v>
      </c>
      <c r="F1477" t="s">
        <v>5</v>
      </c>
      <c r="G1477">
        <v>2023</v>
      </c>
    </row>
    <row r="1478" spans="1:7" x14ac:dyDescent="0.35">
      <c r="A1478" t="s">
        <v>100</v>
      </c>
      <c r="B1478" t="str">
        <f t="shared" si="23"/>
        <v>Respiratory emergency room visits</v>
      </c>
      <c r="C1478">
        <v>1.7831955575949401E-3</v>
      </c>
      <c r="D1478" t="s">
        <v>51</v>
      </c>
      <c r="E1478" t="s">
        <v>52</v>
      </c>
      <c r="F1478" t="s">
        <v>5</v>
      </c>
      <c r="G1478">
        <v>2023</v>
      </c>
    </row>
    <row r="1479" spans="1:7" x14ac:dyDescent="0.35">
      <c r="A1479" t="s">
        <v>101</v>
      </c>
      <c r="B1479" t="str">
        <f t="shared" si="23"/>
        <v/>
      </c>
      <c r="C1479">
        <v>2.89648885661106</v>
      </c>
      <c r="D1479" t="s">
        <v>51</v>
      </c>
      <c r="E1479" t="s">
        <v>52</v>
      </c>
      <c r="F1479" t="s">
        <v>5</v>
      </c>
      <c r="G1479">
        <v>2023</v>
      </c>
    </row>
    <row r="1480" spans="1:7" x14ac:dyDescent="0.35">
      <c r="A1480" t="s">
        <v>102</v>
      </c>
      <c r="B1480" t="str">
        <f t="shared" si="23"/>
        <v/>
      </c>
      <c r="C1480">
        <v>1.7831955575949401E-3</v>
      </c>
      <c r="D1480" t="s">
        <v>51</v>
      </c>
      <c r="E1480" t="s">
        <v>52</v>
      </c>
      <c r="F1480" t="s">
        <v>5</v>
      </c>
      <c r="G1480">
        <v>2023</v>
      </c>
    </row>
    <row r="1481" spans="1:7" x14ac:dyDescent="0.35">
      <c r="A1481" t="s">
        <v>103</v>
      </c>
      <c r="B1481" t="str">
        <f t="shared" si="23"/>
        <v/>
      </c>
      <c r="C1481">
        <v>2.89648885661106</v>
      </c>
      <c r="D1481" t="s">
        <v>51</v>
      </c>
      <c r="E1481" t="s">
        <v>52</v>
      </c>
      <c r="F1481" t="s">
        <v>5</v>
      </c>
      <c r="G1481">
        <v>2023</v>
      </c>
    </row>
    <row r="1482" spans="1:7" x14ac:dyDescent="0.35">
      <c r="A1482" t="s">
        <v>104</v>
      </c>
      <c r="B1482" t="str">
        <f t="shared" si="23"/>
        <v/>
      </c>
      <c r="C1482">
        <v>0</v>
      </c>
      <c r="D1482" t="s">
        <v>51</v>
      </c>
      <c r="E1482" t="s">
        <v>52</v>
      </c>
      <c r="F1482" t="s">
        <v>5</v>
      </c>
      <c r="G1482">
        <v>2023</v>
      </c>
    </row>
    <row r="1483" spans="1:7" x14ac:dyDescent="0.35">
      <c r="A1483" t="s">
        <v>105</v>
      </c>
      <c r="B1483" t="str">
        <f t="shared" si="23"/>
        <v/>
      </c>
      <c r="C1483">
        <v>0</v>
      </c>
      <c r="D1483" t="s">
        <v>51</v>
      </c>
      <c r="E1483" t="s">
        <v>52</v>
      </c>
      <c r="F1483" t="s">
        <v>5</v>
      </c>
      <c r="G1483">
        <v>2023</v>
      </c>
    </row>
    <row r="1484" spans="1:7" x14ac:dyDescent="0.35">
      <c r="A1484" t="s">
        <v>106</v>
      </c>
      <c r="B1484" t="str">
        <f t="shared" si="23"/>
        <v>Respiratory hospital admissions</v>
      </c>
      <c r="C1484">
        <v>2.0259598741204901E-4</v>
      </c>
      <c r="D1484" t="s">
        <v>51</v>
      </c>
      <c r="E1484" t="s">
        <v>52</v>
      </c>
      <c r="F1484" t="s">
        <v>5</v>
      </c>
      <c r="G1484">
        <v>2023</v>
      </c>
    </row>
    <row r="1485" spans="1:7" x14ac:dyDescent="0.35">
      <c r="A1485" t="s">
        <v>107</v>
      </c>
      <c r="B1485" t="str">
        <f t="shared" si="23"/>
        <v/>
      </c>
      <c r="C1485">
        <v>3.6388331547966102</v>
      </c>
      <c r="D1485" t="s">
        <v>51</v>
      </c>
      <c r="E1485" t="s">
        <v>52</v>
      </c>
      <c r="F1485" t="s">
        <v>5</v>
      </c>
      <c r="G1485">
        <v>2023</v>
      </c>
    </row>
    <row r="1486" spans="1:7" x14ac:dyDescent="0.35">
      <c r="A1486" t="s">
        <v>108</v>
      </c>
      <c r="B1486" t="str">
        <f t="shared" si="23"/>
        <v/>
      </c>
      <c r="C1486">
        <v>2.0259598741204901E-4</v>
      </c>
      <c r="D1486" t="s">
        <v>51</v>
      </c>
      <c r="E1486" t="s">
        <v>52</v>
      </c>
      <c r="F1486" t="s">
        <v>5</v>
      </c>
      <c r="G1486">
        <v>2023</v>
      </c>
    </row>
    <row r="1487" spans="1:7" x14ac:dyDescent="0.35">
      <c r="A1487" t="s">
        <v>109</v>
      </c>
      <c r="B1487" t="str">
        <f t="shared" si="23"/>
        <v/>
      </c>
      <c r="C1487">
        <v>3.6388331547966102</v>
      </c>
      <c r="D1487" t="s">
        <v>51</v>
      </c>
      <c r="E1487" t="s">
        <v>52</v>
      </c>
      <c r="F1487" t="s">
        <v>5</v>
      </c>
      <c r="G1487">
        <v>2023</v>
      </c>
    </row>
    <row r="1488" spans="1:7" x14ac:dyDescent="0.35">
      <c r="A1488" t="s">
        <v>110</v>
      </c>
      <c r="B1488" t="str">
        <f t="shared" si="23"/>
        <v/>
      </c>
      <c r="C1488">
        <v>0</v>
      </c>
      <c r="D1488" t="s">
        <v>51</v>
      </c>
      <c r="E1488" t="s">
        <v>52</v>
      </c>
      <c r="F1488" t="s">
        <v>5</v>
      </c>
      <c r="G1488">
        <v>2023</v>
      </c>
    </row>
    <row r="1489" spans="1:7" x14ac:dyDescent="0.35">
      <c r="A1489" t="s">
        <v>111</v>
      </c>
      <c r="B1489" t="str">
        <f t="shared" si="23"/>
        <v/>
      </c>
      <c r="C1489">
        <v>0</v>
      </c>
      <c r="D1489" t="s">
        <v>51</v>
      </c>
      <c r="E1489" t="s">
        <v>52</v>
      </c>
      <c r="F1489" t="s">
        <v>5</v>
      </c>
      <c r="G1489">
        <v>2023</v>
      </c>
    </row>
    <row r="1490" spans="1:7" x14ac:dyDescent="0.35">
      <c r="A1490" t="s">
        <v>112</v>
      </c>
      <c r="B1490" t="str">
        <f t="shared" si="23"/>
        <v>Non-fatal heart attacks</v>
      </c>
      <c r="C1490">
        <v>1.6602820870932E-3</v>
      </c>
      <c r="D1490" t="s">
        <v>51</v>
      </c>
      <c r="E1490" t="s">
        <v>52</v>
      </c>
      <c r="F1490" t="s">
        <v>5</v>
      </c>
      <c r="G1490">
        <v>2023</v>
      </c>
    </row>
    <row r="1491" spans="1:7" x14ac:dyDescent="0.35">
      <c r="A1491" t="s">
        <v>113</v>
      </c>
      <c r="B1491" t="str">
        <f t="shared" si="23"/>
        <v/>
      </c>
      <c r="C1491">
        <v>134.99615771951099</v>
      </c>
      <c r="D1491" t="s">
        <v>51</v>
      </c>
      <c r="E1491" t="s">
        <v>52</v>
      </c>
      <c r="F1491" t="s">
        <v>5</v>
      </c>
      <c r="G1491">
        <v>2023</v>
      </c>
    </row>
    <row r="1492" spans="1:7" x14ac:dyDescent="0.35">
      <c r="A1492" t="s">
        <v>114</v>
      </c>
      <c r="B1492" t="str">
        <f t="shared" si="23"/>
        <v>Minor restricted activity days</v>
      </c>
      <c r="C1492">
        <v>1.77012135068112</v>
      </c>
      <c r="D1492" t="s">
        <v>51</v>
      </c>
      <c r="E1492" t="s">
        <v>52</v>
      </c>
      <c r="F1492" t="s">
        <v>5</v>
      </c>
      <c r="G1492">
        <v>2023</v>
      </c>
    </row>
    <row r="1493" spans="1:7" x14ac:dyDescent="0.35">
      <c r="A1493" t="s">
        <v>115</v>
      </c>
      <c r="B1493" t="str">
        <f t="shared" si="23"/>
        <v/>
      </c>
      <c r="C1493">
        <v>222.53965620763</v>
      </c>
      <c r="D1493" t="s">
        <v>51</v>
      </c>
      <c r="E1493" t="s">
        <v>52</v>
      </c>
      <c r="F1493" t="s">
        <v>5</v>
      </c>
      <c r="G1493">
        <v>2023</v>
      </c>
    </row>
    <row r="1494" spans="1:7" x14ac:dyDescent="0.35">
      <c r="A1494" t="s">
        <v>116</v>
      </c>
      <c r="B1494" t="str">
        <f t="shared" si="23"/>
        <v>Work loss days</v>
      </c>
      <c r="C1494">
        <v>0.29921631186394299</v>
      </c>
      <c r="D1494" t="s">
        <v>51</v>
      </c>
      <c r="E1494" t="s">
        <v>52</v>
      </c>
      <c r="F1494" t="s">
        <v>5</v>
      </c>
      <c r="G1494">
        <v>2023</v>
      </c>
    </row>
    <row r="1495" spans="1:7" x14ac:dyDescent="0.35">
      <c r="A1495" t="s">
        <v>117</v>
      </c>
      <c r="B1495" t="str">
        <f t="shared" si="23"/>
        <v/>
      </c>
      <c r="C1495">
        <v>94.648253376958493</v>
      </c>
      <c r="D1495" t="s">
        <v>51</v>
      </c>
      <c r="E1495" t="s">
        <v>52</v>
      </c>
      <c r="F1495" t="s">
        <v>5</v>
      </c>
      <c r="G1495">
        <v>2023</v>
      </c>
    </row>
    <row r="1496" spans="1:7" x14ac:dyDescent="0.35">
      <c r="A1496" t="s">
        <v>118</v>
      </c>
      <c r="B1496" t="str">
        <f t="shared" si="23"/>
        <v>Lung cancer incidence</v>
      </c>
      <c r="C1496">
        <v>1.6505656991948201E-4</v>
      </c>
      <c r="D1496" t="s">
        <v>51</v>
      </c>
      <c r="E1496" t="s">
        <v>52</v>
      </c>
      <c r="F1496" t="s">
        <v>5</v>
      </c>
      <c r="G1496">
        <v>2023</v>
      </c>
    </row>
    <row r="1497" spans="1:7" x14ac:dyDescent="0.35">
      <c r="A1497" t="s">
        <v>119</v>
      </c>
      <c r="B1497" t="str">
        <f t="shared" si="23"/>
        <v/>
      </c>
      <c r="C1497">
        <v>7.0754842117048904</v>
      </c>
      <c r="D1497" t="s">
        <v>51</v>
      </c>
      <c r="E1497" t="s">
        <v>52</v>
      </c>
      <c r="F1497" t="s">
        <v>5</v>
      </c>
      <c r="G1497">
        <v>2023</v>
      </c>
    </row>
    <row r="1498" spans="1:7" x14ac:dyDescent="0.35">
      <c r="A1498" t="s">
        <v>120</v>
      </c>
      <c r="B1498" t="str">
        <f t="shared" si="23"/>
        <v>Cardiovascular hospital admissions</v>
      </c>
      <c r="C1498">
        <v>3.24931759820279E-4</v>
      </c>
      <c r="D1498" t="s">
        <v>51</v>
      </c>
      <c r="E1498" t="s">
        <v>52</v>
      </c>
      <c r="F1498" t="s">
        <v>5</v>
      </c>
      <c r="G1498">
        <v>2023</v>
      </c>
    </row>
    <row r="1499" spans="1:7" x14ac:dyDescent="0.35">
      <c r="A1499" t="s">
        <v>121</v>
      </c>
      <c r="B1499" t="str">
        <f t="shared" si="23"/>
        <v/>
      </c>
      <c r="C1499">
        <v>9.3459343540610291</v>
      </c>
      <c r="D1499" t="s">
        <v>51</v>
      </c>
      <c r="E1499" t="s">
        <v>52</v>
      </c>
      <c r="F1499" t="s">
        <v>5</v>
      </c>
      <c r="G1499">
        <v>2023</v>
      </c>
    </row>
    <row r="1500" spans="1:7" x14ac:dyDescent="0.35">
      <c r="A1500" t="s">
        <v>122</v>
      </c>
      <c r="B1500" t="str">
        <f t="shared" si="23"/>
        <v>Alzheimers disease hospital admissions</v>
      </c>
      <c r="C1500">
        <v>1.1718310138633E-3</v>
      </c>
      <c r="D1500" t="s">
        <v>51</v>
      </c>
      <c r="E1500" t="s">
        <v>52</v>
      </c>
      <c r="F1500" t="s">
        <v>5</v>
      </c>
      <c r="G1500">
        <v>2023</v>
      </c>
    </row>
    <row r="1501" spans="1:7" x14ac:dyDescent="0.35">
      <c r="A1501" t="s">
        <v>123</v>
      </c>
      <c r="B1501" t="str">
        <f t="shared" si="23"/>
        <v/>
      </c>
      <c r="C1501">
        <v>26.227539061574898</v>
      </c>
      <c r="D1501" t="s">
        <v>51</v>
      </c>
      <c r="E1501" t="s">
        <v>52</v>
      </c>
      <c r="F1501" t="s">
        <v>5</v>
      </c>
      <c r="G1501">
        <v>2023</v>
      </c>
    </row>
    <row r="1502" spans="1:7" x14ac:dyDescent="0.35">
      <c r="A1502" t="s">
        <v>124</v>
      </c>
      <c r="B1502" t="str">
        <f t="shared" si="23"/>
        <v>Parkinsons disease hospital admissions</v>
      </c>
      <c r="C1502">
        <v>1.52569580284614E-4</v>
      </c>
      <c r="D1502" t="s">
        <v>51</v>
      </c>
      <c r="E1502" t="s">
        <v>52</v>
      </c>
      <c r="F1502" t="s">
        <v>5</v>
      </c>
      <c r="G1502">
        <v>2023</v>
      </c>
    </row>
    <row r="1503" spans="1:7" x14ac:dyDescent="0.35">
      <c r="A1503" t="s">
        <v>125</v>
      </c>
      <c r="B1503" t="str">
        <f t="shared" si="23"/>
        <v/>
      </c>
      <c r="C1503">
        <v>3.6391961911719601</v>
      </c>
      <c r="D1503" t="s">
        <v>51</v>
      </c>
      <c r="E1503" t="s">
        <v>52</v>
      </c>
      <c r="F1503" t="s">
        <v>5</v>
      </c>
      <c r="G1503">
        <v>2023</v>
      </c>
    </row>
    <row r="1504" spans="1:7" x14ac:dyDescent="0.35">
      <c r="A1504" t="s">
        <v>126</v>
      </c>
      <c r="B1504" t="str">
        <f t="shared" si="23"/>
        <v>Stroke incidence</v>
      </c>
      <c r="C1504">
        <v>1.4137790404147201E-4</v>
      </c>
      <c r="D1504" t="s">
        <v>51</v>
      </c>
      <c r="E1504" t="s">
        <v>52</v>
      </c>
      <c r="F1504" t="s">
        <v>5</v>
      </c>
      <c r="G1504">
        <v>2023</v>
      </c>
    </row>
    <row r="1505" spans="1:7" x14ac:dyDescent="0.35">
      <c r="A1505" t="s">
        <v>127</v>
      </c>
      <c r="B1505" t="str">
        <f t="shared" si="23"/>
        <v/>
      </c>
      <c r="C1505">
        <v>8.9177307938067791</v>
      </c>
      <c r="D1505" t="s">
        <v>51</v>
      </c>
      <c r="E1505" t="s">
        <v>52</v>
      </c>
      <c r="F1505" t="s">
        <v>5</v>
      </c>
      <c r="G1505">
        <v>2023</v>
      </c>
    </row>
    <row r="1506" spans="1:7" x14ac:dyDescent="0.35">
      <c r="A1506" t="s">
        <v>128</v>
      </c>
      <c r="B1506" t="str">
        <f t="shared" si="23"/>
        <v>Out of hospital cardiac arrest incidence</v>
      </c>
      <c r="C1506" s="9">
        <v>3.3668188387968098E-5</v>
      </c>
      <c r="D1506" t="s">
        <v>51</v>
      </c>
      <c r="E1506" t="s">
        <v>52</v>
      </c>
      <c r="F1506" t="s">
        <v>5</v>
      </c>
      <c r="G1506">
        <v>2023</v>
      </c>
    </row>
    <row r="1507" spans="1:7" x14ac:dyDescent="0.35">
      <c r="A1507" t="s">
        <v>129</v>
      </c>
      <c r="B1507" t="str">
        <f t="shared" si="23"/>
        <v/>
      </c>
      <c r="C1507">
        <v>2.0057995338811101</v>
      </c>
      <c r="D1507" t="s">
        <v>51</v>
      </c>
      <c r="E1507" t="s">
        <v>52</v>
      </c>
      <c r="F1507" t="s">
        <v>5</v>
      </c>
      <c r="G1507">
        <v>2023</v>
      </c>
    </row>
    <row r="1508" spans="1:7" x14ac:dyDescent="0.35">
      <c r="A1508" t="s">
        <v>130</v>
      </c>
      <c r="B1508" t="str">
        <f t="shared" si="23"/>
        <v>Cardiac emergency room visits</v>
      </c>
      <c r="C1508">
        <v>7.2524647251387105E-4</v>
      </c>
      <c r="D1508" t="s">
        <v>51</v>
      </c>
      <c r="E1508" t="s">
        <v>52</v>
      </c>
      <c r="F1508" t="s">
        <v>5</v>
      </c>
      <c r="G1508">
        <v>2023</v>
      </c>
    </row>
    <row r="1509" spans="1:7" x14ac:dyDescent="0.35">
      <c r="A1509" t="s">
        <v>131</v>
      </c>
      <c r="B1509" t="str">
        <f t="shared" si="23"/>
        <v/>
      </c>
      <c r="C1509">
        <v>1.56374317335249</v>
      </c>
      <c r="D1509" t="s">
        <v>51</v>
      </c>
      <c r="E1509" t="s">
        <v>52</v>
      </c>
      <c r="F1509" t="s">
        <v>5</v>
      </c>
      <c r="G1509">
        <v>2023</v>
      </c>
    </row>
    <row r="1510" spans="1:7" x14ac:dyDescent="0.35">
      <c r="A1510" t="s">
        <v>132</v>
      </c>
      <c r="B1510" t="str">
        <f t="shared" si="23"/>
        <v>Asthma emergency room visits</v>
      </c>
      <c r="C1510" s="10">
        <v>-3.7131568581389402E-15</v>
      </c>
      <c r="D1510" t="s">
        <v>51</v>
      </c>
      <c r="E1510" t="s">
        <v>52</v>
      </c>
      <c r="F1510" t="s">
        <v>5</v>
      </c>
      <c r="G1510">
        <v>2023</v>
      </c>
    </row>
    <row r="1511" spans="1:7" x14ac:dyDescent="0.35">
      <c r="A1511" t="s">
        <v>133</v>
      </c>
      <c r="B1511" t="str">
        <f t="shared" si="23"/>
        <v/>
      </c>
      <c r="C1511" s="10">
        <v>-3.0794154822966701E-12</v>
      </c>
      <c r="D1511" t="s">
        <v>51</v>
      </c>
      <c r="E1511" t="s">
        <v>52</v>
      </c>
      <c r="F1511" t="s">
        <v>5</v>
      </c>
      <c r="G1511">
        <v>2023</v>
      </c>
    </row>
    <row r="1512" spans="1:7" x14ac:dyDescent="0.35">
      <c r="A1512" t="s">
        <v>134</v>
      </c>
      <c r="B1512" t="str">
        <f t="shared" si="23"/>
        <v>School loss days</v>
      </c>
      <c r="C1512" s="10">
        <v>-3.3664700328967501E-10</v>
      </c>
      <c r="D1512" t="s">
        <v>51</v>
      </c>
      <c r="E1512" t="s">
        <v>52</v>
      </c>
      <c r="F1512" t="s">
        <v>5</v>
      </c>
      <c r="G1512">
        <v>2023</v>
      </c>
    </row>
    <row r="1513" spans="1:7" x14ac:dyDescent="0.35">
      <c r="A1513" t="s">
        <v>135</v>
      </c>
      <c r="B1513" t="str">
        <f t="shared" si="23"/>
        <v/>
      </c>
      <c r="C1513" s="10">
        <v>-5.5274607617639205E-7</v>
      </c>
      <c r="D1513" t="s">
        <v>51</v>
      </c>
      <c r="E1513" t="s">
        <v>52</v>
      </c>
      <c r="F1513" t="s">
        <v>5</v>
      </c>
      <c r="G1513">
        <v>2023</v>
      </c>
    </row>
    <row r="1514" spans="1:7" x14ac:dyDescent="0.35">
      <c r="A1514" t="s">
        <v>50</v>
      </c>
      <c r="B1514" t="str">
        <f t="shared" si="23"/>
        <v/>
      </c>
      <c r="C1514">
        <v>14449.491077418301</v>
      </c>
      <c r="D1514" t="s">
        <v>51</v>
      </c>
      <c r="E1514" t="s">
        <v>52</v>
      </c>
      <c r="F1514" t="s">
        <v>5</v>
      </c>
      <c r="G1514">
        <v>2028</v>
      </c>
    </row>
    <row r="1515" spans="1:7" x14ac:dyDescent="0.35">
      <c r="A1515" t="s">
        <v>53</v>
      </c>
      <c r="B1515" t="str">
        <f t="shared" si="23"/>
        <v/>
      </c>
      <c r="C1515">
        <v>14449.490536073299</v>
      </c>
      <c r="D1515" t="s">
        <v>51</v>
      </c>
      <c r="E1515" t="s">
        <v>52</v>
      </c>
      <c r="F1515" t="s">
        <v>5</v>
      </c>
      <c r="G1515">
        <v>2028</v>
      </c>
    </row>
    <row r="1516" spans="1:7" x14ac:dyDescent="0.35">
      <c r="A1516" t="s">
        <v>54</v>
      </c>
      <c r="B1516" t="str">
        <f t="shared" si="23"/>
        <v/>
      </c>
      <c r="C1516">
        <v>5.4134506021313899E-4</v>
      </c>
      <c r="D1516" t="s">
        <v>51</v>
      </c>
      <c r="E1516" t="s">
        <v>52</v>
      </c>
      <c r="F1516" t="s">
        <v>5</v>
      </c>
      <c r="G1516">
        <v>2028</v>
      </c>
    </row>
    <row r="1517" spans="1:7" x14ac:dyDescent="0.35">
      <c r="A1517" t="s">
        <v>55</v>
      </c>
      <c r="B1517" t="str">
        <f t="shared" si="23"/>
        <v/>
      </c>
      <c r="C1517">
        <v>46938.750047086301</v>
      </c>
      <c r="D1517" t="s">
        <v>51</v>
      </c>
      <c r="E1517" t="s">
        <v>52</v>
      </c>
      <c r="F1517" t="s">
        <v>5</v>
      </c>
      <c r="G1517">
        <v>2028</v>
      </c>
    </row>
    <row r="1518" spans="1:7" x14ac:dyDescent="0.35">
      <c r="A1518" t="s">
        <v>56</v>
      </c>
      <c r="B1518" t="str">
        <f t="shared" si="23"/>
        <v/>
      </c>
      <c r="C1518">
        <v>46938.750047086301</v>
      </c>
      <c r="D1518" t="s">
        <v>51</v>
      </c>
      <c r="E1518" t="s">
        <v>52</v>
      </c>
      <c r="F1518" t="s">
        <v>5</v>
      </c>
      <c r="G1518">
        <v>2028</v>
      </c>
    </row>
    <row r="1519" spans="1:7" x14ac:dyDescent="0.35">
      <c r="A1519" t="s">
        <v>57</v>
      </c>
      <c r="B1519" t="str">
        <f t="shared" si="23"/>
        <v/>
      </c>
      <c r="C1519" s="10">
        <v>-2.4602542225693499E-13</v>
      </c>
      <c r="D1519" t="s">
        <v>51</v>
      </c>
      <c r="E1519" t="s">
        <v>52</v>
      </c>
      <c r="F1519" t="s">
        <v>5</v>
      </c>
      <c r="G1519">
        <v>2028</v>
      </c>
    </row>
    <row r="1520" spans="1:7" x14ac:dyDescent="0.35">
      <c r="A1520" t="s">
        <v>58</v>
      </c>
      <c r="B1520" t="str">
        <f t="shared" si="23"/>
        <v/>
      </c>
      <c r="C1520">
        <v>40435.956268012</v>
      </c>
      <c r="D1520" t="s">
        <v>51</v>
      </c>
      <c r="E1520" t="s">
        <v>52</v>
      </c>
      <c r="F1520" t="s">
        <v>5</v>
      </c>
      <c r="G1520">
        <v>2028</v>
      </c>
    </row>
    <row r="1521" spans="1:7" x14ac:dyDescent="0.35">
      <c r="A1521" t="s">
        <v>59</v>
      </c>
      <c r="B1521" t="str">
        <f t="shared" si="23"/>
        <v/>
      </c>
      <c r="C1521">
        <v>83783.219090585699</v>
      </c>
      <c r="D1521" t="s">
        <v>51</v>
      </c>
      <c r="E1521" t="s">
        <v>52</v>
      </c>
      <c r="F1521" t="s">
        <v>5</v>
      </c>
      <c r="G1521">
        <v>2028</v>
      </c>
    </row>
    <row r="1522" spans="1:7" x14ac:dyDescent="0.35">
      <c r="A1522" t="s">
        <v>60</v>
      </c>
      <c r="B1522" t="str">
        <f t="shared" si="23"/>
        <v/>
      </c>
      <c r="C1522">
        <v>2.5752926596321799E-3</v>
      </c>
      <c r="D1522" t="s">
        <v>51</v>
      </c>
      <c r="E1522" t="s">
        <v>52</v>
      </c>
      <c r="F1522" t="s">
        <v>5</v>
      </c>
      <c r="G1522">
        <v>2028</v>
      </c>
    </row>
    <row r="1523" spans="1:7" x14ac:dyDescent="0.35">
      <c r="A1523" t="s">
        <v>61</v>
      </c>
      <c r="B1523" t="str">
        <f t="shared" si="23"/>
        <v/>
      </c>
      <c r="C1523">
        <v>39281.277214128699</v>
      </c>
      <c r="D1523" t="s">
        <v>51</v>
      </c>
      <c r="E1523" t="s">
        <v>52</v>
      </c>
      <c r="F1523" t="s">
        <v>5</v>
      </c>
      <c r="G1523">
        <v>2028</v>
      </c>
    </row>
    <row r="1524" spans="1:7" x14ac:dyDescent="0.35">
      <c r="A1524" t="s">
        <v>62</v>
      </c>
      <c r="B1524" t="str">
        <f t="shared" si="23"/>
        <v>Premature mortality</v>
      </c>
      <c r="C1524">
        <v>5.41957884840155E-3</v>
      </c>
      <c r="D1524" t="s">
        <v>51</v>
      </c>
      <c r="E1524" t="s">
        <v>52</v>
      </c>
      <c r="F1524" t="s">
        <v>5</v>
      </c>
      <c r="G1524">
        <v>2028</v>
      </c>
    </row>
    <row r="1525" spans="1:7" x14ac:dyDescent="0.35">
      <c r="A1525" t="s">
        <v>63</v>
      </c>
      <c r="B1525" t="str">
        <f t="shared" si="23"/>
        <v/>
      </c>
      <c r="C1525">
        <v>82628.540036702499</v>
      </c>
      <c r="D1525" t="s">
        <v>51</v>
      </c>
      <c r="E1525" t="s">
        <v>52</v>
      </c>
      <c r="F1525" t="s">
        <v>5</v>
      </c>
      <c r="G1525">
        <v>2028</v>
      </c>
    </row>
    <row r="1526" spans="1:7" x14ac:dyDescent="0.35">
      <c r="A1526" t="s">
        <v>64</v>
      </c>
      <c r="B1526" t="str">
        <f t="shared" si="23"/>
        <v/>
      </c>
      <c r="C1526">
        <v>5.4003954612535402E-3</v>
      </c>
      <c r="D1526" t="s">
        <v>51</v>
      </c>
      <c r="E1526" t="s">
        <v>52</v>
      </c>
      <c r="F1526" t="s">
        <v>5</v>
      </c>
      <c r="G1526">
        <v>2028</v>
      </c>
    </row>
    <row r="1527" spans="1:7" x14ac:dyDescent="0.35">
      <c r="A1527" t="s">
        <v>65</v>
      </c>
      <c r="B1527" t="str">
        <f t="shared" si="23"/>
        <v/>
      </c>
      <c r="C1527">
        <v>82302.674860603496</v>
      </c>
      <c r="D1527" t="s">
        <v>51</v>
      </c>
      <c r="E1527" t="s">
        <v>52</v>
      </c>
      <c r="F1527" t="s">
        <v>5</v>
      </c>
      <c r="G1527">
        <v>2028</v>
      </c>
    </row>
    <row r="1528" spans="1:7" x14ac:dyDescent="0.35">
      <c r="A1528" t="s">
        <v>66</v>
      </c>
      <c r="B1528" t="str">
        <f t="shared" si="23"/>
        <v/>
      </c>
      <c r="C1528">
        <v>2.5561092724841802E-3</v>
      </c>
      <c r="D1528" t="s">
        <v>51</v>
      </c>
      <c r="E1528" t="s">
        <v>52</v>
      </c>
      <c r="F1528" t="s">
        <v>5</v>
      </c>
      <c r="G1528">
        <v>2028</v>
      </c>
    </row>
    <row r="1529" spans="1:7" x14ac:dyDescent="0.35">
      <c r="A1529" t="s">
        <v>67</v>
      </c>
      <c r="B1529" t="str">
        <f t="shared" si="23"/>
        <v/>
      </c>
      <c r="C1529">
        <v>38955.412038030299</v>
      </c>
      <c r="D1529" t="s">
        <v>51</v>
      </c>
      <c r="E1529" t="s">
        <v>52</v>
      </c>
      <c r="F1529" t="s">
        <v>5</v>
      </c>
      <c r="G1529">
        <v>2028</v>
      </c>
    </row>
    <row r="1530" spans="1:7" x14ac:dyDescent="0.35">
      <c r="A1530" t="s">
        <v>68</v>
      </c>
      <c r="B1530" t="str">
        <f t="shared" si="23"/>
        <v>Infant mortality</v>
      </c>
      <c r="C1530" s="9">
        <v>1.9183387189779302E-5</v>
      </c>
      <c r="D1530" t="s">
        <v>51</v>
      </c>
      <c r="E1530" t="s">
        <v>52</v>
      </c>
      <c r="F1530" t="s">
        <v>5</v>
      </c>
      <c r="G1530">
        <v>2028</v>
      </c>
    </row>
    <row r="1531" spans="1:7" x14ac:dyDescent="0.35">
      <c r="A1531" t="s">
        <v>69</v>
      </c>
      <c r="B1531" t="str">
        <f t="shared" si="23"/>
        <v/>
      </c>
      <c r="C1531">
        <v>325.86517673544301</v>
      </c>
      <c r="D1531" t="s">
        <v>51</v>
      </c>
      <c r="E1531" t="s">
        <v>52</v>
      </c>
      <c r="F1531" t="s">
        <v>5</v>
      </c>
      <c r="G1531">
        <v>2028</v>
      </c>
    </row>
    <row r="1532" spans="1:7" x14ac:dyDescent="0.35">
      <c r="A1532" t="s">
        <v>70</v>
      </c>
      <c r="B1532" t="str">
        <f t="shared" si="23"/>
        <v/>
      </c>
      <c r="C1532" s="10">
        <v>-4.1787126007160898E-14</v>
      </c>
      <c r="D1532" t="s">
        <v>51</v>
      </c>
      <c r="E1532" t="s">
        <v>52</v>
      </c>
      <c r="F1532" t="s">
        <v>5</v>
      </c>
      <c r="G1532">
        <v>2028</v>
      </c>
    </row>
    <row r="1533" spans="1:7" x14ac:dyDescent="0.35">
      <c r="A1533" t="s">
        <v>71</v>
      </c>
      <c r="B1533" t="str">
        <f t="shared" si="23"/>
        <v/>
      </c>
      <c r="C1533" s="10">
        <v>-6.3684081467769604E-7</v>
      </c>
      <c r="D1533" t="s">
        <v>51</v>
      </c>
      <c r="E1533" t="s">
        <v>52</v>
      </c>
      <c r="F1533" t="s">
        <v>5</v>
      </c>
      <c r="G1533">
        <v>2028</v>
      </c>
    </row>
    <row r="1534" spans="1:7" x14ac:dyDescent="0.35">
      <c r="A1534" t="s">
        <v>72</v>
      </c>
      <c r="B1534" t="str">
        <f t="shared" si="23"/>
        <v/>
      </c>
      <c r="C1534">
        <v>0</v>
      </c>
      <c r="D1534" t="s">
        <v>51</v>
      </c>
      <c r="E1534" t="s">
        <v>52</v>
      </c>
      <c r="F1534" t="s">
        <v>5</v>
      </c>
      <c r="G1534">
        <v>2028</v>
      </c>
    </row>
    <row r="1535" spans="1:7" x14ac:dyDescent="0.35">
      <c r="A1535" t="s">
        <v>73</v>
      </c>
      <c r="B1535" t="str">
        <f t="shared" si="23"/>
        <v/>
      </c>
      <c r="C1535">
        <v>0</v>
      </c>
      <c r="D1535" t="s">
        <v>51</v>
      </c>
      <c r="E1535" t="s">
        <v>52</v>
      </c>
      <c r="F1535" t="s">
        <v>5</v>
      </c>
      <c r="G1535">
        <v>2028</v>
      </c>
    </row>
    <row r="1536" spans="1:7" x14ac:dyDescent="0.35">
      <c r="A1536" t="s">
        <v>74</v>
      </c>
      <c r="B1536" t="str">
        <f t="shared" si="23"/>
        <v/>
      </c>
      <c r="C1536" s="10">
        <v>-4.1787126007160898E-14</v>
      </c>
      <c r="D1536" t="s">
        <v>51</v>
      </c>
      <c r="E1536" t="s">
        <v>52</v>
      </c>
      <c r="F1536" t="s">
        <v>5</v>
      </c>
      <c r="G1536">
        <v>2028</v>
      </c>
    </row>
    <row r="1537" spans="1:7" x14ac:dyDescent="0.35">
      <c r="A1537" t="s">
        <v>75</v>
      </c>
      <c r="B1537" t="str">
        <f t="shared" si="23"/>
        <v/>
      </c>
      <c r="C1537" s="10">
        <v>-6.3684081467769604E-7</v>
      </c>
      <c r="D1537" t="s">
        <v>51</v>
      </c>
      <c r="E1537" t="s">
        <v>52</v>
      </c>
      <c r="F1537" t="s">
        <v>5</v>
      </c>
      <c r="G1537">
        <v>2028</v>
      </c>
    </row>
    <row r="1538" spans="1:7" x14ac:dyDescent="0.35">
      <c r="A1538" t="s">
        <v>76</v>
      </c>
      <c r="B1538" t="str">
        <f t="shared" si="23"/>
        <v>Asthma symptoms</v>
      </c>
      <c r="C1538">
        <v>1.1573911417990399</v>
      </c>
      <c r="D1538" t="s">
        <v>51</v>
      </c>
      <c r="E1538" t="s">
        <v>52</v>
      </c>
      <c r="F1538" t="s">
        <v>5</v>
      </c>
      <c r="G1538">
        <v>2028</v>
      </c>
    </row>
    <row r="1539" spans="1:7" x14ac:dyDescent="0.35">
      <c r="A1539" t="s">
        <v>77</v>
      </c>
      <c r="B1539" t="str">
        <f t="shared" ref="B1539:B1602" si="24">_xlfn.XLOOKUP(A1539,$K$4:$K$27,$L$4:$L$27,"")</f>
        <v/>
      </c>
      <c r="C1539">
        <v>0.81847802207963105</v>
      </c>
      <c r="D1539" t="s">
        <v>51</v>
      </c>
      <c r="E1539" t="s">
        <v>52</v>
      </c>
      <c r="F1539" t="s">
        <v>5</v>
      </c>
      <c r="G1539">
        <v>2028</v>
      </c>
    </row>
    <row r="1540" spans="1:7" x14ac:dyDescent="0.35">
      <c r="A1540" t="s">
        <v>78</v>
      </c>
      <c r="B1540" t="str">
        <f t="shared" si="24"/>
        <v>Asthma symptoms albuturol use</v>
      </c>
      <c r="C1540">
        <v>1.1573911419399701</v>
      </c>
      <c r="D1540" t="s">
        <v>51</v>
      </c>
      <c r="E1540" t="s">
        <v>52</v>
      </c>
      <c r="F1540" t="s">
        <v>5</v>
      </c>
      <c r="G1540">
        <v>2028</v>
      </c>
    </row>
    <row r="1541" spans="1:7" x14ac:dyDescent="0.35">
      <c r="A1541" t="s">
        <v>79</v>
      </c>
      <c r="B1541" t="str">
        <f t="shared" si="24"/>
        <v/>
      </c>
      <c r="C1541">
        <v>0.81847808080140005</v>
      </c>
      <c r="D1541" t="s">
        <v>51</v>
      </c>
      <c r="E1541" t="s">
        <v>52</v>
      </c>
      <c r="F1541" t="s">
        <v>5</v>
      </c>
      <c r="G1541">
        <v>2028</v>
      </c>
    </row>
    <row r="1542" spans="1:7" x14ac:dyDescent="0.35">
      <c r="A1542" t="s">
        <v>80</v>
      </c>
      <c r="B1542" t="str">
        <f t="shared" si="24"/>
        <v>Asthma symptoms chest tightness</v>
      </c>
      <c r="C1542" s="10">
        <v>-1.4093423875819701E-10</v>
      </c>
      <c r="D1542" t="s">
        <v>51</v>
      </c>
      <c r="E1542" t="s">
        <v>52</v>
      </c>
      <c r="F1542" t="s">
        <v>5</v>
      </c>
      <c r="G1542">
        <v>2028</v>
      </c>
    </row>
    <row r="1543" spans="1:7" x14ac:dyDescent="0.35">
      <c r="A1543" t="s">
        <v>81</v>
      </c>
      <c r="B1543" t="str">
        <f t="shared" si="24"/>
        <v/>
      </c>
      <c r="C1543" s="10">
        <v>-5.8721769145025299E-8</v>
      </c>
      <c r="D1543" t="s">
        <v>51</v>
      </c>
      <c r="E1543" t="s">
        <v>52</v>
      </c>
      <c r="F1543" t="s">
        <v>5</v>
      </c>
      <c r="G1543">
        <v>2028</v>
      </c>
    </row>
    <row r="1544" spans="1:7" x14ac:dyDescent="0.35">
      <c r="A1544" t="s">
        <v>82</v>
      </c>
      <c r="B1544" t="str">
        <f t="shared" si="24"/>
        <v>Asthma symptoms cough</v>
      </c>
      <c r="C1544">
        <v>0</v>
      </c>
      <c r="D1544" t="s">
        <v>51</v>
      </c>
      <c r="E1544" t="s">
        <v>52</v>
      </c>
      <c r="F1544" t="s">
        <v>5</v>
      </c>
      <c r="G1544">
        <v>2028</v>
      </c>
    </row>
    <row r="1545" spans="1:7" x14ac:dyDescent="0.35">
      <c r="A1545" t="s">
        <v>83</v>
      </c>
      <c r="B1545" t="str">
        <f t="shared" si="24"/>
        <v/>
      </c>
      <c r="C1545">
        <v>0</v>
      </c>
      <c r="D1545" t="s">
        <v>51</v>
      </c>
      <c r="E1545" t="s">
        <v>52</v>
      </c>
      <c r="F1545" t="s">
        <v>5</v>
      </c>
      <c r="G1545">
        <v>2028</v>
      </c>
    </row>
    <row r="1546" spans="1:7" x14ac:dyDescent="0.35">
      <c r="A1546" t="s">
        <v>84</v>
      </c>
      <c r="B1546" t="str">
        <f t="shared" si="24"/>
        <v>Asthma symptoms shortness of breath</v>
      </c>
      <c r="C1546">
        <v>0</v>
      </c>
      <c r="D1546" t="s">
        <v>51</v>
      </c>
      <c r="E1546" t="s">
        <v>52</v>
      </c>
      <c r="F1546" t="s">
        <v>5</v>
      </c>
      <c r="G1546">
        <v>2028</v>
      </c>
    </row>
    <row r="1547" spans="1:7" x14ac:dyDescent="0.35">
      <c r="A1547" t="s">
        <v>85</v>
      </c>
      <c r="B1547" t="str">
        <f t="shared" si="24"/>
        <v/>
      </c>
      <c r="C1547">
        <v>0</v>
      </c>
      <c r="D1547" t="s">
        <v>51</v>
      </c>
      <c r="E1547" t="s">
        <v>52</v>
      </c>
      <c r="F1547" t="s">
        <v>5</v>
      </c>
      <c r="G1547">
        <v>2028</v>
      </c>
    </row>
    <row r="1548" spans="1:7" x14ac:dyDescent="0.35">
      <c r="A1548" t="s">
        <v>86</v>
      </c>
      <c r="B1548" t="str">
        <f t="shared" si="24"/>
        <v>Asthma symptoms wheeze</v>
      </c>
      <c r="C1548">
        <v>0</v>
      </c>
      <c r="D1548" t="s">
        <v>51</v>
      </c>
      <c r="E1548" t="s">
        <v>52</v>
      </c>
      <c r="F1548" t="s">
        <v>5</v>
      </c>
      <c r="G1548">
        <v>2028</v>
      </c>
    </row>
    <row r="1549" spans="1:7" x14ac:dyDescent="0.35">
      <c r="A1549" t="s">
        <v>87</v>
      </c>
      <c r="B1549" t="str">
        <f t="shared" si="24"/>
        <v/>
      </c>
      <c r="C1549">
        <v>0</v>
      </c>
      <c r="D1549" t="s">
        <v>51</v>
      </c>
      <c r="E1549" t="s">
        <v>52</v>
      </c>
      <c r="F1549" t="s">
        <v>5</v>
      </c>
      <c r="G1549">
        <v>2028</v>
      </c>
    </row>
    <row r="1550" spans="1:7" x14ac:dyDescent="0.35">
      <c r="A1550" t="s">
        <v>88</v>
      </c>
      <c r="B1550" t="str">
        <f t="shared" si="24"/>
        <v>Asthma incidence</v>
      </c>
      <c r="C1550">
        <v>6.17468543183164E-3</v>
      </c>
      <c r="D1550" t="s">
        <v>51</v>
      </c>
      <c r="E1550" t="s">
        <v>52</v>
      </c>
      <c r="F1550" t="s">
        <v>5</v>
      </c>
      <c r="G1550">
        <v>2028</v>
      </c>
    </row>
    <row r="1551" spans="1:7" x14ac:dyDescent="0.35">
      <c r="A1551" t="s">
        <v>89</v>
      </c>
      <c r="B1551" t="str">
        <f t="shared" si="24"/>
        <v/>
      </c>
      <c r="C1551">
        <v>498.78805250667602</v>
      </c>
      <c r="D1551" t="s">
        <v>51</v>
      </c>
      <c r="E1551" t="s">
        <v>52</v>
      </c>
      <c r="F1551" t="s">
        <v>5</v>
      </c>
      <c r="G1551">
        <v>2028</v>
      </c>
    </row>
    <row r="1552" spans="1:7" x14ac:dyDescent="0.35">
      <c r="A1552" t="s">
        <v>90</v>
      </c>
      <c r="B1552" t="str">
        <f t="shared" si="24"/>
        <v/>
      </c>
      <c r="C1552">
        <v>6.1746854546986703E-3</v>
      </c>
      <c r="D1552" t="s">
        <v>51</v>
      </c>
      <c r="E1552" t="s">
        <v>52</v>
      </c>
      <c r="F1552" t="s">
        <v>5</v>
      </c>
      <c r="G1552">
        <v>2028</v>
      </c>
    </row>
    <row r="1553" spans="1:7" x14ac:dyDescent="0.35">
      <c r="A1553" t="s">
        <v>91</v>
      </c>
      <c r="B1553" t="str">
        <f t="shared" si="24"/>
        <v/>
      </c>
      <c r="C1553">
        <v>498.78805435386403</v>
      </c>
      <c r="D1553" t="s">
        <v>51</v>
      </c>
      <c r="E1553" t="s">
        <v>52</v>
      </c>
      <c r="F1553" t="s">
        <v>5</v>
      </c>
      <c r="G1553">
        <v>2028</v>
      </c>
    </row>
    <row r="1554" spans="1:7" x14ac:dyDescent="0.35">
      <c r="A1554" t="s">
        <v>92</v>
      </c>
      <c r="B1554" t="str">
        <f t="shared" si="24"/>
        <v/>
      </c>
      <c r="C1554" s="10">
        <v>-2.28670291599342E-11</v>
      </c>
      <c r="D1554" t="s">
        <v>51</v>
      </c>
      <c r="E1554" t="s">
        <v>52</v>
      </c>
      <c r="F1554" t="s">
        <v>5</v>
      </c>
      <c r="G1554">
        <v>2028</v>
      </c>
    </row>
    <row r="1555" spans="1:7" x14ac:dyDescent="0.35">
      <c r="A1555" t="s">
        <v>93</v>
      </c>
      <c r="B1555" t="str">
        <f t="shared" si="24"/>
        <v/>
      </c>
      <c r="C1555" s="10">
        <v>-1.8471873696590199E-6</v>
      </c>
      <c r="D1555" t="s">
        <v>51</v>
      </c>
      <c r="E1555" t="s">
        <v>52</v>
      </c>
      <c r="F1555" t="s">
        <v>5</v>
      </c>
      <c r="G1555">
        <v>2028</v>
      </c>
    </row>
    <row r="1556" spans="1:7" x14ac:dyDescent="0.35">
      <c r="A1556" t="s">
        <v>94</v>
      </c>
      <c r="B1556" t="str">
        <f t="shared" si="24"/>
        <v>Hay fever rhinitis incidence</v>
      </c>
      <c r="C1556">
        <v>3.9733649544067801E-2</v>
      </c>
      <c r="D1556" t="s">
        <v>51</v>
      </c>
      <c r="E1556" t="s">
        <v>52</v>
      </c>
      <c r="F1556" t="s">
        <v>5</v>
      </c>
      <c r="G1556">
        <v>2028</v>
      </c>
    </row>
    <row r="1557" spans="1:7" x14ac:dyDescent="0.35">
      <c r="A1557" t="s">
        <v>95</v>
      </c>
      <c r="B1557" t="str">
        <f t="shared" si="24"/>
        <v/>
      </c>
      <c r="C1557">
        <v>48.882273677868596</v>
      </c>
      <c r="D1557" t="s">
        <v>51</v>
      </c>
      <c r="E1557" t="s">
        <v>52</v>
      </c>
      <c r="F1557" t="s">
        <v>5</v>
      </c>
      <c r="G1557">
        <v>2028</v>
      </c>
    </row>
    <row r="1558" spans="1:7" x14ac:dyDescent="0.35">
      <c r="A1558" t="s">
        <v>96</v>
      </c>
      <c r="B1558" t="str">
        <f t="shared" si="24"/>
        <v/>
      </c>
      <c r="C1558">
        <v>3.9733649568106003E-2</v>
      </c>
      <c r="D1558" t="s">
        <v>51</v>
      </c>
      <c r="E1558" t="s">
        <v>52</v>
      </c>
      <c r="F1558" t="s">
        <v>5</v>
      </c>
      <c r="G1558">
        <v>2028</v>
      </c>
    </row>
    <row r="1559" spans="1:7" x14ac:dyDescent="0.35">
      <c r="A1559" t="s">
        <v>97</v>
      </c>
      <c r="B1559" t="str">
        <f t="shared" si="24"/>
        <v/>
      </c>
      <c r="C1559">
        <v>48.882273707441499</v>
      </c>
      <c r="D1559" t="s">
        <v>51</v>
      </c>
      <c r="E1559" t="s">
        <v>52</v>
      </c>
      <c r="F1559" t="s">
        <v>5</v>
      </c>
      <c r="G1559">
        <v>2028</v>
      </c>
    </row>
    <row r="1560" spans="1:7" x14ac:dyDescent="0.35">
      <c r="A1560" t="s">
        <v>98</v>
      </c>
      <c r="B1560" t="str">
        <f t="shared" si="24"/>
        <v/>
      </c>
      <c r="C1560" s="10">
        <v>-2.4038176128586999E-11</v>
      </c>
      <c r="D1560" t="s">
        <v>51</v>
      </c>
      <c r="E1560" t="s">
        <v>52</v>
      </c>
      <c r="F1560" t="s">
        <v>5</v>
      </c>
      <c r="G1560">
        <v>2028</v>
      </c>
    </row>
    <row r="1561" spans="1:7" x14ac:dyDescent="0.35">
      <c r="A1561" t="s">
        <v>99</v>
      </c>
      <c r="B1561" t="str">
        <f t="shared" si="24"/>
        <v/>
      </c>
      <c r="C1561" s="10">
        <v>-2.9572936735428401E-8</v>
      </c>
      <c r="D1561" t="s">
        <v>51</v>
      </c>
      <c r="E1561" t="s">
        <v>52</v>
      </c>
      <c r="F1561" t="s">
        <v>5</v>
      </c>
      <c r="G1561">
        <v>2028</v>
      </c>
    </row>
    <row r="1562" spans="1:7" x14ac:dyDescent="0.35">
      <c r="A1562" t="s">
        <v>100</v>
      </c>
      <c r="B1562" t="str">
        <f t="shared" si="24"/>
        <v>Respiratory emergency room visits</v>
      </c>
      <c r="C1562">
        <v>1.86987333338342E-3</v>
      </c>
      <c r="D1562" t="s">
        <v>51</v>
      </c>
      <c r="E1562" t="s">
        <v>52</v>
      </c>
      <c r="F1562" t="s">
        <v>5</v>
      </c>
      <c r="G1562">
        <v>2028</v>
      </c>
    </row>
    <row r="1563" spans="1:7" x14ac:dyDescent="0.35">
      <c r="A1563" t="s">
        <v>101</v>
      </c>
      <c r="B1563" t="str">
        <f t="shared" si="24"/>
        <v/>
      </c>
      <c r="C1563">
        <v>3.3536328759034899</v>
      </c>
      <c r="D1563" t="s">
        <v>51</v>
      </c>
      <c r="E1563" t="s">
        <v>52</v>
      </c>
      <c r="F1563" t="s">
        <v>5</v>
      </c>
      <c r="G1563">
        <v>2028</v>
      </c>
    </row>
    <row r="1564" spans="1:7" x14ac:dyDescent="0.35">
      <c r="A1564" t="s">
        <v>102</v>
      </c>
      <c r="B1564" t="str">
        <f t="shared" si="24"/>
        <v/>
      </c>
      <c r="C1564">
        <v>1.86987333338342E-3</v>
      </c>
      <c r="D1564" t="s">
        <v>51</v>
      </c>
      <c r="E1564" t="s">
        <v>52</v>
      </c>
      <c r="F1564" t="s">
        <v>5</v>
      </c>
      <c r="G1564">
        <v>2028</v>
      </c>
    </row>
    <row r="1565" spans="1:7" x14ac:dyDescent="0.35">
      <c r="A1565" t="s">
        <v>103</v>
      </c>
      <c r="B1565" t="str">
        <f t="shared" si="24"/>
        <v/>
      </c>
      <c r="C1565">
        <v>3.3536328759034899</v>
      </c>
      <c r="D1565" t="s">
        <v>51</v>
      </c>
      <c r="E1565" t="s">
        <v>52</v>
      </c>
      <c r="F1565" t="s">
        <v>5</v>
      </c>
      <c r="G1565">
        <v>2028</v>
      </c>
    </row>
    <row r="1566" spans="1:7" x14ac:dyDescent="0.35">
      <c r="A1566" t="s">
        <v>104</v>
      </c>
      <c r="B1566" t="str">
        <f t="shared" si="24"/>
        <v/>
      </c>
      <c r="C1566">
        <v>0</v>
      </c>
      <c r="D1566" t="s">
        <v>51</v>
      </c>
      <c r="E1566" t="s">
        <v>52</v>
      </c>
      <c r="F1566" t="s">
        <v>5</v>
      </c>
      <c r="G1566">
        <v>2028</v>
      </c>
    </row>
    <row r="1567" spans="1:7" x14ac:dyDescent="0.35">
      <c r="A1567" t="s">
        <v>105</v>
      </c>
      <c r="B1567" t="str">
        <f t="shared" si="24"/>
        <v/>
      </c>
      <c r="C1567">
        <v>0</v>
      </c>
      <c r="D1567" t="s">
        <v>51</v>
      </c>
      <c r="E1567" t="s">
        <v>52</v>
      </c>
      <c r="F1567" t="s">
        <v>5</v>
      </c>
      <c r="G1567">
        <v>2028</v>
      </c>
    </row>
    <row r="1568" spans="1:7" x14ac:dyDescent="0.35">
      <c r="A1568" t="s">
        <v>106</v>
      </c>
      <c r="B1568" t="str">
        <f t="shared" si="24"/>
        <v>Respiratory hospital admissions</v>
      </c>
      <c r="C1568">
        <v>2.0861458304325799E-4</v>
      </c>
      <c r="D1568" t="s">
        <v>51</v>
      </c>
      <c r="E1568" t="s">
        <v>52</v>
      </c>
      <c r="F1568" t="s">
        <v>5</v>
      </c>
      <c r="G1568">
        <v>2028</v>
      </c>
    </row>
    <row r="1569" spans="1:7" x14ac:dyDescent="0.35">
      <c r="A1569" t="s">
        <v>107</v>
      </c>
      <c r="B1569" t="str">
        <f t="shared" si="24"/>
        <v/>
      </c>
      <c r="C1569">
        <v>4.1338709566451604</v>
      </c>
      <c r="D1569" t="s">
        <v>51</v>
      </c>
      <c r="E1569" t="s">
        <v>52</v>
      </c>
      <c r="F1569" t="s">
        <v>5</v>
      </c>
      <c r="G1569">
        <v>2028</v>
      </c>
    </row>
    <row r="1570" spans="1:7" x14ac:dyDescent="0.35">
      <c r="A1570" t="s">
        <v>108</v>
      </c>
      <c r="B1570" t="str">
        <f t="shared" si="24"/>
        <v/>
      </c>
      <c r="C1570">
        <v>2.0861458304325799E-4</v>
      </c>
      <c r="D1570" t="s">
        <v>51</v>
      </c>
      <c r="E1570" t="s">
        <v>52</v>
      </c>
      <c r="F1570" t="s">
        <v>5</v>
      </c>
      <c r="G1570">
        <v>2028</v>
      </c>
    </row>
    <row r="1571" spans="1:7" x14ac:dyDescent="0.35">
      <c r="A1571" t="s">
        <v>109</v>
      </c>
      <c r="B1571" t="str">
        <f t="shared" si="24"/>
        <v/>
      </c>
      <c r="C1571">
        <v>4.1338709566451604</v>
      </c>
      <c r="D1571" t="s">
        <v>51</v>
      </c>
      <c r="E1571" t="s">
        <v>52</v>
      </c>
      <c r="F1571" t="s">
        <v>5</v>
      </c>
      <c r="G1571">
        <v>2028</v>
      </c>
    </row>
    <row r="1572" spans="1:7" x14ac:dyDescent="0.35">
      <c r="A1572" t="s">
        <v>110</v>
      </c>
      <c r="B1572" t="str">
        <f t="shared" si="24"/>
        <v/>
      </c>
      <c r="C1572">
        <v>0</v>
      </c>
      <c r="D1572" t="s">
        <v>51</v>
      </c>
      <c r="E1572" t="s">
        <v>52</v>
      </c>
      <c r="F1572" t="s">
        <v>5</v>
      </c>
      <c r="G1572">
        <v>2028</v>
      </c>
    </row>
    <row r="1573" spans="1:7" x14ac:dyDescent="0.35">
      <c r="A1573" t="s">
        <v>111</v>
      </c>
      <c r="B1573" t="str">
        <f t="shared" si="24"/>
        <v/>
      </c>
      <c r="C1573">
        <v>0</v>
      </c>
      <c r="D1573" t="s">
        <v>51</v>
      </c>
      <c r="E1573" t="s">
        <v>52</v>
      </c>
      <c r="F1573" t="s">
        <v>5</v>
      </c>
      <c r="G1573">
        <v>2028</v>
      </c>
    </row>
    <row r="1574" spans="1:7" x14ac:dyDescent="0.35">
      <c r="A1574" t="s">
        <v>112</v>
      </c>
      <c r="B1574" t="str">
        <f t="shared" si="24"/>
        <v>Non-fatal heart attacks</v>
      </c>
      <c r="C1574">
        <v>1.9114354696588599E-3</v>
      </c>
      <c r="D1574" t="s">
        <v>51</v>
      </c>
      <c r="E1574" t="s">
        <v>52</v>
      </c>
      <c r="F1574" t="s">
        <v>5</v>
      </c>
      <c r="G1574">
        <v>2028</v>
      </c>
    </row>
    <row r="1575" spans="1:7" x14ac:dyDescent="0.35">
      <c r="A1575" t="s">
        <v>113</v>
      </c>
      <c r="B1575" t="str">
        <f t="shared" si="24"/>
        <v/>
      </c>
      <c r="C1575">
        <v>171.603796115638</v>
      </c>
      <c r="D1575" t="s">
        <v>51</v>
      </c>
      <c r="E1575" t="s">
        <v>52</v>
      </c>
      <c r="F1575" t="s">
        <v>5</v>
      </c>
      <c r="G1575">
        <v>2028</v>
      </c>
    </row>
    <row r="1576" spans="1:7" x14ac:dyDescent="0.35">
      <c r="A1576" t="s">
        <v>114</v>
      </c>
      <c r="B1576" t="str">
        <f t="shared" si="24"/>
        <v>Minor restricted activity days</v>
      </c>
      <c r="C1576">
        <v>1.7925830560665399</v>
      </c>
      <c r="D1576" t="s">
        <v>51</v>
      </c>
      <c r="E1576" t="s">
        <v>52</v>
      </c>
      <c r="F1576" t="s">
        <v>5</v>
      </c>
      <c r="G1576">
        <v>2028</v>
      </c>
    </row>
    <row r="1577" spans="1:7" x14ac:dyDescent="0.35">
      <c r="A1577" t="s">
        <v>115</v>
      </c>
      <c r="B1577" t="str">
        <f t="shared" si="24"/>
        <v/>
      </c>
      <c r="C1577">
        <v>243.39262515338001</v>
      </c>
      <c r="D1577" t="s">
        <v>51</v>
      </c>
      <c r="E1577" t="s">
        <v>52</v>
      </c>
      <c r="F1577" t="s">
        <v>5</v>
      </c>
      <c r="G1577">
        <v>2028</v>
      </c>
    </row>
    <row r="1578" spans="1:7" x14ac:dyDescent="0.35">
      <c r="A1578" t="s">
        <v>116</v>
      </c>
      <c r="B1578" t="str">
        <f t="shared" si="24"/>
        <v>Work loss days</v>
      </c>
      <c r="C1578">
        <v>0.30409290044287501</v>
      </c>
      <c r="D1578" t="s">
        <v>51</v>
      </c>
      <c r="E1578" t="s">
        <v>52</v>
      </c>
      <c r="F1578" t="s">
        <v>5</v>
      </c>
      <c r="G1578">
        <v>2028</v>
      </c>
    </row>
    <row r="1579" spans="1:7" x14ac:dyDescent="0.35">
      <c r="A1579" t="s">
        <v>117</v>
      </c>
      <c r="B1579" t="str">
        <f t="shared" si="24"/>
        <v/>
      </c>
      <c r="C1579">
        <v>104.83024206025</v>
      </c>
      <c r="D1579" t="s">
        <v>51</v>
      </c>
      <c r="E1579" t="s">
        <v>52</v>
      </c>
      <c r="F1579" t="s">
        <v>5</v>
      </c>
      <c r="G1579">
        <v>2028</v>
      </c>
    </row>
    <row r="1580" spans="1:7" x14ac:dyDescent="0.35">
      <c r="A1580" t="s">
        <v>118</v>
      </c>
      <c r="B1580" t="str">
        <f t="shared" si="24"/>
        <v>Lung cancer incidence</v>
      </c>
      <c r="C1580">
        <v>1.8175265330108901E-4</v>
      </c>
      <c r="D1580" t="s">
        <v>51</v>
      </c>
      <c r="E1580" t="s">
        <v>52</v>
      </c>
      <c r="F1580" t="s">
        <v>5</v>
      </c>
      <c r="G1580">
        <v>2028</v>
      </c>
    </row>
    <row r="1581" spans="1:7" x14ac:dyDescent="0.35">
      <c r="A1581" t="s">
        <v>119</v>
      </c>
      <c r="B1581" t="str">
        <f t="shared" si="24"/>
        <v/>
      </c>
      <c r="C1581">
        <v>8.7128390733708496</v>
      </c>
      <c r="D1581" t="s">
        <v>51</v>
      </c>
      <c r="E1581" t="s">
        <v>52</v>
      </c>
      <c r="F1581" t="s">
        <v>5</v>
      </c>
      <c r="G1581">
        <v>2028</v>
      </c>
    </row>
    <row r="1582" spans="1:7" x14ac:dyDescent="0.35">
      <c r="A1582" t="s">
        <v>120</v>
      </c>
      <c r="B1582" t="str">
        <f t="shared" si="24"/>
        <v>Cardiovascular hospital admissions</v>
      </c>
      <c r="C1582">
        <v>3.7560961899714797E-4</v>
      </c>
      <c r="D1582" t="s">
        <v>51</v>
      </c>
      <c r="E1582" t="s">
        <v>52</v>
      </c>
      <c r="F1582" t="s">
        <v>5</v>
      </c>
      <c r="G1582">
        <v>2028</v>
      </c>
    </row>
    <row r="1583" spans="1:7" x14ac:dyDescent="0.35">
      <c r="A1583" t="s">
        <v>121</v>
      </c>
      <c r="B1583" t="str">
        <f t="shared" si="24"/>
        <v/>
      </c>
      <c r="C1583">
        <v>11.9205425892757</v>
      </c>
      <c r="D1583" t="s">
        <v>51</v>
      </c>
      <c r="E1583" t="s">
        <v>52</v>
      </c>
      <c r="F1583" t="s">
        <v>5</v>
      </c>
      <c r="G1583">
        <v>2028</v>
      </c>
    </row>
    <row r="1584" spans="1:7" x14ac:dyDescent="0.35">
      <c r="A1584" t="s">
        <v>122</v>
      </c>
      <c r="B1584" t="str">
        <f t="shared" si="24"/>
        <v>Alzheimers disease hospital admissions</v>
      </c>
      <c r="C1584">
        <v>1.3710866156413501E-3</v>
      </c>
      <c r="D1584" t="s">
        <v>51</v>
      </c>
      <c r="E1584" t="s">
        <v>52</v>
      </c>
      <c r="F1584" t="s">
        <v>5</v>
      </c>
      <c r="G1584">
        <v>2028</v>
      </c>
    </row>
    <row r="1585" spans="1:7" x14ac:dyDescent="0.35">
      <c r="A1585" t="s">
        <v>123</v>
      </c>
      <c r="B1585" t="str">
        <f t="shared" si="24"/>
        <v/>
      </c>
      <c r="C1585">
        <v>33.833866763333901</v>
      </c>
      <c r="D1585" t="s">
        <v>51</v>
      </c>
      <c r="E1585" t="s">
        <v>52</v>
      </c>
      <c r="F1585" t="s">
        <v>5</v>
      </c>
      <c r="G1585">
        <v>2028</v>
      </c>
    </row>
    <row r="1586" spans="1:7" x14ac:dyDescent="0.35">
      <c r="A1586" t="s">
        <v>124</v>
      </c>
      <c r="B1586" t="str">
        <f t="shared" si="24"/>
        <v>Parkinsons disease hospital admissions</v>
      </c>
      <c r="C1586">
        <v>1.73280285499129E-4</v>
      </c>
      <c r="D1586" t="s">
        <v>51</v>
      </c>
      <c r="E1586" t="s">
        <v>52</v>
      </c>
      <c r="F1586" t="s">
        <v>5</v>
      </c>
      <c r="G1586">
        <v>2028</v>
      </c>
    </row>
    <row r="1587" spans="1:7" x14ac:dyDescent="0.35">
      <c r="A1587" t="s">
        <v>125</v>
      </c>
      <c r="B1587" t="str">
        <f t="shared" si="24"/>
        <v/>
      </c>
      <c r="C1587">
        <v>4.5606648607900402</v>
      </c>
      <c r="D1587" t="s">
        <v>51</v>
      </c>
      <c r="E1587" t="s">
        <v>52</v>
      </c>
      <c r="F1587" t="s">
        <v>5</v>
      </c>
      <c r="G1587">
        <v>2028</v>
      </c>
    </row>
    <row r="1588" spans="1:7" x14ac:dyDescent="0.35">
      <c r="A1588" t="s">
        <v>126</v>
      </c>
      <c r="B1588" t="str">
        <f t="shared" si="24"/>
        <v>Stroke incidence</v>
      </c>
      <c r="C1588">
        <v>1.60776925034991E-4</v>
      </c>
      <c r="D1588" t="s">
        <v>51</v>
      </c>
      <c r="E1588" t="s">
        <v>52</v>
      </c>
      <c r="F1588" t="s">
        <v>5</v>
      </c>
      <c r="G1588">
        <v>2028</v>
      </c>
    </row>
    <row r="1589" spans="1:7" x14ac:dyDescent="0.35">
      <c r="A1589" t="s">
        <v>127</v>
      </c>
      <c r="B1589" t="str">
        <f t="shared" si="24"/>
        <v/>
      </c>
      <c r="C1589">
        <v>11.197582642660301</v>
      </c>
      <c r="D1589" t="s">
        <v>51</v>
      </c>
      <c r="E1589" t="s">
        <v>52</v>
      </c>
      <c r="F1589" t="s">
        <v>5</v>
      </c>
      <c r="G1589">
        <v>2028</v>
      </c>
    </row>
    <row r="1590" spans="1:7" x14ac:dyDescent="0.35">
      <c r="A1590" t="s">
        <v>128</v>
      </c>
      <c r="B1590" t="str">
        <f t="shared" si="24"/>
        <v>Out of hospital cardiac arrest incidence</v>
      </c>
      <c r="C1590" s="9">
        <v>3.6239427735969497E-5</v>
      </c>
      <c r="D1590" t="s">
        <v>51</v>
      </c>
      <c r="E1590" t="s">
        <v>52</v>
      </c>
      <c r="F1590" t="s">
        <v>5</v>
      </c>
      <c r="G1590">
        <v>2028</v>
      </c>
    </row>
    <row r="1591" spans="1:7" x14ac:dyDescent="0.35">
      <c r="A1591" t="s">
        <v>129</v>
      </c>
      <c r="B1591" t="str">
        <f t="shared" si="24"/>
        <v/>
      </c>
      <c r="C1591">
        <v>2.3838384344964698</v>
      </c>
      <c r="D1591" t="s">
        <v>51</v>
      </c>
      <c r="E1591" t="s">
        <v>52</v>
      </c>
      <c r="F1591" t="s">
        <v>5</v>
      </c>
      <c r="G1591">
        <v>2028</v>
      </c>
    </row>
    <row r="1592" spans="1:7" x14ac:dyDescent="0.35">
      <c r="A1592" t="s">
        <v>130</v>
      </c>
      <c r="B1592" t="str">
        <f t="shared" si="24"/>
        <v>Cardiac emergency room visits</v>
      </c>
      <c r="C1592">
        <v>7.9368496527467704E-4</v>
      </c>
      <c r="D1592" t="s">
        <v>51</v>
      </c>
      <c r="E1592" t="s">
        <v>52</v>
      </c>
      <c r="F1592" t="s">
        <v>5</v>
      </c>
      <c r="G1592">
        <v>2028</v>
      </c>
    </row>
    <row r="1593" spans="1:7" x14ac:dyDescent="0.35">
      <c r="A1593" t="s">
        <v>131</v>
      </c>
      <c r="B1593" t="str">
        <f t="shared" si="24"/>
        <v/>
      </c>
      <c r="C1593">
        <v>1.8895339321003199</v>
      </c>
      <c r="D1593" t="s">
        <v>51</v>
      </c>
      <c r="E1593" t="s">
        <v>52</v>
      </c>
      <c r="F1593" t="s">
        <v>5</v>
      </c>
      <c r="G1593">
        <v>2028</v>
      </c>
    </row>
    <row r="1594" spans="1:7" x14ac:dyDescent="0.35">
      <c r="A1594" t="s">
        <v>132</v>
      </c>
      <c r="B1594" t="str">
        <f t="shared" si="24"/>
        <v>Asthma emergency room visits</v>
      </c>
      <c r="C1594" s="10">
        <v>-3.9071414933505301E-15</v>
      </c>
      <c r="D1594" t="s">
        <v>51</v>
      </c>
      <c r="E1594" t="s">
        <v>52</v>
      </c>
      <c r="F1594" t="s">
        <v>5</v>
      </c>
      <c r="G1594">
        <v>2028</v>
      </c>
    </row>
    <row r="1595" spans="1:7" x14ac:dyDescent="0.35">
      <c r="A1595" t="s">
        <v>133</v>
      </c>
      <c r="B1595" t="str">
        <f t="shared" si="24"/>
        <v/>
      </c>
      <c r="C1595" s="10">
        <v>-3.5777765959943098E-12</v>
      </c>
      <c r="D1595" t="s">
        <v>51</v>
      </c>
      <c r="E1595" t="s">
        <v>52</v>
      </c>
      <c r="F1595" t="s">
        <v>5</v>
      </c>
      <c r="G1595">
        <v>2028</v>
      </c>
    </row>
    <row r="1596" spans="1:7" x14ac:dyDescent="0.35">
      <c r="A1596" t="s">
        <v>134</v>
      </c>
      <c r="B1596" t="str">
        <f t="shared" si="24"/>
        <v>School loss days</v>
      </c>
      <c r="C1596" s="10">
        <v>-3.5488566608596203E-10</v>
      </c>
      <c r="D1596" t="s">
        <v>51</v>
      </c>
      <c r="E1596" t="s">
        <v>52</v>
      </c>
      <c r="F1596" t="s">
        <v>5</v>
      </c>
      <c r="G1596">
        <v>2028</v>
      </c>
    </row>
    <row r="1597" spans="1:7" x14ac:dyDescent="0.35">
      <c r="A1597" t="s">
        <v>135</v>
      </c>
      <c r="B1597" t="str">
        <f t="shared" si="24"/>
        <v/>
      </c>
      <c r="C1597" s="10">
        <v>-6.3503674735641299E-7</v>
      </c>
      <c r="D1597" t="s">
        <v>51</v>
      </c>
      <c r="E1597" t="s">
        <v>52</v>
      </c>
      <c r="F1597" t="s">
        <v>5</v>
      </c>
      <c r="G1597">
        <v>2028</v>
      </c>
    </row>
    <row r="1598" spans="1:7" x14ac:dyDescent="0.35">
      <c r="A1598" t="s">
        <v>50</v>
      </c>
      <c r="B1598" t="str">
        <f t="shared" si="24"/>
        <v/>
      </c>
      <c r="C1598">
        <v>14449.491077418301</v>
      </c>
      <c r="D1598" t="s">
        <v>51</v>
      </c>
      <c r="E1598" t="s">
        <v>52</v>
      </c>
      <c r="F1598" t="s">
        <v>5</v>
      </c>
      <c r="G1598">
        <v>2030</v>
      </c>
    </row>
    <row r="1599" spans="1:7" x14ac:dyDescent="0.35">
      <c r="A1599" t="s">
        <v>53</v>
      </c>
      <c r="B1599" t="str">
        <f t="shared" si="24"/>
        <v/>
      </c>
      <c r="C1599">
        <v>14449.490536073299</v>
      </c>
      <c r="D1599" t="s">
        <v>51</v>
      </c>
      <c r="E1599" t="s">
        <v>52</v>
      </c>
      <c r="F1599" t="s">
        <v>5</v>
      </c>
      <c r="G1599">
        <v>2030</v>
      </c>
    </row>
    <row r="1600" spans="1:7" x14ac:dyDescent="0.35">
      <c r="A1600" t="s">
        <v>54</v>
      </c>
      <c r="B1600" t="str">
        <f t="shared" si="24"/>
        <v/>
      </c>
      <c r="C1600">
        <v>5.4134506021313899E-4</v>
      </c>
      <c r="D1600" t="s">
        <v>51</v>
      </c>
      <c r="E1600" t="s">
        <v>52</v>
      </c>
      <c r="F1600" t="s">
        <v>5</v>
      </c>
      <c r="G1600">
        <v>2030</v>
      </c>
    </row>
    <row r="1601" spans="1:7" x14ac:dyDescent="0.35">
      <c r="A1601" t="s">
        <v>55</v>
      </c>
      <c r="B1601" t="str">
        <f t="shared" si="24"/>
        <v/>
      </c>
      <c r="C1601">
        <v>46938.750047086301</v>
      </c>
      <c r="D1601" t="s">
        <v>51</v>
      </c>
      <c r="E1601" t="s">
        <v>52</v>
      </c>
      <c r="F1601" t="s">
        <v>5</v>
      </c>
      <c r="G1601">
        <v>2030</v>
      </c>
    </row>
    <row r="1602" spans="1:7" x14ac:dyDescent="0.35">
      <c r="A1602" t="s">
        <v>56</v>
      </c>
      <c r="B1602" t="str">
        <f t="shared" si="24"/>
        <v/>
      </c>
      <c r="C1602">
        <v>46938.750047086301</v>
      </c>
      <c r="D1602" t="s">
        <v>51</v>
      </c>
      <c r="E1602" t="s">
        <v>52</v>
      </c>
      <c r="F1602" t="s">
        <v>5</v>
      </c>
      <c r="G1602">
        <v>2030</v>
      </c>
    </row>
    <row r="1603" spans="1:7" x14ac:dyDescent="0.35">
      <c r="A1603" t="s">
        <v>57</v>
      </c>
      <c r="B1603" t="str">
        <f t="shared" ref="B1603:B1666" si="25">_xlfn.XLOOKUP(A1603,$K$4:$K$27,$L$4:$L$27,"")</f>
        <v/>
      </c>
      <c r="C1603" s="10">
        <v>-2.4602542225693499E-13</v>
      </c>
      <c r="D1603" t="s">
        <v>51</v>
      </c>
      <c r="E1603" t="s">
        <v>52</v>
      </c>
      <c r="F1603" t="s">
        <v>5</v>
      </c>
      <c r="G1603">
        <v>2030</v>
      </c>
    </row>
    <row r="1604" spans="1:7" x14ac:dyDescent="0.35">
      <c r="A1604" t="s">
        <v>58</v>
      </c>
      <c r="B1604" t="str">
        <f t="shared" si="25"/>
        <v/>
      </c>
      <c r="C1604">
        <v>43770.009184952498</v>
      </c>
      <c r="D1604" t="s">
        <v>51</v>
      </c>
      <c r="E1604" t="s">
        <v>52</v>
      </c>
      <c r="F1604" t="s">
        <v>5</v>
      </c>
      <c r="G1604">
        <v>2030</v>
      </c>
    </row>
    <row r="1605" spans="1:7" x14ac:dyDescent="0.35">
      <c r="A1605" t="s">
        <v>59</v>
      </c>
      <c r="B1605" t="str">
        <f t="shared" si="25"/>
        <v/>
      </c>
      <c r="C1605">
        <v>90164.897728148804</v>
      </c>
      <c r="D1605" t="s">
        <v>51</v>
      </c>
      <c r="E1605" t="s">
        <v>52</v>
      </c>
      <c r="F1605" t="s">
        <v>5</v>
      </c>
      <c r="G1605">
        <v>2030</v>
      </c>
    </row>
    <row r="1606" spans="1:7" x14ac:dyDescent="0.35">
      <c r="A1606" t="s">
        <v>60</v>
      </c>
      <c r="B1606" t="str">
        <f t="shared" si="25"/>
        <v/>
      </c>
      <c r="C1606">
        <v>2.7147433850269001E-3</v>
      </c>
      <c r="D1606" t="s">
        <v>51</v>
      </c>
      <c r="E1606" t="s">
        <v>52</v>
      </c>
      <c r="F1606" t="s">
        <v>5</v>
      </c>
      <c r="G1606">
        <v>2030</v>
      </c>
    </row>
    <row r="1607" spans="1:7" x14ac:dyDescent="0.35">
      <c r="A1607" t="s">
        <v>61</v>
      </c>
      <c r="B1607" t="str">
        <f t="shared" si="25"/>
        <v/>
      </c>
      <c r="C1607">
        <v>42610.369921935002</v>
      </c>
      <c r="D1607" t="s">
        <v>51</v>
      </c>
      <c r="E1607" t="s">
        <v>52</v>
      </c>
      <c r="F1607" t="s">
        <v>5</v>
      </c>
      <c r="G1607">
        <v>2030</v>
      </c>
    </row>
    <row r="1608" spans="1:7" x14ac:dyDescent="0.35">
      <c r="A1608" t="s">
        <v>62</v>
      </c>
      <c r="B1608" t="str">
        <f t="shared" si="25"/>
        <v>Premature mortality</v>
      </c>
      <c r="C1608">
        <v>5.6713963153019803E-3</v>
      </c>
      <c r="D1608" t="s">
        <v>51</v>
      </c>
      <c r="E1608" t="s">
        <v>52</v>
      </c>
      <c r="F1608" t="s">
        <v>5</v>
      </c>
      <c r="G1608">
        <v>2030</v>
      </c>
    </row>
    <row r="1609" spans="1:7" x14ac:dyDescent="0.35">
      <c r="A1609" t="s">
        <v>63</v>
      </c>
      <c r="B1609" t="str">
        <f t="shared" si="25"/>
        <v/>
      </c>
      <c r="C1609">
        <v>89005.258465131206</v>
      </c>
      <c r="D1609" t="s">
        <v>51</v>
      </c>
      <c r="E1609" t="s">
        <v>52</v>
      </c>
      <c r="F1609" t="s">
        <v>5</v>
      </c>
      <c r="G1609">
        <v>2030</v>
      </c>
    </row>
    <row r="1610" spans="1:7" x14ac:dyDescent="0.35">
      <c r="A1610" t="s">
        <v>64</v>
      </c>
      <c r="B1610" t="str">
        <f t="shared" si="25"/>
        <v/>
      </c>
      <c r="C1610">
        <v>5.6650289507664004E-3</v>
      </c>
      <c r="D1610" t="s">
        <v>51</v>
      </c>
      <c r="E1610" t="s">
        <v>52</v>
      </c>
      <c r="F1610" t="s">
        <v>5</v>
      </c>
      <c r="G1610">
        <v>2030</v>
      </c>
    </row>
    <row r="1611" spans="1:7" x14ac:dyDescent="0.35">
      <c r="A1611" t="s">
        <v>65</v>
      </c>
      <c r="B1611" t="str">
        <f t="shared" si="25"/>
        <v/>
      </c>
      <c r="C1611">
        <v>88893.892168917606</v>
      </c>
      <c r="D1611" t="s">
        <v>51</v>
      </c>
      <c r="E1611" t="s">
        <v>52</v>
      </c>
      <c r="F1611" t="s">
        <v>5</v>
      </c>
      <c r="G1611">
        <v>2030</v>
      </c>
    </row>
    <row r="1612" spans="1:7" x14ac:dyDescent="0.35">
      <c r="A1612" t="s">
        <v>66</v>
      </c>
      <c r="B1612" t="str">
        <f t="shared" si="25"/>
        <v/>
      </c>
      <c r="C1612">
        <v>2.7083760204913202E-3</v>
      </c>
      <c r="D1612" t="s">
        <v>51</v>
      </c>
      <c r="E1612" t="s">
        <v>52</v>
      </c>
      <c r="F1612" t="s">
        <v>5</v>
      </c>
      <c r="G1612">
        <v>2030</v>
      </c>
    </row>
    <row r="1613" spans="1:7" x14ac:dyDescent="0.35">
      <c r="A1613" t="s">
        <v>67</v>
      </c>
      <c r="B1613" t="str">
        <f t="shared" si="25"/>
        <v/>
      </c>
      <c r="C1613">
        <v>42499.003625721001</v>
      </c>
      <c r="D1613" t="s">
        <v>51</v>
      </c>
      <c r="E1613" t="s">
        <v>52</v>
      </c>
      <c r="F1613" t="s">
        <v>5</v>
      </c>
      <c r="G1613">
        <v>2030</v>
      </c>
    </row>
    <row r="1614" spans="1:7" x14ac:dyDescent="0.35">
      <c r="A1614" t="s">
        <v>68</v>
      </c>
      <c r="B1614" t="str">
        <f t="shared" si="25"/>
        <v>Infant mortality</v>
      </c>
      <c r="C1614" s="9">
        <v>6.3673645803515797E-6</v>
      </c>
      <c r="D1614" t="s">
        <v>51</v>
      </c>
      <c r="E1614" t="s">
        <v>52</v>
      </c>
      <c r="F1614" t="s">
        <v>5</v>
      </c>
      <c r="G1614">
        <v>2030</v>
      </c>
    </row>
    <row r="1615" spans="1:7" x14ac:dyDescent="0.35">
      <c r="A1615" t="s">
        <v>69</v>
      </c>
      <c r="B1615" t="str">
        <f t="shared" si="25"/>
        <v/>
      </c>
      <c r="C1615">
        <v>111.36629691644001</v>
      </c>
      <c r="D1615" t="s">
        <v>51</v>
      </c>
      <c r="E1615" t="s">
        <v>52</v>
      </c>
      <c r="F1615" t="s">
        <v>5</v>
      </c>
      <c r="G1615">
        <v>2030</v>
      </c>
    </row>
    <row r="1616" spans="1:7" x14ac:dyDescent="0.35">
      <c r="A1616" t="s">
        <v>70</v>
      </c>
      <c r="B1616" t="str">
        <f t="shared" si="25"/>
        <v/>
      </c>
      <c r="C1616" s="10">
        <v>-4.4770250795876E-14</v>
      </c>
      <c r="D1616" t="s">
        <v>51</v>
      </c>
      <c r="E1616" t="s">
        <v>52</v>
      </c>
      <c r="F1616" t="s">
        <v>5</v>
      </c>
      <c r="G1616">
        <v>2030</v>
      </c>
    </row>
    <row r="1617" spans="1:7" x14ac:dyDescent="0.35">
      <c r="A1617" t="s">
        <v>71</v>
      </c>
      <c r="B1617" t="str">
        <f t="shared" si="25"/>
        <v/>
      </c>
      <c r="C1617" s="10">
        <v>-7.0252100760854301E-7</v>
      </c>
      <c r="D1617" t="s">
        <v>51</v>
      </c>
      <c r="E1617" t="s">
        <v>52</v>
      </c>
      <c r="F1617" t="s">
        <v>5</v>
      </c>
      <c r="G1617">
        <v>2030</v>
      </c>
    </row>
    <row r="1618" spans="1:7" x14ac:dyDescent="0.35">
      <c r="A1618" t="s">
        <v>72</v>
      </c>
      <c r="B1618" t="str">
        <f t="shared" si="25"/>
        <v/>
      </c>
      <c r="C1618">
        <v>0</v>
      </c>
      <c r="D1618" t="s">
        <v>51</v>
      </c>
      <c r="E1618" t="s">
        <v>52</v>
      </c>
      <c r="F1618" t="s">
        <v>5</v>
      </c>
      <c r="G1618">
        <v>2030</v>
      </c>
    </row>
    <row r="1619" spans="1:7" x14ac:dyDescent="0.35">
      <c r="A1619" t="s">
        <v>73</v>
      </c>
      <c r="B1619" t="str">
        <f t="shared" si="25"/>
        <v/>
      </c>
      <c r="C1619">
        <v>0</v>
      </c>
      <c r="D1619" t="s">
        <v>51</v>
      </c>
      <c r="E1619" t="s">
        <v>52</v>
      </c>
      <c r="F1619" t="s">
        <v>5</v>
      </c>
      <c r="G1619">
        <v>2030</v>
      </c>
    </row>
    <row r="1620" spans="1:7" x14ac:dyDescent="0.35">
      <c r="A1620" t="s">
        <v>74</v>
      </c>
      <c r="B1620" t="str">
        <f t="shared" si="25"/>
        <v/>
      </c>
      <c r="C1620" s="10">
        <v>-4.4770250795876E-14</v>
      </c>
      <c r="D1620" t="s">
        <v>51</v>
      </c>
      <c r="E1620" t="s">
        <v>52</v>
      </c>
      <c r="F1620" t="s">
        <v>5</v>
      </c>
      <c r="G1620">
        <v>2030</v>
      </c>
    </row>
    <row r="1621" spans="1:7" x14ac:dyDescent="0.35">
      <c r="A1621" t="s">
        <v>75</v>
      </c>
      <c r="B1621" t="str">
        <f t="shared" si="25"/>
        <v/>
      </c>
      <c r="C1621" s="10">
        <v>-7.0252100760854301E-7</v>
      </c>
      <c r="D1621" t="s">
        <v>51</v>
      </c>
      <c r="E1621" t="s">
        <v>52</v>
      </c>
      <c r="F1621" t="s">
        <v>5</v>
      </c>
      <c r="G1621">
        <v>2030</v>
      </c>
    </row>
    <row r="1622" spans="1:7" x14ac:dyDescent="0.35">
      <c r="A1622" t="s">
        <v>76</v>
      </c>
      <c r="B1622" t="str">
        <f t="shared" si="25"/>
        <v>Asthma symptoms</v>
      </c>
      <c r="C1622">
        <v>1.1841649572496</v>
      </c>
      <c r="D1622" t="s">
        <v>51</v>
      </c>
      <c r="E1622" t="s">
        <v>52</v>
      </c>
      <c r="F1622" t="s">
        <v>5</v>
      </c>
      <c r="G1622">
        <v>2030</v>
      </c>
    </row>
    <row r="1623" spans="1:7" x14ac:dyDescent="0.35">
      <c r="A1623" t="s">
        <v>77</v>
      </c>
      <c r="B1623" t="str">
        <f t="shared" si="25"/>
        <v/>
      </c>
      <c r="C1623">
        <v>0.87088040473121597</v>
      </c>
      <c r="D1623" t="s">
        <v>51</v>
      </c>
      <c r="E1623" t="s">
        <v>52</v>
      </c>
      <c r="F1623" t="s">
        <v>5</v>
      </c>
      <c r="G1623">
        <v>2030</v>
      </c>
    </row>
    <row r="1624" spans="1:7" x14ac:dyDescent="0.35">
      <c r="A1624" t="s">
        <v>78</v>
      </c>
      <c r="B1624" t="str">
        <f t="shared" si="25"/>
        <v>Asthma symptoms albuturol use</v>
      </c>
      <c r="C1624">
        <v>1.18416495739553</v>
      </c>
      <c r="D1624" t="s">
        <v>51</v>
      </c>
      <c r="E1624" t="s">
        <v>52</v>
      </c>
      <c r="F1624" t="s">
        <v>5</v>
      </c>
      <c r="G1624">
        <v>2030</v>
      </c>
    </row>
    <row r="1625" spans="1:7" x14ac:dyDescent="0.35">
      <c r="A1625" t="s">
        <v>79</v>
      </c>
      <c r="B1625" t="str">
        <f t="shared" si="25"/>
        <v/>
      </c>
      <c r="C1625">
        <v>0.87088046733657998</v>
      </c>
      <c r="D1625" t="s">
        <v>51</v>
      </c>
      <c r="E1625" t="s">
        <v>52</v>
      </c>
      <c r="F1625" t="s">
        <v>5</v>
      </c>
      <c r="G1625">
        <v>2030</v>
      </c>
    </row>
    <row r="1626" spans="1:7" x14ac:dyDescent="0.35">
      <c r="A1626" t="s">
        <v>80</v>
      </c>
      <c r="B1626" t="str">
        <f t="shared" si="25"/>
        <v>Asthma symptoms chest tightness</v>
      </c>
      <c r="C1626" s="10">
        <v>-1.45931284480963E-10</v>
      </c>
      <c r="D1626" t="s">
        <v>51</v>
      </c>
      <c r="E1626" t="s">
        <v>52</v>
      </c>
      <c r="F1626" t="s">
        <v>5</v>
      </c>
      <c r="G1626">
        <v>2030</v>
      </c>
    </row>
    <row r="1627" spans="1:7" x14ac:dyDescent="0.35">
      <c r="A1627" t="s">
        <v>81</v>
      </c>
      <c r="B1627" t="str">
        <f t="shared" si="25"/>
        <v/>
      </c>
      <c r="C1627" s="10">
        <v>-6.2605363594261604E-8</v>
      </c>
      <c r="D1627" t="s">
        <v>51</v>
      </c>
      <c r="E1627" t="s">
        <v>52</v>
      </c>
      <c r="F1627" t="s">
        <v>5</v>
      </c>
      <c r="G1627">
        <v>2030</v>
      </c>
    </row>
    <row r="1628" spans="1:7" x14ac:dyDescent="0.35">
      <c r="A1628" t="s">
        <v>82</v>
      </c>
      <c r="B1628" t="str">
        <f t="shared" si="25"/>
        <v>Asthma symptoms cough</v>
      </c>
      <c r="C1628">
        <v>0</v>
      </c>
      <c r="D1628" t="s">
        <v>51</v>
      </c>
      <c r="E1628" t="s">
        <v>52</v>
      </c>
      <c r="F1628" t="s">
        <v>5</v>
      </c>
      <c r="G1628">
        <v>2030</v>
      </c>
    </row>
    <row r="1629" spans="1:7" x14ac:dyDescent="0.35">
      <c r="A1629" t="s">
        <v>83</v>
      </c>
      <c r="B1629" t="str">
        <f t="shared" si="25"/>
        <v/>
      </c>
      <c r="C1629">
        <v>0</v>
      </c>
      <c r="D1629" t="s">
        <v>51</v>
      </c>
      <c r="E1629" t="s">
        <v>52</v>
      </c>
      <c r="F1629" t="s">
        <v>5</v>
      </c>
      <c r="G1629">
        <v>2030</v>
      </c>
    </row>
    <row r="1630" spans="1:7" x14ac:dyDescent="0.35">
      <c r="A1630" t="s">
        <v>84</v>
      </c>
      <c r="B1630" t="str">
        <f t="shared" si="25"/>
        <v>Asthma symptoms shortness of breath</v>
      </c>
      <c r="C1630">
        <v>0</v>
      </c>
      <c r="D1630" t="s">
        <v>51</v>
      </c>
      <c r="E1630" t="s">
        <v>52</v>
      </c>
      <c r="F1630" t="s">
        <v>5</v>
      </c>
      <c r="G1630">
        <v>2030</v>
      </c>
    </row>
    <row r="1631" spans="1:7" x14ac:dyDescent="0.35">
      <c r="A1631" t="s">
        <v>85</v>
      </c>
      <c r="B1631" t="str">
        <f t="shared" si="25"/>
        <v/>
      </c>
      <c r="C1631">
        <v>0</v>
      </c>
      <c r="D1631" t="s">
        <v>51</v>
      </c>
      <c r="E1631" t="s">
        <v>52</v>
      </c>
      <c r="F1631" t="s">
        <v>5</v>
      </c>
      <c r="G1631">
        <v>2030</v>
      </c>
    </row>
    <row r="1632" spans="1:7" x14ac:dyDescent="0.35">
      <c r="A1632" t="s">
        <v>86</v>
      </c>
      <c r="B1632" t="str">
        <f t="shared" si="25"/>
        <v>Asthma symptoms wheeze</v>
      </c>
      <c r="C1632">
        <v>0</v>
      </c>
      <c r="D1632" t="s">
        <v>51</v>
      </c>
      <c r="E1632" t="s">
        <v>52</v>
      </c>
      <c r="F1632" t="s">
        <v>5</v>
      </c>
      <c r="G1632">
        <v>2030</v>
      </c>
    </row>
    <row r="1633" spans="1:7" x14ac:dyDescent="0.35">
      <c r="A1633" t="s">
        <v>87</v>
      </c>
      <c r="B1633" t="str">
        <f t="shared" si="25"/>
        <v/>
      </c>
      <c r="C1633">
        <v>0</v>
      </c>
      <c r="D1633" t="s">
        <v>51</v>
      </c>
      <c r="E1633" t="s">
        <v>52</v>
      </c>
      <c r="F1633" t="s">
        <v>5</v>
      </c>
      <c r="G1633">
        <v>2030</v>
      </c>
    </row>
    <row r="1634" spans="1:7" x14ac:dyDescent="0.35">
      <c r="A1634" t="s">
        <v>88</v>
      </c>
      <c r="B1634" t="str">
        <f t="shared" si="25"/>
        <v>Asthma incidence</v>
      </c>
      <c r="C1634">
        <v>6.2471753794478497E-3</v>
      </c>
      <c r="D1634" t="s">
        <v>51</v>
      </c>
      <c r="E1634" t="s">
        <v>52</v>
      </c>
      <c r="F1634" t="s">
        <v>5</v>
      </c>
      <c r="G1634">
        <v>2030</v>
      </c>
    </row>
    <row r="1635" spans="1:7" x14ac:dyDescent="0.35">
      <c r="A1635" t="s">
        <v>89</v>
      </c>
      <c r="B1635" t="str">
        <f t="shared" si="25"/>
        <v/>
      </c>
      <c r="C1635">
        <v>464.557830778518</v>
      </c>
      <c r="D1635" t="s">
        <v>51</v>
      </c>
      <c r="E1635" t="s">
        <v>52</v>
      </c>
      <c r="F1635" t="s">
        <v>5</v>
      </c>
      <c r="G1635">
        <v>2030</v>
      </c>
    </row>
    <row r="1636" spans="1:7" x14ac:dyDescent="0.35">
      <c r="A1636" t="s">
        <v>90</v>
      </c>
      <c r="B1636" t="str">
        <f t="shared" si="25"/>
        <v/>
      </c>
      <c r="C1636">
        <v>6.2471754026731802E-3</v>
      </c>
      <c r="D1636" t="s">
        <v>51</v>
      </c>
      <c r="E1636" t="s">
        <v>52</v>
      </c>
      <c r="F1636" t="s">
        <v>5</v>
      </c>
      <c r="G1636">
        <v>2030</v>
      </c>
    </row>
    <row r="1637" spans="1:7" x14ac:dyDescent="0.35">
      <c r="A1637" t="s">
        <v>91</v>
      </c>
      <c r="B1637" t="str">
        <f t="shared" si="25"/>
        <v/>
      </c>
      <c r="C1637">
        <v>464.55783250561899</v>
      </c>
      <c r="D1637" t="s">
        <v>51</v>
      </c>
      <c r="E1637" t="s">
        <v>52</v>
      </c>
      <c r="F1637" t="s">
        <v>5</v>
      </c>
      <c r="G1637">
        <v>2030</v>
      </c>
    </row>
    <row r="1638" spans="1:7" x14ac:dyDescent="0.35">
      <c r="A1638" t="s">
        <v>92</v>
      </c>
      <c r="B1638" t="str">
        <f t="shared" si="25"/>
        <v/>
      </c>
      <c r="C1638" s="10">
        <v>-2.3225329549299501E-11</v>
      </c>
      <c r="D1638" t="s">
        <v>51</v>
      </c>
      <c r="E1638" t="s">
        <v>52</v>
      </c>
      <c r="F1638" t="s">
        <v>5</v>
      </c>
      <c r="G1638">
        <v>2030</v>
      </c>
    </row>
    <row r="1639" spans="1:7" x14ac:dyDescent="0.35">
      <c r="A1639" t="s">
        <v>93</v>
      </c>
      <c r="B1639" t="str">
        <f t="shared" si="25"/>
        <v/>
      </c>
      <c r="C1639" s="10">
        <v>-1.7271019395476601E-6</v>
      </c>
      <c r="D1639" t="s">
        <v>51</v>
      </c>
      <c r="E1639" t="s">
        <v>52</v>
      </c>
      <c r="F1639" t="s">
        <v>5</v>
      </c>
      <c r="G1639">
        <v>2030</v>
      </c>
    </row>
    <row r="1640" spans="1:7" x14ac:dyDescent="0.35">
      <c r="A1640" t="s">
        <v>94</v>
      </c>
      <c r="B1640" t="str">
        <f t="shared" si="25"/>
        <v>Hay fever rhinitis incidence</v>
      </c>
      <c r="C1640">
        <v>4.0511133760523697E-2</v>
      </c>
      <c r="D1640" t="s">
        <v>51</v>
      </c>
      <c r="E1640" t="s">
        <v>52</v>
      </c>
      <c r="F1640" t="s">
        <v>5</v>
      </c>
      <c r="G1640">
        <v>2030</v>
      </c>
    </row>
    <row r="1641" spans="1:7" x14ac:dyDescent="0.35">
      <c r="A1641" t="s">
        <v>95</v>
      </c>
      <c r="B1641" t="str">
        <f t="shared" si="25"/>
        <v/>
      </c>
      <c r="C1641">
        <v>51.719100324740801</v>
      </c>
      <c r="D1641" t="s">
        <v>51</v>
      </c>
      <c r="E1641" t="s">
        <v>52</v>
      </c>
      <c r="F1641" t="s">
        <v>5</v>
      </c>
      <c r="G1641">
        <v>2030</v>
      </c>
    </row>
    <row r="1642" spans="1:7" x14ac:dyDescent="0.35">
      <c r="A1642" t="s">
        <v>96</v>
      </c>
      <c r="B1642" t="str">
        <f t="shared" si="25"/>
        <v/>
      </c>
      <c r="C1642">
        <v>4.0511133785240502E-2</v>
      </c>
      <c r="D1642" t="s">
        <v>51</v>
      </c>
      <c r="E1642" t="s">
        <v>52</v>
      </c>
      <c r="F1642" t="s">
        <v>5</v>
      </c>
      <c r="G1642">
        <v>2030</v>
      </c>
    </row>
    <row r="1643" spans="1:7" x14ac:dyDescent="0.35">
      <c r="A1643" t="s">
        <v>97</v>
      </c>
      <c r="B1643" t="str">
        <f t="shared" si="25"/>
        <v/>
      </c>
      <c r="C1643">
        <v>51.719100356295797</v>
      </c>
      <c r="D1643" t="s">
        <v>51</v>
      </c>
      <c r="E1643" t="s">
        <v>52</v>
      </c>
      <c r="F1643" t="s">
        <v>5</v>
      </c>
      <c r="G1643">
        <v>2030</v>
      </c>
    </row>
    <row r="1644" spans="1:7" x14ac:dyDescent="0.35">
      <c r="A1644" t="s">
        <v>98</v>
      </c>
      <c r="B1644" t="str">
        <f t="shared" si="25"/>
        <v/>
      </c>
      <c r="C1644" s="10">
        <v>-2.4716785828468299E-11</v>
      </c>
      <c r="D1644" t="s">
        <v>51</v>
      </c>
      <c r="E1644" t="s">
        <v>52</v>
      </c>
      <c r="F1644" t="s">
        <v>5</v>
      </c>
      <c r="G1644">
        <v>2030</v>
      </c>
    </row>
    <row r="1645" spans="1:7" x14ac:dyDescent="0.35">
      <c r="A1645" t="s">
        <v>99</v>
      </c>
      <c r="B1645" t="str">
        <f t="shared" si="25"/>
        <v/>
      </c>
      <c r="C1645" s="10">
        <v>-3.1555027156839597E-8</v>
      </c>
      <c r="D1645" t="s">
        <v>51</v>
      </c>
      <c r="E1645" t="s">
        <v>52</v>
      </c>
      <c r="F1645" t="s">
        <v>5</v>
      </c>
      <c r="G1645">
        <v>2030</v>
      </c>
    </row>
    <row r="1646" spans="1:7" x14ac:dyDescent="0.35">
      <c r="A1646" t="s">
        <v>100</v>
      </c>
      <c r="B1646" t="str">
        <f t="shared" si="25"/>
        <v>Respiratory emergency room visits</v>
      </c>
      <c r="C1646">
        <v>1.90571095817429E-3</v>
      </c>
      <c r="D1646" t="s">
        <v>51</v>
      </c>
      <c r="E1646" t="s">
        <v>52</v>
      </c>
      <c r="F1646" t="s">
        <v>5</v>
      </c>
      <c r="G1646">
        <v>2030</v>
      </c>
    </row>
    <row r="1647" spans="1:7" x14ac:dyDescent="0.35">
      <c r="A1647" t="s">
        <v>101</v>
      </c>
      <c r="B1647" t="str">
        <f t="shared" si="25"/>
        <v/>
      </c>
      <c r="C1647">
        <v>3.5468551263217201</v>
      </c>
      <c r="D1647" t="s">
        <v>51</v>
      </c>
      <c r="E1647" t="s">
        <v>52</v>
      </c>
      <c r="F1647" t="s">
        <v>5</v>
      </c>
      <c r="G1647">
        <v>2030</v>
      </c>
    </row>
    <row r="1648" spans="1:7" x14ac:dyDescent="0.35">
      <c r="A1648" t="s">
        <v>102</v>
      </c>
      <c r="B1648" t="str">
        <f t="shared" si="25"/>
        <v/>
      </c>
      <c r="C1648">
        <v>1.90571095817429E-3</v>
      </c>
      <c r="D1648" t="s">
        <v>51</v>
      </c>
      <c r="E1648" t="s">
        <v>52</v>
      </c>
      <c r="F1648" t="s">
        <v>5</v>
      </c>
      <c r="G1648">
        <v>2030</v>
      </c>
    </row>
    <row r="1649" spans="1:7" x14ac:dyDescent="0.35">
      <c r="A1649" t="s">
        <v>103</v>
      </c>
      <c r="B1649" t="str">
        <f t="shared" si="25"/>
        <v/>
      </c>
      <c r="C1649">
        <v>3.5468551263217201</v>
      </c>
      <c r="D1649" t="s">
        <v>51</v>
      </c>
      <c r="E1649" t="s">
        <v>52</v>
      </c>
      <c r="F1649" t="s">
        <v>5</v>
      </c>
      <c r="G1649">
        <v>2030</v>
      </c>
    </row>
    <row r="1650" spans="1:7" x14ac:dyDescent="0.35">
      <c r="A1650" t="s">
        <v>104</v>
      </c>
      <c r="B1650" t="str">
        <f t="shared" si="25"/>
        <v/>
      </c>
      <c r="C1650">
        <v>0</v>
      </c>
      <c r="D1650" t="s">
        <v>51</v>
      </c>
      <c r="E1650" t="s">
        <v>52</v>
      </c>
      <c r="F1650" t="s">
        <v>5</v>
      </c>
      <c r="G1650">
        <v>2030</v>
      </c>
    </row>
    <row r="1651" spans="1:7" x14ac:dyDescent="0.35">
      <c r="A1651" t="s">
        <v>105</v>
      </c>
      <c r="B1651" t="str">
        <f t="shared" si="25"/>
        <v/>
      </c>
      <c r="C1651">
        <v>0</v>
      </c>
      <c r="D1651" t="s">
        <v>51</v>
      </c>
      <c r="E1651" t="s">
        <v>52</v>
      </c>
      <c r="F1651" t="s">
        <v>5</v>
      </c>
      <c r="G1651">
        <v>2030</v>
      </c>
    </row>
    <row r="1652" spans="1:7" x14ac:dyDescent="0.35">
      <c r="A1652" t="s">
        <v>106</v>
      </c>
      <c r="B1652" t="str">
        <f t="shared" si="25"/>
        <v>Respiratory hospital admissions</v>
      </c>
      <c r="C1652">
        <v>2.1123838743494999E-4</v>
      </c>
      <c r="D1652" t="s">
        <v>51</v>
      </c>
      <c r="E1652" t="s">
        <v>52</v>
      </c>
      <c r="F1652" t="s">
        <v>5</v>
      </c>
      <c r="G1652">
        <v>2030</v>
      </c>
    </row>
    <row r="1653" spans="1:7" x14ac:dyDescent="0.35">
      <c r="A1653" t="s">
        <v>107</v>
      </c>
      <c r="B1653" t="str">
        <f t="shared" si="25"/>
        <v/>
      </c>
      <c r="C1653">
        <v>4.3425843830564004</v>
      </c>
      <c r="D1653" t="s">
        <v>51</v>
      </c>
      <c r="E1653" t="s">
        <v>52</v>
      </c>
      <c r="F1653" t="s">
        <v>5</v>
      </c>
      <c r="G1653">
        <v>2030</v>
      </c>
    </row>
    <row r="1654" spans="1:7" x14ac:dyDescent="0.35">
      <c r="A1654" t="s">
        <v>108</v>
      </c>
      <c r="B1654" t="str">
        <f t="shared" si="25"/>
        <v/>
      </c>
      <c r="C1654">
        <v>2.1123838743494999E-4</v>
      </c>
      <c r="D1654" t="s">
        <v>51</v>
      </c>
      <c r="E1654" t="s">
        <v>52</v>
      </c>
      <c r="F1654" t="s">
        <v>5</v>
      </c>
      <c r="G1654">
        <v>2030</v>
      </c>
    </row>
    <row r="1655" spans="1:7" x14ac:dyDescent="0.35">
      <c r="A1655" t="s">
        <v>109</v>
      </c>
      <c r="B1655" t="str">
        <f t="shared" si="25"/>
        <v/>
      </c>
      <c r="C1655">
        <v>4.3425843830564004</v>
      </c>
      <c r="D1655" t="s">
        <v>51</v>
      </c>
      <c r="E1655" t="s">
        <v>52</v>
      </c>
      <c r="F1655" t="s">
        <v>5</v>
      </c>
      <c r="G1655">
        <v>2030</v>
      </c>
    </row>
    <row r="1656" spans="1:7" x14ac:dyDescent="0.35">
      <c r="A1656" t="s">
        <v>110</v>
      </c>
      <c r="B1656" t="str">
        <f t="shared" si="25"/>
        <v/>
      </c>
      <c r="C1656">
        <v>0</v>
      </c>
      <c r="D1656" t="s">
        <v>51</v>
      </c>
      <c r="E1656" t="s">
        <v>52</v>
      </c>
      <c r="F1656" t="s">
        <v>5</v>
      </c>
      <c r="G1656">
        <v>2030</v>
      </c>
    </row>
    <row r="1657" spans="1:7" x14ac:dyDescent="0.35">
      <c r="A1657" t="s">
        <v>111</v>
      </c>
      <c r="B1657" t="str">
        <f t="shared" si="25"/>
        <v/>
      </c>
      <c r="C1657">
        <v>0</v>
      </c>
      <c r="D1657" t="s">
        <v>51</v>
      </c>
      <c r="E1657" t="s">
        <v>52</v>
      </c>
      <c r="F1657" t="s">
        <v>5</v>
      </c>
      <c r="G1657">
        <v>2030</v>
      </c>
    </row>
    <row r="1658" spans="1:7" x14ac:dyDescent="0.35">
      <c r="A1658" t="s">
        <v>112</v>
      </c>
      <c r="B1658" t="str">
        <f t="shared" si="25"/>
        <v>Non-fatal heart attacks</v>
      </c>
      <c r="C1658">
        <v>2.0061867279989902E-3</v>
      </c>
      <c r="D1658" t="s">
        <v>51</v>
      </c>
      <c r="E1658" t="s">
        <v>52</v>
      </c>
      <c r="F1658" t="s">
        <v>5</v>
      </c>
      <c r="G1658">
        <v>2030</v>
      </c>
    </row>
    <row r="1659" spans="1:7" x14ac:dyDescent="0.35">
      <c r="A1659" t="s">
        <v>113</v>
      </c>
      <c r="B1659" t="str">
        <f t="shared" si="25"/>
        <v/>
      </c>
      <c r="C1659">
        <v>186.905888165166</v>
      </c>
      <c r="D1659" t="s">
        <v>51</v>
      </c>
      <c r="E1659" t="s">
        <v>52</v>
      </c>
      <c r="F1659" t="s">
        <v>5</v>
      </c>
      <c r="G1659">
        <v>2030</v>
      </c>
    </row>
    <row r="1660" spans="1:7" x14ac:dyDescent="0.35">
      <c r="A1660" t="s">
        <v>114</v>
      </c>
      <c r="B1660" t="str">
        <f t="shared" si="25"/>
        <v>Minor restricted activity days</v>
      </c>
      <c r="C1660">
        <v>1.8057940987786101</v>
      </c>
      <c r="D1660" t="s">
        <v>51</v>
      </c>
      <c r="E1660" t="s">
        <v>52</v>
      </c>
      <c r="F1660" t="s">
        <v>5</v>
      </c>
      <c r="G1660">
        <v>2030</v>
      </c>
    </row>
    <row r="1661" spans="1:7" x14ac:dyDescent="0.35">
      <c r="A1661" t="s">
        <v>115</v>
      </c>
      <c r="B1661" t="str">
        <f t="shared" si="25"/>
        <v/>
      </c>
      <c r="C1661">
        <v>252.454743514505</v>
      </c>
      <c r="D1661" t="s">
        <v>51</v>
      </c>
      <c r="E1661" t="s">
        <v>52</v>
      </c>
      <c r="F1661" t="s">
        <v>5</v>
      </c>
      <c r="G1661">
        <v>2030</v>
      </c>
    </row>
    <row r="1662" spans="1:7" x14ac:dyDescent="0.35">
      <c r="A1662" t="s">
        <v>116</v>
      </c>
      <c r="B1662" t="str">
        <f t="shared" si="25"/>
        <v>Work loss days</v>
      </c>
      <c r="C1662">
        <v>0.30664053826198401</v>
      </c>
      <c r="D1662" t="s">
        <v>51</v>
      </c>
      <c r="E1662" t="s">
        <v>52</v>
      </c>
      <c r="F1662" t="s">
        <v>5</v>
      </c>
      <c r="G1662">
        <v>2030</v>
      </c>
    </row>
    <row r="1663" spans="1:7" x14ac:dyDescent="0.35">
      <c r="A1663" t="s">
        <v>117</v>
      </c>
      <c r="B1663" t="str">
        <f t="shared" si="25"/>
        <v/>
      </c>
      <c r="C1663">
        <v>109.194920319951</v>
      </c>
      <c r="D1663" t="s">
        <v>51</v>
      </c>
      <c r="E1663" t="s">
        <v>52</v>
      </c>
      <c r="F1663" t="s">
        <v>5</v>
      </c>
      <c r="G1663">
        <v>2030</v>
      </c>
    </row>
    <row r="1664" spans="1:7" x14ac:dyDescent="0.35">
      <c r="A1664" t="s">
        <v>118</v>
      </c>
      <c r="B1664" t="str">
        <f t="shared" si="25"/>
        <v>Lung cancer incidence</v>
      </c>
      <c r="C1664">
        <v>1.8882186724253401E-4</v>
      </c>
      <c r="D1664" t="s">
        <v>51</v>
      </c>
      <c r="E1664" t="s">
        <v>52</v>
      </c>
      <c r="F1664" t="s">
        <v>5</v>
      </c>
      <c r="G1664">
        <v>2030</v>
      </c>
    </row>
    <row r="1665" spans="1:7" x14ac:dyDescent="0.35">
      <c r="A1665" t="s">
        <v>119</v>
      </c>
      <c r="B1665" t="str">
        <f t="shared" si="25"/>
        <v/>
      </c>
      <c r="C1665">
        <v>9.4385405149103203</v>
      </c>
      <c r="D1665" t="s">
        <v>51</v>
      </c>
      <c r="E1665" t="s">
        <v>52</v>
      </c>
      <c r="F1665" t="s">
        <v>5</v>
      </c>
      <c r="G1665">
        <v>2030</v>
      </c>
    </row>
    <row r="1666" spans="1:7" x14ac:dyDescent="0.35">
      <c r="A1666" t="s">
        <v>120</v>
      </c>
      <c r="B1666" t="str">
        <f t="shared" si="25"/>
        <v>Cardiovascular hospital admissions</v>
      </c>
      <c r="C1666">
        <v>3.9502816041843099E-4</v>
      </c>
      <c r="D1666" t="s">
        <v>51</v>
      </c>
      <c r="E1666" t="s">
        <v>52</v>
      </c>
      <c r="F1666" t="s">
        <v>5</v>
      </c>
      <c r="G1666">
        <v>2030</v>
      </c>
    </row>
    <row r="1667" spans="1:7" x14ac:dyDescent="0.35">
      <c r="A1667" t="s">
        <v>121</v>
      </c>
      <c r="B1667" t="str">
        <f t="shared" ref="B1667:B1730" si="26">_xlfn.XLOOKUP(A1667,$K$4:$K$27,$L$4:$L$27,"")</f>
        <v/>
      </c>
      <c r="C1667">
        <v>13.006709997729599</v>
      </c>
      <c r="D1667" t="s">
        <v>51</v>
      </c>
      <c r="E1667" t="s">
        <v>52</v>
      </c>
      <c r="F1667" t="s">
        <v>5</v>
      </c>
      <c r="G1667">
        <v>2030</v>
      </c>
    </row>
    <row r="1668" spans="1:7" x14ac:dyDescent="0.35">
      <c r="A1668" t="s">
        <v>122</v>
      </c>
      <c r="B1668" t="str">
        <f t="shared" si="26"/>
        <v>Alzheimers disease hospital admissions</v>
      </c>
      <c r="C1668">
        <v>1.45565776366367E-3</v>
      </c>
      <c r="D1668" t="s">
        <v>51</v>
      </c>
      <c r="E1668" t="s">
        <v>52</v>
      </c>
      <c r="F1668" t="s">
        <v>5</v>
      </c>
      <c r="G1668">
        <v>2030</v>
      </c>
    </row>
    <row r="1669" spans="1:7" x14ac:dyDescent="0.35">
      <c r="A1669" t="s">
        <v>123</v>
      </c>
      <c r="B1669" t="str">
        <f t="shared" si="26"/>
        <v/>
      </c>
      <c r="C1669">
        <v>37.257095092897998</v>
      </c>
      <c r="D1669" t="s">
        <v>51</v>
      </c>
      <c r="E1669" t="s">
        <v>52</v>
      </c>
      <c r="F1669" t="s">
        <v>5</v>
      </c>
      <c r="G1669">
        <v>2030</v>
      </c>
    </row>
    <row r="1670" spans="1:7" x14ac:dyDescent="0.35">
      <c r="A1670" t="s">
        <v>124</v>
      </c>
      <c r="B1670" t="str">
        <f t="shared" si="26"/>
        <v>Parkinsons disease hospital admissions</v>
      </c>
      <c r="C1670">
        <v>1.8021450150278401E-4</v>
      </c>
      <c r="D1670" t="s">
        <v>51</v>
      </c>
      <c r="E1670" t="s">
        <v>52</v>
      </c>
      <c r="F1670" t="s">
        <v>5</v>
      </c>
      <c r="G1670">
        <v>2030</v>
      </c>
    </row>
    <row r="1671" spans="1:7" x14ac:dyDescent="0.35">
      <c r="A1671" t="s">
        <v>125</v>
      </c>
      <c r="B1671" t="str">
        <f t="shared" si="26"/>
        <v/>
      </c>
      <c r="C1671">
        <v>4.92099813705439</v>
      </c>
      <c r="D1671" t="s">
        <v>51</v>
      </c>
      <c r="E1671" t="s">
        <v>52</v>
      </c>
      <c r="F1671" t="s">
        <v>5</v>
      </c>
      <c r="G1671">
        <v>2030</v>
      </c>
    </row>
    <row r="1672" spans="1:7" x14ac:dyDescent="0.35">
      <c r="A1672" t="s">
        <v>126</v>
      </c>
      <c r="B1672" t="str">
        <f t="shared" si="26"/>
        <v>Stroke incidence</v>
      </c>
      <c r="C1672">
        <v>1.6719501702634301E-4</v>
      </c>
      <c r="D1672" t="s">
        <v>51</v>
      </c>
      <c r="E1672" t="s">
        <v>52</v>
      </c>
      <c r="F1672" t="s">
        <v>5</v>
      </c>
      <c r="G1672">
        <v>2030</v>
      </c>
    </row>
    <row r="1673" spans="1:7" x14ac:dyDescent="0.35">
      <c r="A1673" t="s">
        <v>127</v>
      </c>
      <c r="B1673" t="str">
        <f t="shared" si="26"/>
        <v/>
      </c>
      <c r="C1673">
        <v>12.0839318879605</v>
      </c>
      <c r="D1673" t="s">
        <v>51</v>
      </c>
      <c r="E1673" t="s">
        <v>52</v>
      </c>
      <c r="F1673" t="s">
        <v>5</v>
      </c>
      <c r="G1673">
        <v>2030</v>
      </c>
    </row>
    <row r="1674" spans="1:7" x14ac:dyDescent="0.35">
      <c r="A1674" t="s">
        <v>128</v>
      </c>
      <c r="B1674" t="str">
        <f t="shared" si="26"/>
        <v>Out of hospital cardiac arrest incidence</v>
      </c>
      <c r="C1674" s="9">
        <v>3.7208948318081797E-5</v>
      </c>
      <c r="D1674" t="s">
        <v>51</v>
      </c>
      <c r="E1674" t="s">
        <v>52</v>
      </c>
      <c r="F1674" t="s">
        <v>5</v>
      </c>
      <c r="G1674">
        <v>2030</v>
      </c>
    </row>
    <row r="1675" spans="1:7" x14ac:dyDescent="0.35">
      <c r="A1675" t="s">
        <v>129</v>
      </c>
      <c r="B1675" t="str">
        <f t="shared" si="26"/>
        <v/>
      </c>
      <c r="C1675">
        <v>2.53996242442923</v>
      </c>
      <c r="D1675" t="s">
        <v>51</v>
      </c>
      <c r="E1675" t="s">
        <v>52</v>
      </c>
      <c r="F1675" t="s">
        <v>5</v>
      </c>
      <c r="G1675">
        <v>2030</v>
      </c>
    </row>
    <row r="1676" spans="1:7" x14ac:dyDescent="0.35">
      <c r="A1676" t="s">
        <v>130</v>
      </c>
      <c r="B1676" t="str">
        <f t="shared" si="26"/>
        <v>Cardiac emergency room visits</v>
      </c>
      <c r="C1676">
        <v>8.20486371004977E-4</v>
      </c>
      <c r="D1676" t="s">
        <v>51</v>
      </c>
      <c r="E1676" t="s">
        <v>52</v>
      </c>
      <c r="F1676" t="s">
        <v>5</v>
      </c>
      <c r="G1676">
        <v>2030</v>
      </c>
    </row>
    <row r="1677" spans="1:7" x14ac:dyDescent="0.35">
      <c r="A1677" t="s">
        <v>131</v>
      </c>
      <c r="B1677" t="str">
        <f t="shared" si="26"/>
        <v/>
      </c>
      <c r="C1677">
        <v>2.02704326588379</v>
      </c>
      <c r="D1677" t="s">
        <v>51</v>
      </c>
      <c r="E1677" t="s">
        <v>52</v>
      </c>
      <c r="F1677" t="s">
        <v>5</v>
      </c>
      <c r="G1677">
        <v>2030</v>
      </c>
    </row>
    <row r="1678" spans="1:7" x14ac:dyDescent="0.35">
      <c r="A1678" t="s">
        <v>132</v>
      </c>
      <c r="B1678" t="str">
        <f t="shared" si="26"/>
        <v>Asthma emergency room visits</v>
      </c>
      <c r="C1678" s="10">
        <v>-3.9923433124766303E-15</v>
      </c>
      <c r="D1678" t="s">
        <v>51</v>
      </c>
      <c r="E1678" t="s">
        <v>52</v>
      </c>
      <c r="F1678" t="s">
        <v>5</v>
      </c>
      <c r="G1678">
        <v>2030</v>
      </c>
    </row>
    <row r="1679" spans="1:7" x14ac:dyDescent="0.35">
      <c r="A1679" t="s">
        <v>133</v>
      </c>
      <c r="B1679" t="str">
        <f t="shared" si="26"/>
        <v/>
      </c>
      <c r="C1679" s="10">
        <v>-3.79370764347242E-12</v>
      </c>
      <c r="D1679" t="s">
        <v>51</v>
      </c>
      <c r="E1679" t="s">
        <v>52</v>
      </c>
      <c r="F1679" t="s">
        <v>5</v>
      </c>
      <c r="G1679">
        <v>2030</v>
      </c>
    </row>
    <row r="1680" spans="1:7" x14ac:dyDescent="0.35">
      <c r="A1680" t="s">
        <v>134</v>
      </c>
      <c r="B1680" t="str">
        <f t="shared" si="26"/>
        <v>School loss days</v>
      </c>
      <c r="C1680" s="10">
        <v>-3.66068150297771E-10</v>
      </c>
      <c r="D1680" t="s">
        <v>51</v>
      </c>
      <c r="E1680" t="s">
        <v>52</v>
      </c>
      <c r="F1680" t="s">
        <v>5</v>
      </c>
      <c r="G1680">
        <v>2030</v>
      </c>
    </row>
    <row r="1681" spans="1:7" x14ac:dyDescent="0.35">
      <c r="A1681" t="s">
        <v>135</v>
      </c>
      <c r="B1681" t="str">
        <f t="shared" si="26"/>
        <v/>
      </c>
      <c r="C1681" s="10">
        <v>-6.76644385238455E-7</v>
      </c>
      <c r="D1681" t="s">
        <v>51</v>
      </c>
      <c r="E1681" t="s">
        <v>52</v>
      </c>
      <c r="F1681" t="s">
        <v>5</v>
      </c>
      <c r="G1681">
        <v>2030</v>
      </c>
    </row>
    <row r="1682" spans="1:7" x14ac:dyDescent="0.35">
      <c r="A1682" t="s">
        <v>50</v>
      </c>
      <c r="B1682" t="str">
        <f t="shared" si="26"/>
        <v/>
      </c>
      <c r="C1682">
        <v>14449.491077418301</v>
      </c>
      <c r="D1682" t="s">
        <v>51</v>
      </c>
      <c r="E1682" t="s">
        <v>52</v>
      </c>
      <c r="F1682" t="s">
        <v>5</v>
      </c>
      <c r="G1682">
        <v>2035</v>
      </c>
    </row>
    <row r="1683" spans="1:7" x14ac:dyDescent="0.35">
      <c r="A1683" t="s">
        <v>53</v>
      </c>
      <c r="B1683" t="str">
        <f t="shared" si="26"/>
        <v/>
      </c>
      <c r="C1683">
        <v>14449.490536073299</v>
      </c>
      <c r="D1683" t="s">
        <v>51</v>
      </c>
      <c r="E1683" t="s">
        <v>52</v>
      </c>
      <c r="F1683" t="s">
        <v>5</v>
      </c>
      <c r="G1683">
        <v>2035</v>
      </c>
    </row>
    <row r="1684" spans="1:7" x14ac:dyDescent="0.35">
      <c r="A1684" t="s">
        <v>54</v>
      </c>
      <c r="B1684" t="str">
        <f t="shared" si="26"/>
        <v/>
      </c>
      <c r="C1684">
        <v>5.4134506021313899E-4</v>
      </c>
      <c r="D1684" t="s">
        <v>51</v>
      </c>
      <c r="E1684" t="s">
        <v>52</v>
      </c>
      <c r="F1684" t="s">
        <v>5</v>
      </c>
      <c r="G1684">
        <v>2035</v>
      </c>
    </row>
    <row r="1685" spans="1:7" x14ac:dyDescent="0.35">
      <c r="A1685" t="s">
        <v>55</v>
      </c>
      <c r="B1685" t="str">
        <f t="shared" si="26"/>
        <v/>
      </c>
      <c r="C1685">
        <v>46938.750047086301</v>
      </c>
      <c r="D1685" t="s">
        <v>51</v>
      </c>
      <c r="E1685" t="s">
        <v>52</v>
      </c>
      <c r="F1685" t="s">
        <v>5</v>
      </c>
      <c r="G1685">
        <v>2035</v>
      </c>
    </row>
    <row r="1686" spans="1:7" x14ac:dyDescent="0.35">
      <c r="A1686" t="s">
        <v>56</v>
      </c>
      <c r="B1686" t="str">
        <f t="shared" si="26"/>
        <v/>
      </c>
      <c r="C1686">
        <v>46938.750047086301</v>
      </c>
      <c r="D1686" t="s">
        <v>51</v>
      </c>
      <c r="E1686" t="s">
        <v>52</v>
      </c>
      <c r="F1686" t="s">
        <v>5</v>
      </c>
      <c r="G1686">
        <v>2035</v>
      </c>
    </row>
    <row r="1687" spans="1:7" x14ac:dyDescent="0.35">
      <c r="A1687" t="s">
        <v>57</v>
      </c>
      <c r="B1687" t="str">
        <f t="shared" si="26"/>
        <v/>
      </c>
      <c r="C1687" s="10">
        <v>-2.4602542225693499E-13</v>
      </c>
      <c r="D1687" t="s">
        <v>51</v>
      </c>
      <c r="E1687" t="s">
        <v>52</v>
      </c>
      <c r="F1687" t="s">
        <v>5</v>
      </c>
      <c r="G1687">
        <v>2035</v>
      </c>
    </row>
    <row r="1688" spans="1:7" x14ac:dyDescent="0.35">
      <c r="A1688" t="s">
        <v>58</v>
      </c>
      <c r="B1688" t="str">
        <f t="shared" si="26"/>
        <v/>
      </c>
      <c r="C1688">
        <v>51590.592832042603</v>
      </c>
      <c r="D1688" t="s">
        <v>51</v>
      </c>
      <c r="E1688" t="s">
        <v>52</v>
      </c>
      <c r="F1688" t="s">
        <v>5</v>
      </c>
      <c r="G1688">
        <v>2035</v>
      </c>
    </row>
    <row r="1689" spans="1:7" x14ac:dyDescent="0.35">
      <c r="A1689" t="s">
        <v>59</v>
      </c>
      <c r="B1689" t="str">
        <f t="shared" si="26"/>
        <v/>
      </c>
      <c r="C1689">
        <v>103721.95123918301</v>
      </c>
      <c r="D1689" t="s">
        <v>51</v>
      </c>
      <c r="E1689" t="s">
        <v>52</v>
      </c>
      <c r="F1689" t="s">
        <v>5</v>
      </c>
      <c r="G1689">
        <v>2035</v>
      </c>
    </row>
    <row r="1690" spans="1:7" x14ac:dyDescent="0.35">
      <c r="A1690" t="s">
        <v>60</v>
      </c>
      <c r="B1690" t="str">
        <f t="shared" si="26"/>
        <v/>
      </c>
      <c r="C1690">
        <v>2.9883945602192101E-3</v>
      </c>
      <c r="D1690" t="s">
        <v>51</v>
      </c>
      <c r="E1690" t="s">
        <v>52</v>
      </c>
      <c r="F1690" t="s">
        <v>5</v>
      </c>
      <c r="G1690">
        <v>2035</v>
      </c>
    </row>
    <row r="1691" spans="1:7" x14ac:dyDescent="0.35">
      <c r="A1691" t="s">
        <v>61</v>
      </c>
      <c r="B1691" t="str">
        <f t="shared" si="26"/>
        <v/>
      </c>
      <c r="C1691">
        <v>50278.550566205398</v>
      </c>
      <c r="D1691" t="s">
        <v>51</v>
      </c>
      <c r="E1691" t="s">
        <v>52</v>
      </c>
      <c r="F1691" t="s">
        <v>5</v>
      </c>
      <c r="G1691">
        <v>2035</v>
      </c>
    </row>
    <row r="1692" spans="1:7" x14ac:dyDescent="0.35">
      <c r="A1692" t="s">
        <v>62</v>
      </c>
      <c r="B1692" t="str">
        <f t="shared" si="26"/>
        <v>Premature mortality</v>
      </c>
      <c r="C1692">
        <v>6.0876469720947202E-3</v>
      </c>
      <c r="D1692" t="s">
        <v>51</v>
      </c>
      <c r="E1692" t="s">
        <v>52</v>
      </c>
      <c r="F1692" t="s">
        <v>5</v>
      </c>
      <c r="G1692">
        <v>2035</v>
      </c>
    </row>
    <row r="1693" spans="1:7" x14ac:dyDescent="0.35">
      <c r="A1693" t="s">
        <v>63</v>
      </c>
      <c r="B1693" t="str">
        <f t="shared" si="26"/>
        <v/>
      </c>
      <c r="C1693">
        <v>102409.908973346</v>
      </c>
      <c r="D1693" t="s">
        <v>51</v>
      </c>
      <c r="E1693" t="s">
        <v>52</v>
      </c>
      <c r="F1693" t="s">
        <v>5</v>
      </c>
      <c r="G1693">
        <v>2035</v>
      </c>
    </row>
    <row r="1694" spans="1:7" x14ac:dyDescent="0.35">
      <c r="A1694" t="s">
        <v>64</v>
      </c>
      <c r="B1694" t="str">
        <f t="shared" si="26"/>
        <v/>
      </c>
      <c r="C1694">
        <v>6.0814793553071404E-3</v>
      </c>
      <c r="D1694" t="s">
        <v>51</v>
      </c>
      <c r="E1694" t="s">
        <v>52</v>
      </c>
      <c r="F1694" t="s">
        <v>5</v>
      </c>
      <c r="G1694">
        <v>2035</v>
      </c>
    </row>
    <row r="1695" spans="1:7" x14ac:dyDescent="0.35">
      <c r="A1695" t="s">
        <v>65</v>
      </c>
      <c r="B1695" t="str">
        <f t="shared" si="26"/>
        <v/>
      </c>
      <c r="C1695">
        <v>102294.275452474</v>
      </c>
      <c r="D1695" t="s">
        <v>51</v>
      </c>
      <c r="E1695" t="s">
        <v>52</v>
      </c>
      <c r="F1695" t="s">
        <v>5</v>
      </c>
      <c r="G1695">
        <v>2035</v>
      </c>
    </row>
    <row r="1696" spans="1:7" x14ac:dyDescent="0.35">
      <c r="A1696" t="s">
        <v>66</v>
      </c>
      <c r="B1696" t="str">
        <f t="shared" si="26"/>
        <v/>
      </c>
      <c r="C1696">
        <v>2.98222694343158E-3</v>
      </c>
      <c r="D1696" t="s">
        <v>51</v>
      </c>
      <c r="E1696" t="s">
        <v>52</v>
      </c>
      <c r="F1696" t="s">
        <v>5</v>
      </c>
      <c r="G1696">
        <v>2035</v>
      </c>
    </row>
    <row r="1697" spans="1:7" x14ac:dyDescent="0.35">
      <c r="A1697" t="s">
        <v>67</v>
      </c>
      <c r="B1697" t="str">
        <f t="shared" si="26"/>
        <v/>
      </c>
      <c r="C1697">
        <v>50162.917045333998</v>
      </c>
      <c r="D1697" t="s">
        <v>51</v>
      </c>
      <c r="E1697" t="s">
        <v>52</v>
      </c>
      <c r="F1697" t="s">
        <v>5</v>
      </c>
      <c r="G1697">
        <v>2035</v>
      </c>
    </row>
    <row r="1698" spans="1:7" x14ac:dyDescent="0.35">
      <c r="A1698" t="s">
        <v>68</v>
      </c>
      <c r="B1698" t="str">
        <f t="shared" si="26"/>
        <v>Infant mortality</v>
      </c>
      <c r="C1698" s="9">
        <v>6.1676168377267204E-6</v>
      </c>
      <c r="D1698" t="s">
        <v>51</v>
      </c>
      <c r="E1698" t="s">
        <v>52</v>
      </c>
      <c r="F1698" t="s">
        <v>5</v>
      </c>
      <c r="G1698">
        <v>2035</v>
      </c>
    </row>
    <row r="1699" spans="1:7" x14ac:dyDescent="0.35">
      <c r="A1699" t="s">
        <v>69</v>
      </c>
      <c r="B1699" t="str">
        <f t="shared" si="26"/>
        <v/>
      </c>
      <c r="C1699">
        <v>115.63352171415301</v>
      </c>
      <c r="D1699" t="s">
        <v>51</v>
      </c>
      <c r="E1699" t="s">
        <v>52</v>
      </c>
      <c r="F1699" t="s">
        <v>5</v>
      </c>
      <c r="G1699">
        <v>2035</v>
      </c>
    </row>
    <row r="1700" spans="1:7" x14ac:dyDescent="0.35">
      <c r="A1700" t="s">
        <v>70</v>
      </c>
      <c r="B1700" t="str">
        <f t="shared" si="26"/>
        <v/>
      </c>
      <c r="C1700" s="10">
        <v>-5.0102342059125299E-14</v>
      </c>
      <c r="D1700" t="s">
        <v>51</v>
      </c>
      <c r="E1700" t="s">
        <v>52</v>
      </c>
      <c r="F1700" t="s">
        <v>5</v>
      </c>
      <c r="G1700">
        <v>2035</v>
      </c>
    </row>
    <row r="1701" spans="1:7" x14ac:dyDescent="0.35">
      <c r="A1701" t="s">
        <v>71</v>
      </c>
      <c r="B1701" t="str">
        <f t="shared" si="26"/>
        <v/>
      </c>
      <c r="C1701" s="10">
        <v>-8.4275263960859904E-7</v>
      </c>
      <c r="D1701" t="s">
        <v>51</v>
      </c>
      <c r="E1701" t="s">
        <v>52</v>
      </c>
      <c r="F1701" t="s">
        <v>5</v>
      </c>
      <c r="G1701">
        <v>2035</v>
      </c>
    </row>
    <row r="1702" spans="1:7" x14ac:dyDescent="0.35">
      <c r="A1702" t="s">
        <v>72</v>
      </c>
      <c r="B1702" t="str">
        <f t="shared" si="26"/>
        <v/>
      </c>
      <c r="C1702">
        <v>0</v>
      </c>
      <c r="D1702" t="s">
        <v>51</v>
      </c>
      <c r="E1702" t="s">
        <v>52</v>
      </c>
      <c r="F1702" t="s">
        <v>5</v>
      </c>
      <c r="G1702">
        <v>2035</v>
      </c>
    </row>
    <row r="1703" spans="1:7" x14ac:dyDescent="0.35">
      <c r="A1703" t="s">
        <v>73</v>
      </c>
      <c r="B1703" t="str">
        <f t="shared" si="26"/>
        <v/>
      </c>
      <c r="C1703">
        <v>0</v>
      </c>
      <c r="D1703" t="s">
        <v>51</v>
      </c>
      <c r="E1703" t="s">
        <v>52</v>
      </c>
      <c r="F1703" t="s">
        <v>5</v>
      </c>
      <c r="G1703">
        <v>2035</v>
      </c>
    </row>
    <row r="1704" spans="1:7" x14ac:dyDescent="0.35">
      <c r="A1704" t="s">
        <v>74</v>
      </c>
      <c r="B1704" t="str">
        <f t="shared" si="26"/>
        <v/>
      </c>
      <c r="C1704" s="10">
        <v>-5.0102342059125299E-14</v>
      </c>
      <c r="D1704" t="s">
        <v>51</v>
      </c>
      <c r="E1704" t="s">
        <v>52</v>
      </c>
      <c r="F1704" t="s">
        <v>5</v>
      </c>
      <c r="G1704">
        <v>2035</v>
      </c>
    </row>
    <row r="1705" spans="1:7" x14ac:dyDescent="0.35">
      <c r="A1705" t="s">
        <v>75</v>
      </c>
      <c r="B1705" t="str">
        <f t="shared" si="26"/>
        <v/>
      </c>
      <c r="C1705" s="10">
        <v>-8.4275263960859904E-7</v>
      </c>
      <c r="D1705" t="s">
        <v>51</v>
      </c>
      <c r="E1705" t="s">
        <v>52</v>
      </c>
      <c r="F1705" t="s">
        <v>5</v>
      </c>
      <c r="G1705">
        <v>2035</v>
      </c>
    </row>
    <row r="1706" spans="1:7" x14ac:dyDescent="0.35">
      <c r="A1706" t="s">
        <v>76</v>
      </c>
      <c r="B1706" t="str">
        <f t="shared" si="26"/>
        <v>Asthma symptoms</v>
      </c>
      <c r="C1706">
        <v>1.23299569887519</v>
      </c>
      <c r="D1706" t="s">
        <v>51</v>
      </c>
      <c r="E1706" t="s">
        <v>52</v>
      </c>
      <c r="F1706" t="s">
        <v>5</v>
      </c>
      <c r="G1706">
        <v>2035</v>
      </c>
    </row>
    <row r="1707" spans="1:7" x14ac:dyDescent="0.35">
      <c r="A1707" t="s">
        <v>77</v>
      </c>
      <c r="B1707" t="str">
        <f t="shared" si="26"/>
        <v/>
      </c>
      <c r="C1707">
        <v>0.98921593129257301</v>
      </c>
      <c r="D1707" t="s">
        <v>51</v>
      </c>
      <c r="E1707" t="s">
        <v>52</v>
      </c>
      <c r="F1707" t="s">
        <v>5</v>
      </c>
      <c r="G1707">
        <v>2035</v>
      </c>
    </row>
    <row r="1708" spans="1:7" x14ac:dyDescent="0.35">
      <c r="A1708" t="s">
        <v>78</v>
      </c>
      <c r="B1708" t="str">
        <f t="shared" si="26"/>
        <v>Asthma symptoms albuturol use</v>
      </c>
      <c r="C1708">
        <v>1.2329956990298701</v>
      </c>
      <c r="D1708" t="s">
        <v>51</v>
      </c>
      <c r="E1708" t="s">
        <v>52</v>
      </c>
      <c r="F1708" t="s">
        <v>5</v>
      </c>
      <c r="G1708">
        <v>2035</v>
      </c>
    </row>
    <row r="1709" spans="1:7" x14ac:dyDescent="0.35">
      <c r="A1709" t="s">
        <v>79</v>
      </c>
      <c r="B1709" t="str">
        <f t="shared" si="26"/>
        <v/>
      </c>
      <c r="C1709">
        <v>0.98921600242669605</v>
      </c>
      <c r="D1709" t="s">
        <v>51</v>
      </c>
      <c r="E1709" t="s">
        <v>52</v>
      </c>
      <c r="F1709" t="s">
        <v>5</v>
      </c>
      <c r="G1709">
        <v>2035</v>
      </c>
    </row>
    <row r="1710" spans="1:7" x14ac:dyDescent="0.35">
      <c r="A1710" t="s">
        <v>80</v>
      </c>
      <c r="B1710" t="str">
        <f t="shared" si="26"/>
        <v>Asthma symptoms chest tightness</v>
      </c>
      <c r="C1710" s="10">
        <v>-1.54682983110858E-10</v>
      </c>
      <c r="D1710" t="s">
        <v>51</v>
      </c>
      <c r="E1710" t="s">
        <v>52</v>
      </c>
      <c r="F1710" t="s">
        <v>5</v>
      </c>
      <c r="G1710">
        <v>2035</v>
      </c>
    </row>
    <row r="1711" spans="1:7" x14ac:dyDescent="0.35">
      <c r="A1711" t="s">
        <v>81</v>
      </c>
      <c r="B1711" t="str">
        <f t="shared" si="26"/>
        <v/>
      </c>
      <c r="C1711" s="10">
        <v>-7.1134123042582295E-8</v>
      </c>
      <c r="D1711" t="s">
        <v>51</v>
      </c>
      <c r="E1711" t="s">
        <v>52</v>
      </c>
      <c r="F1711" t="s">
        <v>5</v>
      </c>
      <c r="G1711">
        <v>2035</v>
      </c>
    </row>
    <row r="1712" spans="1:7" x14ac:dyDescent="0.35">
      <c r="A1712" t="s">
        <v>82</v>
      </c>
      <c r="B1712" t="str">
        <f t="shared" si="26"/>
        <v>Asthma symptoms cough</v>
      </c>
      <c r="C1712">
        <v>0</v>
      </c>
      <c r="D1712" t="s">
        <v>51</v>
      </c>
      <c r="E1712" t="s">
        <v>52</v>
      </c>
      <c r="F1712" t="s">
        <v>5</v>
      </c>
      <c r="G1712">
        <v>2035</v>
      </c>
    </row>
    <row r="1713" spans="1:7" x14ac:dyDescent="0.35">
      <c r="A1713" t="s">
        <v>83</v>
      </c>
      <c r="B1713" t="str">
        <f t="shared" si="26"/>
        <v/>
      </c>
      <c r="C1713">
        <v>0</v>
      </c>
      <c r="D1713" t="s">
        <v>51</v>
      </c>
      <c r="E1713" t="s">
        <v>52</v>
      </c>
      <c r="F1713" t="s">
        <v>5</v>
      </c>
      <c r="G1713">
        <v>2035</v>
      </c>
    </row>
    <row r="1714" spans="1:7" x14ac:dyDescent="0.35">
      <c r="A1714" t="s">
        <v>84</v>
      </c>
      <c r="B1714" t="str">
        <f t="shared" si="26"/>
        <v>Asthma symptoms shortness of breath</v>
      </c>
      <c r="C1714">
        <v>0</v>
      </c>
      <c r="D1714" t="s">
        <v>51</v>
      </c>
      <c r="E1714" t="s">
        <v>52</v>
      </c>
      <c r="F1714" t="s">
        <v>5</v>
      </c>
      <c r="G1714">
        <v>2035</v>
      </c>
    </row>
    <row r="1715" spans="1:7" x14ac:dyDescent="0.35">
      <c r="A1715" t="s">
        <v>85</v>
      </c>
      <c r="B1715" t="str">
        <f t="shared" si="26"/>
        <v/>
      </c>
      <c r="C1715">
        <v>0</v>
      </c>
      <c r="D1715" t="s">
        <v>51</v>
      </c>
      <c r="E1715" t="s">
        <v>52</v>
      </c>
      <c r="F1715" t="s">
        <v>5</v>
      </c>
      <c r="G1715">
        <v>2035</v>
      </c>
    </row>
    <row r="1716" spans="1:7" x14ac:dyDescent="0.35">
      <c r="A1716" t="s">
        <v>86</v>
      </c>
      <c r="B1716" t="str">
        <f t="shared" si="26"/>
        <v>Asthma symptoms wheeze</v>
      </c>
      <c r="C1716">
        <v>0</v>
      </c>
      <c r="D1716" t="s">
        <v>51</v>
      </c>
      <c r="E1716" t="s">
        <v>52</v>
      </c>
      <c r="F1716" t="s">
        <v>5</v>
      </c>
      <c r="G1716">
        <v>2035</v>
      </c>
    </row>
    <row r="1717" spans="1:7" x14ac:dyDescent="0.35">
      <c r="A1717" t="s">
        <v>87</v>
      </c>
      <c r="B1717" t="str">
        <f t="shared" si="26"/>
        <v/>
      </c>
      <c r="C1717">
        <v>0</v>
      </c>
      <c r="D1717" t="s">
        <v>51</v>
      </c>
      <c r="E1717" t="s">
        <v>52</v>
      </c>
      <c r="F1717" t="s">
        <v>5</v>
      </c>
      <c r="G1717">
        <v>2035</v>
      </c>
    </row>
    <row r="1718" spans="1:7" x14ac:dyDescent="0.35">
      <c r="A1718" t="s">
        <v>88</v>
      </c>
      <c r="B1718" t="str">
        <f t="shared" si="26"/>
        <v>Asthma incidence</v>
      </c>
      <c r="C1718">
        <v>6.3993887087868996E-3</v>
      </c>
      <c r="D1718" t="s">
        <v>51</v>
      </c>
      <c r="E1718" t="s">
        <v>52</v>
      </c>
      <c r="F1718" t="s">
        <v>5</v>
      </c>
      <c r="G1718">
        <v>2035</v>
      </c>
    </row>
    <row r="1719" spans="1:7" x14ac:dyDescent="0.35">
      <c r="A1719" t="s">
        <v>89</v>
      </c>
      <c r="B1719" t="str">
        <f t="shared" si="26"/>
        <v/>
      </c>
      <c r="C1719">
        <v>515.530806081018</v>
      </c>
      <c r="D1719" t="s">
        <v>51</v>
      </c>
      <c r="E1719" t="s">
        <v>52</v>
      </c>
      <c r="F1719" t="s">
        <v>5</v>
      </c>
      <c r="G1719">
        <v>2035</v>
      </c>
    </row>
    <row r="1720" spans="1:7" x14ac:dyDescent="0.35">
      <c r="A1720" t="s">
        <v>90</v>
      </c>
      <c r="B1720" t="str">
        <f t="shared" si="26"/>
        <v/>
      </c>
      <c r="C1720">
        <v>6.3993887328327604E-3</v>
      </c>
      <c r="D1720" t="s">
        <v>51</v>
      </c>
      <c r="E1720" t="s">
        <v>52</v>
      </c>
      <c r="F1720" t="s">
        <v>5</v>
      </c>
      <c r="G1720">
        <v>2035</v>
      </c>
    </row>
    <row r="1721" spans="1:7" x14ac:dyDescent="0.35">
      <c r="A1721" t="s">
        <v>91</v>
      </c>
      <c r="B1721" t="str">
        <f t="shared" si="26"/>
        <v/>
      </c>
      <c r="C1721">
        <v>515.53080801813701</v>
      </c>
      <c r="D1721" t="s">
        <v>51</v>
      </c>
      <c r="E1721" t="s">
        <v>52</v>
      </c>
      <c r="F1721" t="s">
        <v>5</v>
      </c>
      <c r="G1721">
        <v>2035</v>
      </c>
    </row>
    <row r="1722" spans="1:7" x14ac:dyDescent="0.35">
      <c r="A1722" t="s">
        <v>92</v>
      </c>
      <c r="B1722" t="str">
        <f t="shared" si="26"/>
        <v/>
      </c>
      <c r="C1722" s="10">
        <v>-2.40458560292883E-11</v>
      </c>
      <c r="D1722" t="s">
        <v>51</v>
      </c>
      <c r="E1722" t="s">
        <v>52</v>
      </c>
      <c r="F1722" t="s">
        <v>5</v>
      </c>
      <c r="G1722">
        <v>2035</v>
      </c>
    </row>
    <row r="1723" spans="1:7" x14ac:dyDescent="0.35">
      <c r="A1723" t="s">
        <v>93</v>
      </c>
      <c r="B1723" t="str">
        <f t="shared" si="26"/>
        <v/>
      </c>
      <c r="C1723" s="10">
        <v>-1.9371193258921402E-6</v>
      </c>
      <c r="D1723" t="s">
        <v>51</v>
      </c>
      <c r="E1723" t="s">
        <v>52</v>
      </c>
      <c r="F1723" t="s">
        <v>5</v>
      </c>
      <c r="G1723">
        <v>2035</v>
      </c>
    </row>
    <row r="1724" spans="1:7" x14ac:dyDescent="0.35">
      <c r="A1724" t="s">
        <v>94</v>
      </c>
      <c r="B1724" t="str">
        <f t="shared" si="26"/>
        <v>Hay fever rhinitis incidence</v>
      </c>
      <c r="C1724">
        <v>4.1991212724453199E-2</v>
      </c>
      <c r="D1724" t="s">
        <v>51</v>
      </c>
      <c r="E1724" t="s">
        <v>52</v>
      </c>
      <c r="F1724" t="s">
        <v>5</v>
      </c>
      <c r="G1724">
        <v>2035</v>
      </c>
    </row>
    <row r="1725" spans="1:7" x14ac:dyDescent="0.35">
      <c r="A1725" t="s">
        <v>95</v>
      </c>
      <c r="B1725" t="str">
        <f t="shared" si="26"/>
        <v/>
      </c>
      <c r="C1725">
        <v>58.481460238262102</v>
      </c>
      <c r="D1725" t="s">
        <v>51</v>
      </c>
      <c r="E1725" t="s">
        <v>52</v>
      </c>
      <c r="F1725" t="s">
        <v>5</v>
      </c>
      <c r="G1725">
        <v>2035</v>
      </c>
    </row>
    <row r="1726" spans="1:7" x14ac:dyDescent="0.35">
      <c r="A1726" t="s">
        <v>96</v>
      </c>
      <c r="B1726" t="str">
        <f t="shared" si="26"/>
        <v/>
      </c>
      <c r="C1726">
        <v>4.1991212750991998E-2</v>
      </c>
      <c r="D1726" t="s">
        <v>51</v>
      </c>
      <c r="E1726" t="s">
        <v>52</v>
      </c>
      <c r="F1726" t="s">
        <v>5</v>
      </c>
      <c r="G1726">
        <v>2035</v>
      </c>
    </row>
    <row r="1727" spans="1:7" x14ac:dyDescent="0.35">
      <c r="A1727" t="s">
        <v>97</v>
      </c>
      <c r="B1727" t="str">
        <f t="shared" si="26"/>
        <v/>
      </c>
      <c r="C1727">
        <v>58.481460275223</v>
      </c>
      <c r="D1727" t="s">
        <v>51</v>
      </c>
      <c r="E1727" t="s">
        <v>52</v>
      </c>
      <c r="F1727" t="s">
        <v>5</v>
      </c>
      <c r="G1727">
        <v>2035</v>
      </c>
    </row>
    <row r="1728" spans="1:7" x14ac:dyDescent="0.35">
      <c r="A1728" t="s">
        <v>98</v>
      </c>
      <c r="B1728" t="str">
        <f t="shared" si="26"/>
        <v/>
      </c>
      <c r="C1728" s="10">
        <v>-2.6538885078838499E-11</v>
      </c>
      <c r="D1728" t="s">
        <v>51</v>
      </c>
      <c r="E1728" t="s">
        <v>52</v>
      </c>
      <c r="F1728" t="s">
        <v>5</v>
      </c>
      <c r="G1728">
        <v>2035</v>
      </c>
    </row>
    <row r="1729" spans="1:7" x14ac:dyDescent="0.35">
      <c r="A1729" t="s">
        <v>99</v>
      </c>
      <c r="B1729" t="str">
        <f t="shared" si="26"/>
        <v/>
      </c>
      <c r="C1729" s="10">
        <v>-3.6960893763425103E-8</v>
      </c>
      <c r="D1729" t="s">
        <v>51</v>
      </c>
      <c r="E1729" t="s">
        <v>52</v>
      </c>
      <c r="F1729" t="s">
        <v>5</v>
      </c>
      <c r="G1729">
        <v>2035</v>
      </c>
    </row>
    <row r="1730" spans="1:7" x14ac:dyDescent="0.35">
      <c r="A1730" t="s">
        <v>100</v>
      </c>
      <c r="B1730" t="str">
        <f t="shared" si="26"/>
        <v>Respiratory emergency room visits</v>
      </c>
      <c r="C1730">
        <v>1.9898756654231002E-3</v>
      </c>
      <c r="D1730" t="s">
        <v>51</v>
      </c>
      <c r="E1730" t="s">
        <v>52</v>
      </c>
      <c r="F1730" t="s">
        <v>5</v>
      </c>
      <c r="G1730">
        <v>2035</v>
      </c>
    </row>
    <row r="1731" spans="1:7" x14ac:dyDescent="0.35">
      <c r="A1731" t="s">
        <v>101</v>
      </c>
      <c r="B1731" t="str">
        <f t="shared" ref="B1731:B1794" si="27">_xlfn.XLOOKUP(A1731,$K$4:$K$27,$L$4:$L$27,"")</f>
        <v/>
      </c>
      <c r="C1731">
        <v>4.0401322934503003</v>
      </c>
      <c r="D1731" t="s">
        <v>51</v>
      </c>
      <c r="E1731" t="s">
        <v>52</v>
      </c>
      <c r="F1731" t="s">
        <v>5</v>
      </c>
      <c r="G1731">
        <v>2035</v>
      </c>
    </row>
    <row r="1732" spans="1:7" x14ac:dyDescent="0.35">
      <c r="A1732" t="s">
        <v>102</v>
      </c>
      <c r="B1732" t="str">
        <f t="shared" si="27"/>
        <v/>
      </c>
      <c r="C1732">
        <v>1.9898756654231002E-3</v>
      </c>
      <c r="D1732" t="s">
        <v>51</v>
      </c>
      <c r="E1732" t="s">
        <v>52</v>
      </c>
      <c r="F1732" t="s">
        <v>5</v>
      </c>
      <c r="G1732">
        <v>2035</v>
      </c>
    </row>
    <row r="1733" spans="1:7" x14ac:dyDescent="0.35">
      <c r="A1733" t="s">
        <v>103</v>
      </c>
      <c r="B1733" t="str">
        <f t="shared" si="27"/>
        <v/>
      </c>
      <c r="C1733">
        <v>4.0401322934503003</v>
      </c>
      <c r="D1733" t="s">
        <v>51</v>
      </c>
      <c r="E1733" t="s">
        <v>52</v>
      </c>
      <c r="F1733" t="s">
        <v>5</v>
      </c>
      <c r="G1733">
        <v>2035</v>
      </c>
    </row>
    <row r="1734" spans="1:7" x14ac:dyDescent="0.35">
      <c r="A1734" t="s">
        <v>104</v>
      </c>
      <c r="B1734" t="str">
        <f t="shared" si="27"/>
        <v/>
      </c>
      <c r="C1734">
        <v>0</v>
      </c>
      <c r="D1734" t="s">
        <v>51</v>
      </c>
      <c r="E1734" t="s">
        <v>52</v>
      </c>
      <c r="F1734" t="s">
        <v>5</v>
      </c>
      <c r="G1734">
        <v>2035</v>
      </c>
    </row>
    <row r="1735" spans="1:7" x14ac:dyDescent="0.35">
      <c r="A1735" t="s">
        <v>105</v>
      </c>
      <c r="B1735" t="str">
        <f t="shared" si="27"/>
        <v/>
      </c>
      <c r="C1735">
        <v>0</v>
      </c>
      <c r="D1735" t="s">
        <v>51</v>
      </c>
      <c r="E1735" t="s">
        <v>52</v>
      </c>
      <c r="F1735" t="s">
        <v>5</v>
      </c>
      <c r="G1735">
        <v>2035</v>
      </c>
    </row>
    <row r="1736" spans="1:7" x14ac:dyDescent="0.35">
      <c r="A1736" t="s">
        <v>106</v>
      </c>
      <c r="B1736" t="str">
        <f t="shared" si="27"/>
        <v>Respiratory hospital admissions</v>
      </c>
      <c r="C1736">
        <v>2.1769366988512299E-4</v>
      </c>
      <c r="D1736" t="s">
        <v>51</v>
      </c>
      <c r="E1736" t="s">
        <v>52</v>
      </c>
      <c r="F1736" t="s">
        <v>5</v>
      </c>
      <c r="G1736">
        <v>2035</v>
      </c>
    </row>
    <row r="1737" spans="1:7" x14ac:dyDescent="0.35">
      <c r="A1737" t="s">
        <v>107</v>
      </c>
      <c r="B1737" t="str">
        <f t="shared" si="27"/>
        <v/>
      </c>
      <c r="C1737">
        <v>4.8790672624167897</v>
      </c>
      <c r="D1737" t="s">
        <v>51</v>
      </c>
      <c r="E1737" t="s">
        <v>52</v>
      </c>
      <c r="F1737" t="s">
        <v>5</v>
      </c>
      <c r="G1737">
        <v>2035</v>
      </c>
    </row>
    <row r="1738" spans="1:7" x14ac:dyDescent="0.35">
      <c r="A1738" t="s">
        <v>108</v>
      </c>
      <c r="B1738" t="str">
        <f t="shared" si="27"/>
        <v/>
      </c>
      <c r="C1738">
        <v>2.1769366988512299E-4</v>
      </c>
      <c r="D1738" t="s">
        <v>51</v>
      </c>
      <c r="E1738" t="s">
        <v>52</v>
      </c>
      <c r="F1738" t="s">
        <v>5</v>
      </c>
      <c r="G1738">
        <v>2035</v>
      </c>
    </row>
    <row r="1739" spans="1:7" x14ac:dyDescent="0.35">
      <c r="A1739" t="s">
        <v>109</v>
      </c>
      <c r="B1739" t="str">
        <f t="shared" si="27"/>
        <v/>
      </c>
      <c r="C1739">
        <v>4.8790672624167897</v>
      </c>
      <c r="D1739" t="s">
        <v>51</v>
      </c>
      <c r="E1739" t="s">
        <v>52</v>
      </c>
      <c r="F1739" t="s">
        <v>5</v>
      </c>
      <c r="G1739">
        <v>2035</v>
      </c>
    </row>
    <row r="1740" spans="1:7" x14ac:dyDescent="0.35">
      <c r="A1740" t="s">
        <v>110</v>
      </c>
      <c r="B1740" t="str">
        <f t="shared" si="27"/>
        <v/>
      </c>
      <c r="C1740">
        <v>0</v>
      </c>
      <c r="D1740" t="s">
        <v>51</v>
      </c>
      <c r="E1740" t="s">
        <v>52</v>
      </c>
      <c r="F1740" t="s">
        <v>5</v>
      </c>
      <c r="G1740">
        <v>2035</v>
      </c>
    </row>
    <row r="1741" spans="1:7" x14ac:dyDescent="0.35">
      <c r="A1741" t="s">
        <v>111</v>
      </c>
      <c r="B1741" t="str">
        <f t="shared" si="27"/>
        <v/>
      </c>
      <c r="C1741">
        <v>0</v>
      </c>
      <c r="D1741" t="s">
        <v>51</v>
      </c>
      <c r="E1741" t="s">
        <v>52</v>
      </c>
      <c r="F1741" t="s">
        <v>5</v>
      </c>
      <c r="G1741">
        <v>2035</v>
      </c>
    </row>
    <row r="1742" spans="1:7" x14ac:dyDescent="0.35">
      <c r="A1742" t="s">
        <v>112</v>
      </c>
      <c r="B1742" t="str">
        <f t="shared" si="27"/>
        <v>Non-fatal heart attacks</v>
      </c>
      <c r="C1742">
        <v>2.1968579342320502E-3</v>
      </c>
      <c r="D1742" t="s">
        <v>51</v>
      </c>
      <c r="E1742" t="s">
        <v>52</v>
      </c>
      <c r="F1742" t="s">
        <v>5</v>
      </c>
      <c r="G1742">
        <v>2035</v>
      </c>
    </row>
    <row r="1743" spans="1:7" x14ac:dyDescent="0.35">
      <c r="A1743" t="s">
        <v>113</v>
      </c>
      <c r="B1743" t="str">
        <f t="shared" si="27"/>
        <v/>
      </c>
      <c r="C1743">
        <v>223.273319982603</v>
      </c>
      <c r="D1743" t="s">
        <v>51</v>
      </c>
      <c r="E1743" t="s">
        <v>52</v>
      </c>
      <c r="F1743" t="s">
        <v>5</v>
      </c>
      <c r="G1743">
        <v>2035</v>
      </c>
    </row>
    <row r="1744" spans="1:7" x14ac:dyDescent="0.35">
      <c r="A1744" t="s">
        <v>114</v>
      </c>
      <c r="B1744" t="str">
        <f t="shared" si="27"/>
        <v>Minor restricted activity days</v>
      </c>
      <c r="C1744">
        <v>1.86204343687736</v>
      </c>
      <c r="D1744" t="s">
        <v>51</v>
      </c>
      <c r="E1744" t="s">
        <v>52</v>
      </c>
      <c r="F1744" t="s">
        <v>5</v>
      </c>
      <c r="G1744">
        <v>2035</v>
      </c>
    </row>
    <row r="1745" spans="1:7" x14ac:dyDescent="0.35">
      <c r="A1745" t="s">
        <v>115</v>
      </c>
      <c r="B1745" t="str">
        <f t="shared" si="27"/>
        <v/>
      </c>
      <c r="C1745">
        <v>279.04703958362597</v>
      </c>
      <c r="D1745" t="s">
        <v>51</v>
      </c>
      <c r="E1745" t="s">
        <v>52</v>
      </c>
      <c r="F1745" t="s">
        <v>5</v>
      </c>
      <c r="G1745">
        <v>2035</v>
      </c>
    </row>
    <row r="1746" spans="1:7" x14ac:dyDescent="0.35">
      <c r="A1746" t="s">
        <v>116</v>
      </c>
      <c r="B1746" t="str">
        <f t="shared" si="27"/>
        <v>Work loss days</v>
      </c>
      <c r="C1746">
        <v>0.31595251098284599</v>
      </c>
      <c r="D1746" t="s">
        <v>51</v>
      </c>
      <c r="E1746" t="s">
        <v>52</v>
      </c>
      <c r="F1746" t="s">
        <v>5</v>
      </c>
      <c r="G1746">
        <v>2035</v>
      </c>
    </row>
    <row r="1747" spans="1:7" x14ac:dyDescent="0.35">
      <c r="A1747" t="s">
        <v>117</v>
      </c>
      <c r="B1747" t="str">
        <f t="shared" si="27"/>
        <v/>
      </c>
      <c r="C1747">
        <v>121.488722264153</v>
      </c>
      <c r="D1747" t="s">
        <v>51</v>
      </c>
      <c r="E1747" t="s">
        <v>52</v>
      </c>
      <c r="F1747" t="s">
        <v>5</v>
      </c>
      <c r="G1747">
        <v>2035</v>
      </c>
    </row>
    <row r="1748" spans="1:7" x14ac:dyDescent="0.35">
      <c r="A1748" t="s">
        <v>118</v>
      </c>
      <c r="B1748" t="str">
        <f t="shared" si="27"/>
        <v>Lung cancer incidence</v>
      </c>
      <c r="C1748">
        <v>2.07781738330821E-4</v>
      </c>
      <c r="D1748" t="s">
        <v>51</v>
      </c>
      <c r="E1748" t="s">
        <v>52</v>
      </c>
      <c r="F1748" t="s">
        <v>5</v>
      </c>
      <c r="G1748">
        <v>2035</v>
      </c>
    </row>
    <row r="1749" spans="1:7" x14ac:dyDescent="0.35">
      <c r="A1749" t="s">
        <v>119</v>
      </c>
      <c r="B1749" t="str">
        <f t="shared" si="27"/>
        <v/>
      </c>
      <c r="C1749">
        <v>11.4409922073248</v>
      </c>
      <c r="D1749" t="s">
        <v>51</v>
      </c>
      <c r="E1749" t="s">
        <v>52</v>
      </c>
      <c r="F1749" t="s">
        <v>5</v>
      </c>
      <c r="G1749">
        <v>2035</v>
      </c>
    </row>
    <row r="1750" spans="1:7" x14ac:dyDescent="0.35">
      <c r="A1750" t="s">
        <v>120</v>
      </c>
      <c r="B1750" t="str">
        <f t="shared" si="27"/>
        <v>Cardiovascular hospital admissions</v>
      </c>
      <c r="C1750">
        <v>4.3663228761816399E-4</v>
      </c>
      <c r="D1750" t="s">
        <v>51</v>
      </c>
      <c r="E1750" t="s">
        <v>52</v>
      </c>
      <c r="F1750" t="s">
        <v>5</v>
      </c>
      <c r="G1750">
        <v>2035</v>
      </c>
    </row>
    <row r="1751" spans="1:7" x14ac:dyDescent="0.35">
      <c r="A1751" t="s">
        <v>121</v>
      </c>
      <c r="B1751" t="str">
        <f t="shared" si="27"/>
        <v/>
      </c>
      <c r="C1751">
        <v>15.6750109195916</v>
      </c>
      <c r="D1751" t="s">
        <v>51</v>
      </c>
      <c r="E1751" t="s">
        <v>52</v>
      </c>
      <c r="F1751" t="s">
        <v>5</v>
      </c>
      <c r="G1751">
        <v>2035</v>
      </c>
    </row>
    <row r="1752" spans="1:7" x14ac:dyDescent="0.35">
      <c r="A1752" t="s">
        <v>122</v>
      </c>
      <c r="B1752" t="str">
        <f t="shared" si="27"/>
        <v>Alzheimers disease hospital admissions</v>
      </c>
      <c r="C1752">
        <v>1.66709196836092E-3</v>
      </c>
      <c r="D1752" t="s">
        <v>51</v>
      </c>
      <c r="E1752" t="s">
        <v>52</v>
      </c>
      <c r="F1752" t="s">
        <v>5</v>
      </c>
      <c r="G1752">
        <v>2035</v>
      </c>
    </row>
    <row r="1753" spans="1:7" x14ac:dyDescent="0.35">
      <c r="A1753" t="s">
        <v>123</v>
      </c>
      <c r="B1753" t="str">
        <f t="shared" si="27"/>
        <v/>
      </c>
      <c r="C1753">
        <v>46.4946667508217</v>
      </c>
      <c r="D1753" t="s">
        <v>51</v>
      </c>
      <c r="E1753" t="s">
        <v>52</v>
      </c>
      <c r="F1753" t="s">
        <v>5</v>
      </c>
      <c r="G1753">
        <v>2035</v>
      </c>
    </row>
    <row r="1754" spans="1:7" x14ac:dyDescent="0.35">
      <c r="A1754" t="s">
        <v>124</v>
      </c>
      <c r="B1754" t="str">
        <f t="shared" si="27"/>
        <v>Parkinsons disease hospital admissions</v>
      </c>
      <c r="C1754">
        <v>1.91604667037726E-4</v>
      </c>
      <c r="D1754" t="s">
        <v>51</v>
      </c>
      <c r="E1754" t="s">
        <v>52</v>
      </c>
      <c r="F1754" t="s">
        <v>5</v>
      </c>
      <c r="G1754">
        <v>2035</v>
      </c>
    </row>
    <row r="1755" spans="1:7" x14ac:dyDescent="0.35">
      <c r="A1755" t="s">
        <v>125</v>
      </c>
      <c r="B1755" t="str">
        <f t="shared" si="27"/>
        <v/>
      </c>
      <c r="C1755">
        <v>5.7046892111016101</v>
      </c>
      <c r="D1755" t="s">
        <v>51</v>
      </c>
      <c r="E1755" t="s">
        <v>52</v>
      </c>
      <c r="F1755" t="s">
        <v>5</v>
      </c>
      <c r="G1755">
        <v>2035</v>
      </c>
    </row>
    <row r="1756" spans="1:7" x14ac:dyDescent="0.35">
      <c r="A1756" t="s">
        <v>126</v>
      </c>
      <c r="B1756" t="str">
        <f t="shared" si="27"/>
        <v>Stroke incidence</v>
      </c>
      <c r="C1756">
        <v>1.77108085445143E-4</v>
      </c>
      <c r="D1756" t="s">
        <v>51</v>
      </c>
      <c r="E1756" t="s">
        <v>52</v>
      </c>
      <c r="F1756" t="s">
        <v>5</v>
      </c>
      <c r="G1756">
        <v>2035</v>
      </c>
    </row>
    <row r="1757" spans="1:7" x14ac:dyDescent="0.35">
      <c r="A1757" t="s">
        <v>127</v>
      </c>
      <c r="B1757" t="str">
        <f t="shared" si="27"/>
        <v/>
      </c>
      <c r="C1757">
        <v>13.9638943339164</v>
      </c>
      <c r="D1757" t="s">
        <v>51</v>
      </c>
      <c r="E1757" t="s">
        <v>52</v>
      </c>
      <c r="F1757" t="s">
        <v>5</v>
      </c>
      <c r="G1757">
        <v>2035</v>
      </c>
    </row>
    <row r="1758" spans="1:7" x14ac:dyDescent="0.35">
      <c r="A1758" t="s">
        <v>128</v>
      </c>
      <c r="B1758" t="str">
        <f t="shared" si="27"/>
        <v>Out of hospital cardiac arrest incidence</v>
      </c>
      <c r="C1758" s="9">
        <v>3.9124675608983899E-5</v>
      </c>
      <c r="D1758" t="s">
        <v>51</v>
      </c>
      <c r="E1758" t="s">
        <v>52</v>
      </c>
      <c r="F1758" t="s">
        <v>5</v>
      </c>
      <c r="G1758">
        <v>2035</v>
      </c>
    </row>
    <row r="1759" spans="1:7" x14ac:dyDescent="0.35">
      <c r="A1759" t="s">
        <v>129</v>
      </c>
      <c r="B1759" t="str">
        <f t="shared" si="27"/>
        <v/>
      </c>
      <c r="C1759">
        <v>2.9134922893015198</v>
      </c>
      <c r="D1759" t="s">
        <v>51</v>
      </c>
      <c r="E1759" t="s">
        <v>52</v>
      </c>
      <c r="F1759" t="s">
        <v>5</v>
      </c>
      <c r="G1759">
        <v>2035</v>
      </c>
    </row>
    <row r="1760" spans="1:7" x14ac:dyDescent="0.35">
      <c r="A1760" t="s">
        <v>130</v>
      </c>
      <c r="B1760" t="str">
        <f t="shared" si="27"/>
        <v>Cardiac emergency room visits</v>
      </c>
      <c r="C1760">
        <v>8.8553992027386901E-4</v>
      </c>
      <c r="D1760" t="s">
        <v>51</v>
      </c>
      <c r="E1760" t="s">
        <v>52</v>
      </c>
      <c r="F1760" t="s">
        <v>5</v>
      </c>
      <c r="G1760">
        <v>2035</v>
      </c>
    </row>
    <row r="1761" spans="1:7" x14ac:dyDescent="0.35">
      <c r="A1761" t="s">
        <v>131</v>
      </c>
      <c r="B1761" t="str">
        <f t="shared" si="27"/>
        <v/>
      </c>
      <c r="C1761">
        <v>2.3866185830112299</v>
      </c>
      <c r="D1761" t="s">
        <v>51</v>
      </c>
      <c r="E1761" t="s">
        <v>52</v>
      </c>
      <c r="F1761" t="s">
        <v>5</v>
      </c>
      <c r="G1761">
        <v>2035</v>
      </c>
    </row>
    <row r="1762" spans="1:7" x14ac:dyDescent="0.35">
      <c r="A1762" t="s">
        <v>132</v>
      </c>
      <c r="B1762" t="str">
        <f t="shared" si="27"/>
        <v>Asthma emergency room visits</v>
      </c>
      <c r="C1762" s="10">
        <v>-4.1974547975530003E-15</v>
      </c>
      <c r="D1762" t="s">
        <v>51</v>
      </c>
      <c r="E1762" t="s">
        <v>52</v>
      </c>
      <c r="F1762" t="s">
        <v>5</v>
      </c>
      <c r="G1762">
        <v>2035</v>
      </c>
    </row>
    <row r="1763" spans="1:7" x14ac:dyDescent="0.35">
      <c r="A1763" t="s">
        <v>133</v>
      </c>
      <c r="B1763" t="str">
        <f t="shared" si="27"/>
        <v/>
      </c>
      <c r="C1763" s="10">
        <v>-4.35116180784878E-12</v>
      </c>
      <c r="D1763" t="s">
        <v>51</v>
      </c>
      <c r="E1763" t="s">
        <v>52</v>
      </c>
      <c r="F1763" t="s">
        <v>5</v>
      </c>
      <c r="G1763">
        <v>2035</v>
      </c>
    </row>
    <row r="1764" spans="1:7" x14ac:dyDescent="0.35">
      <c r="A1764" t="s">
        <v>134</v>
      </c>
      <c r="B1764" t="str">
        <f t="shared" si="27"/>
        <v>School loss days</v>
      </c>
      <c r="C1764" s="10">
        <v>-3.97008911821378E-10</v>
      </c>
      <c r="D1764" t="s">
        <v>51</v>
      </c>
      <c r="E1764" t="s">
        <v>52</v>
      </c>
      <c r="F1764" t="s">
        <v>5</v>
      </c>
      <c r="G1764">
        <v>2035</v>
      </c>
    </row>
    <row r="1765" spans="1:7" x14ac:dyDescent="0.35">
      <c r="A1765" t="s">
        <v>135</v>
      </c>
      <c r="B1765" t="str">
        <f t="shared" si="27"/>
        <v/>
      </c>
      <c r="C1765" s="10">
        <v>-7.9239199481048601E-7</v>
      </c>
      <c r="D1765" t="s">
        <v>51</v>
      </c>
      <c r="E1765" t="s">
        <v>52</v>
      </c>
      <c r="F1765" t="s">
        <v>5</v>
      </c>
      <c r="G1765">
        <v>2035</v>
      </c>
    </row>
    <row r="1766" spans="1:7" x14ac:dyDescent="0.35">
      <c r="A1766" t="s">
        <v>50</v>
      </c>
      <c r="B1766" t="str">
        <f t="shared" si="27"/>
        <v/>
      </c>
      <c r="C1766">
        <v>14449.491077418301</v>
      </c>
      <c r="D1766" t="s">
        <v>51</v>
      </c>
      <c r="E1766" t="s">
        <v>52</v>
      </c>
      <c r="F1766" t="s">
        <v>5</v>
      </c>
      <c r="G1766">
        <v>2040</v>
      </c>
    </row>
    <row r="1767" spans="1:7" x14ac:dyDescent="0.35">
      <c r="A1767" t="s">
        <v>53</v>
      </c>
      <c r="B1767" t="str">
        <f t="shared" si="27"/>
        <v/>
      </c>
      <c r="C1767">
        <v>14449.490536073299</v>
      </c>
      <c r="D1767" t="s">
        <v>51</v>
      </c>
      <c r="E1767" t="s">
        <v>52</v>
      </c>
      <c r="F1767" t="s">
        <v>5</v>
      </c>
      <c r="G1767">
        <v>2040</v>
      </c>
    </row>
    <row r="1768" spans="1:7" x14ac:dyDescent="0.35">
      <c r="A1768" t="s">
        <v>54</v>
      </c>
      <c r="B1768" t="str">
        <f t="shared" si="27"/>
        <v/>
      </c>
      <c r="C1768">
        <v>5.4134506021313899E-4</v>
      </c>
      <c r="D1768" t="s">
        <v>51</v>
      </c>
      <c r="E1768" t="s">
        <v>52</v>
      </c>
      <c r="F1768" t="s">
        <v>5</v>
      </c>
      <c r="G1768">
        <v>2040</v>
      </c>
    </row>
    <row r="1769" spans="1:7" x14ac:dyDescent="0.35">
      <c r="A1769" t="s">
        <v>55</v>
      </c>
      <c r="B1769" t="str">
        <f t="shared" si="27"/>
        <v/>
      </c>
      <c r="C1769">
        <v>46938.750047086301</v>
      </c>
      <c r="D1769" t="s">
        <v>51</v>
      </c>
      <c r="E1769" t="s">
        <v>52</v>
      </c>
      <c r="F1769" t="s">
        <v>5</v>
      </c>
      <c r="G1769">
        <v>2040</v>
      </c>
    </row>
    <row r="1770" spans="1:7" x14ac:dyDescent="0.35">
      <c r="A1770" t="s">
        <v>56</v>
      </c>
      <c r="B1770" t="str">
        <f t="shared" si="27"/>
        <v/>
      </c>
      <c r="C1770">
        <v>46938.750047086301</v>
      </c>
      <c r="D1770" t="s">
        <v>51</v>
      </c>
      <c r="E1770" t="s">
        <v>52</v>
      </c>
      <c r="F1770" t="s">
        <v>5</v>
      </c>
      <c r="G1770">
        <v>2040</v>
      </c>
    </row>
    <row r="1771" spans="1:7" x14ac:dyDescent="0.35">
      <c r="A1771" t="s">
        <v>57</v>
      </c>
      <c r="B1771" t="str">
        <f t="shared" si="27"/>
        <v/>
      </c>
      <c r="C1771" s="10">
        <v>-2.4602542225693499E-13</v>
      </c>
      <c r="D1771" t="s">
        <v>51</v>
      </c>
      <c r="E1771" t="s">
        <v>52</v>
      </c>
      <c r="F1771" t="s">
        <v>5</v>
      </c>
      <c r="G1771">
        <v>2040</v>
      </c>
    </row>
    <row r="1772" spans="1:7" x14ac:dyDescent="0.35">
      <c r="A1772" t="s">
        <v>58</v>
      </c>
      <c r="B1772" t="str">
        <f t="shared" si="27"/>
        <v/>
      </c>
      <c r="C1772">
        <v>58946.488168900803</v>
      </c>
      <c r="D1772" t="s">
        <v>51</v>
      </c>
      <c r="E1772" t="s">
        <v>52</v>
      </c>
      <c r="F1772" t="s">
        <v>5</v>
      </c>
      <c r="G1772">
        <v>2040</v>
      </c>
    </row>
    <row r="1773" spans="1:7" x14ac:dyDescent="0.35">
      <c r="A1773" t="s">
        <v>59</v>
      </c>
      <c r="B1773" t="str">
        <f t="shared" si="27"/>
        <v/>
      </c>
      <c r="C1773">
        <v>116584.37976101899</v>
      </c>
      <c r="D1773" t="s">
        <v>51</v>
      </c>
      <c r="E1773" t="s">
        <v>52</v>
      </c>
      <c r="F1773" t="s">
        <v>5</v>
      </c>
      <c r="G1773">
        <v>2040</v>
      </c>
    </row>
    <row r="1774" spans="1:7" x14ac:dyDescent="0.35">
      <c r="A1774" t="s">
        <v>60</v>
      </c>
      <c r="B1774" t="str">
        <f t="shared" si="27"/>
        <v/>
      </c>
      <c r="C1774">
        <v>3.2017031251310199E-3</v>
      </c>
      <c r="D1774" t="s">
        <v>51</v>
      </c>
      <c r="E1774" t="s">
        <v>52</v>
      </c>
      <c r="F1774" t="s">
        <v>5</v>
      </c>
      <c r="G1774">
        <v>2040</v>
      </c>
    </row>
    <row r="1775" spans="1:7" x14ac:dyDescent="0.35">
      <c r="A1775" t="s">
        <v>61</v>
      </c>
      <c r="B1775" t="str">
        <f t="shared" si="27"/>
        <v/>
      </c>
      <c r="C1775">
        <v>57481.576565128998</v>
      </c>
      <c r="D1775" t="s">
        <v>51</v>
      </c>
      <c r="E1775" t="s">
        <v>52</v>
      </c>
      <c r="F1775" t="s">
        <v>5</v>
      </c>
      <c r="G1775">
        <v>2040</v>
      </c>
    </row>
    <row r="1776" spans="1:7" x14ac:dyDescent="0.35">
      <c r="A1776" t="s">
        <v>62</v>
      </c>
      <c r="B1776" t="str">
        <f t="shared" si="27"/>
        <v>Premature mortality</v>
      </c>
      <c r="C1776">
        <v>6.4128073640758601E-3</v>
      </c>
      <c r="D1776" t="s">
        <v>51</v>
      </c>
      <c r="E1776" t="s">
        <v>52</v>
      </c>
      <c r="F1776" t="s">
        <v>5</v>
      </c>
      <c r="G1776">
        <v>2040</v>
      </c>
    </row>
    <row r="1777" spans="1:7" x14ac:dyDescent="0.35">
      <c r="A1777" t="s">
        <v>63</v>
      </c>
      <c r="B1777" t="str">
        <f t="shared" si="27"/>
        <v/>
      </c>
      <c r="C1777">
        <v>115119.468157247</v>
      </c>
      <c r="D1777" t="s">
        <v>51</v>
      </c>
      <c r="E1777" t="s">
        <v>52</v>
      </c>
      <c r="F1777" t="s">
        <v>5</v>
      </c>
      <c r="G1777">
        <v>2040</v>
      </c>
    </row>
    <row r="1778" spans="1:7" x14ac:dyDescent="0.35">
      <c r="A1778" t="s">
        <v>64</v>
      </c>
      <c r="B1778" t="str">
        <f t="shared" si="27"/>
        <v/>
      </c>
      <c r="C1778">
        <v>6.4067649679082801E-3</v>
      </c>
      <c r="D1778" t="s">
        <v>51</v>
      </c>
      <c r="E1778" t="s">
        <v>52</v>
      </c>
      <c r="F1778" t="s">
        <v>5</v>
      </c>
      <c r="G1778">
        <v>2040</v>
      </c>
    </row>
    <row r="1779" spans="1:7" x14ac:dyDescent="0.35">
      <c r="A1779" t="s">
        <v>65</v>
      </c>
      <c r="B1779" t="str">
        <f t="shared" si="27"/>
        <v/>
      </c>
      <c r="C1779">
        <v>114998.579055104</v>
      </c>
      <c r="D1779" t="s">
        <v>51</v>
      </c>
      <c r="E1779" t="s">
        <v>52</v>
      </c>
      <c r="F1779" t="s">
        <v>5</v>
      </c>
      <c r="G1779">
        <v>2040</v>
      </c>
    </row>
    <row r="1780" spans="1:7" x14ac:dyDescent="0.35">
      <c r="A1780" t="s">
        <v>66</v>
      </c>
      <c r="B1780" t="str">
        <f t="shared" si="27"/>
        <v/>
      </c>
      <c r="C1780">
        <v>3.1956607289634598E-3</v>
      </c>
      <c r="D1780" t="s">
        <v>51</v>
      </c>
      <c r="E1780" t="s">
        <v>52</v>
      </c>
      <c r="F1780" t="s">
        <v>5</v>
      </c>
      <c r="G1780">
        <v>2040</v>
      </c>
    </row>
    <row r="1781" spans="1:7" x14ac:dyDescent="0.35">
      <c r="A1781" t="s">
        <v>67</v>
      </c>
      <c r="B1781" t="str">
        <f t="shared" si="27"/>
        <v/>
      </c>
      <c r="C1781">
        <v>57360.687462986098</v>
      </c>
      <c r="D1781" t="s">
        <v>51</v>
      </c>
      <c r="E1781" t="s">
        <v>52</v>
      </c>
      <c r="F1781" t="s">
        <v>5</v>
      </c>
      <c r="G1781">
        <v>2040</v>
      </c>
    </row>
    <row r="1782" spans="1:7" x14ac:dyDescent="0.35">
      <c r="A1782" t="s">
        <v>68</v>
      </c>
      <c r="B1782" t="str">
        <f t="shared" si="27"/>
        <v>Infant mortality</v>
      </c>
      <c r="C1782" s="9">
        <v>6.0423962227078798E-6</v>
      </c>
      <c r="D1782" t="s">
        <v>51</v>
      </c>
      <c r="E1782" t="s">
        <v>52</v>
      </c>
      <c r="F1782" t="s">
        <v>5</v>
      </c>
      <c r="G1782">
        <v>2040</v>
      </c>
    </row>
    <row r="1783" spans="1:7" x14ac:dyDescent="0.35">
      <c r="A1783" t="s">
        <v>69</v>
      </c>
      <c r="B1783" t="str">
        <f t="shared" si="27"/>
        <v/>
      </c>
      <c r="C1783">
        <v>120.889103132599</v>
      </c>
      <c r="D1783" t="s">
        <v>51</v>
      </c>
      <c r="E1783" t="s">
        <v>52</v>
      </c>
      <c r="F1783" t="s">
        <v>5</v>
      </c>
      <c r="G1783">
        <v>2040</v>
      </c>
    </row>
    <row r="1784" spans="1:7" x14ac:dyDescent="0.35">
      <c r="A1784" t="s">
        <v>70</v>
      </c>
      <c r="B1784" t="str">
        <f t="shared" si="27"/>
        <v/>
      </c>
      <c r="C1784" s="10">
        <v>-5.5131935620905798E-14</v>
      </c>
      <c r="D1784" t="s">
        <v>51</v>
      </c>
      <c r="E1784" t="s">
        <v>52</v>
      </c>
      <c r="F1784" t="s">
        <v>5</v>
      </c>
      <c r="G1784">
        <v>2040</v>
      </c>
    </row>
    <row r="1785" spans="1:7" x14ac:dyDescent="0.35">
      <c r="A1785" t="s">
        <v>71</v>
      </c>
      <c r="B1785" t="str">
        <f t="shared" si="27"/>
        <v/>
      </c>
      <c r="C1785" s="10">
        <v>-9.8959370114548907E-7</v>
      </c>
      <c r="D1785" t="s">
        <v>51</v>
      </c>
      <c r="E1785" t="s">
        <v>52</v>
      </c>
      <c r="F1785" t="s">
        <v>5</v>
      </c>
      <c r="G1785">
        <v>2040</v>
      </c>
    </row>
    <row r="1786" spans="1:7" x14ac:dyDescent="0.35">
      <c r="A1786" t="s">
        <v>72</v>
      </c>
      <c r="B1786" t="str">
        <f t="shared" si="27"/>
        <v/>
      </c>
      <c r="C1786">
        <v>0</v>
      </c>
      <c r="D1786" t="s">
        <v>51</v>
      </c>
      <c r="E1786" t="s">
        <v>52</v>
      </c>
      <c r="F1786" t="s">
        <v>5</v>
      </c>
      <c r="G1786">
        <v>2040</v>
      </c>
    </row>
    <row r="1787" spans="1:7" x14ac:dyDescent="0.35">
      <c r="A1787" t="s">
        <v>73</v>
      </c>
      <c r="B1787" t="str">
        <f t="shared" si="27"/>
        <v/>
      </c>
      <c r="C1787">
        <v>0</v>
      </c>
      <c r="D1787" t="s">
        <v>51</v>
      </c>
      <c r="E1787" t="s">
        <v>52</v>
      </c>
      <c r="F1787" t="s">
        <v>5</v>
      </c>
      <c r="G1787">
        <v>2040</v>
      </c>
    </row>
    <row r="1788" spans="1:7" x14ac:dyDescent="0.35">
      <c r="A1788" t="s">
        <v>74</v>
      </c>
      <c r="B1788" t="str">
        <f t="shared" si="27"/>
        <v/>
      </c>
      <c r="C1788" s="10">
        <v>-5.5131935620905798E-14</v>
      </c>
      <c r="D1788" t="s">
        <v>51</v>
      </c>
      <c r="E1788" t="s">
        <v>52</v>
      </c>
      <c r="F1788" t="s">
        <v>5</v>
      </c>
      <c r="G1788">
        <v>2040</v>
      </c>
    </row>
    <row r="1789" spans="1:7" x14ac:dyDescent="0.35">
      <c r="A1789" t="s">
        <v>75</v>
      </c>
      <c r="B1789" t="str">
        <f t="shared" si="27"/>
        <v/>
      </c>
      <c r="C1789" s="10">
        <v>-9.8959370114548907E-7</v>
      </c>
      <c r="D1789" t="s">
        <v>51</v>
      </c>
      <c r="E1789" t="s">
        <v>52</v>
      </c>
      <c r="F1789" t="s">
        <v>5</v>
      </c>
      <c r="G1789">
        <v>2040</v>
      </c>
    </row>
    <row r="1790" spans="1:7" x14ac:dyDescent="0.35">
      <c r="A1790" t="s">
        <v>76</v>
      </c>
      <c r="B1790" t="str">
        <f t="shared" si="27"/>
        <v>Asthma symptoms</v>
      </c>
      <c r="C1790">
        <v>1.2538951286337701</v>
      </c>
      <c r="D1790" t="s">
        <v>51</v>
      </c>
      <c r="E1790" t="s">
        <v>52</v>
      </c>
      <c r="F1790" t="s">
        <v>5</v>
      </c>
      <c r="G1790">
        <v>2040</v>
      </c>
    </row>
    <row r="1791" spans="1:7" x14ac:dyDescent="0.35">
      <c r="A1791" t="s">
        <v>77</v>
      </c>
      <c r="B1791" t="str">
        <f t="shared" si="27"/>
        <v/>
      </c>
      <c r="C1791">
        <v>1.0898038737318401</v>
      </c>
      <c r="D1791" t="s">
        <v>51</v>
      </c>
      <c r="E1791" t="s">
        <v>52</v>
      </c>
      <c r="F1791" t="s">
        <v>5</v>
      </c>
      <c r="G1791">
        <v>2040</v>
      </c>
    </row>
    <row r="1792" spans="1:7" x14ac:dyDescent="0.35">
      <c r="A1792" t="s">
        <v>78</v>
      </c>
      <c r="B1792" t="str">
        <f t="shared" si="27"/>
        <v>Asthma symptoms albuturol use</v>
      </c>
      <c r="C1792">
        <v>1.25389512879781</v>
      </c>
      <c r="D1792" t="s">
        <v>51</v>
      </c>
      <c r="E1792" t="s">
        <v>52</v>
      </c>
      <c r="F1792" t="s">
        <v>5</v>
      </c>
      <c r="G1792">
        <v>2040</v>
      </c>
    </row>
    <row r="1793" spans="1:7" x14ac:dyDescent="0.35">
      <c r="A1793" t="s">
        <v>79</v>
      </c>
      <c r="B1793" t="str">
        <f t="shared" si="27"/>
        <v/>
      </c>
      <c r="C1793">
        <v>1.0898039542320199</v>
      </c>
      <c r="D1793" t="s">
        <v>51</v>
      </c>
      <c r="E1793" t="s">
        <v>52</v>
      </c>
      <c r="F1793" t="s">
        <v>5</v>
      </c>
      <c r="G1793">
        <v>2040</v>
      </c>
    </row>
    <row r="1794" spans="1:7" x14ac:dyDescent="0.35">
      <c r="A1794" t="s">
        <v>80</v>
      </c>
      <c r="B1794" t="str">
        <f t="shared" si="27"/>
        <v>Asthma symptoms chest tightness</v>
      </c>
      <c r="C1794" s="10">
        <v>-1.64040007828107E-10</v>
      </c>
      <c r="D1794" t="s">
        <v>51</v>
      </c>
      <c r="E1794" t="s">
        <v>52</v>
      </c>
      <c r="F1794" t="s">
        <v>5</v>
      </c>
      <c r="G1794">
        <v>2040</v>
      </c>
    </row>
    <row r="1795" spans="1:7" x14ac:dyDescent="0.35">
      <c r="A1795" t="s">
        <v>81</v>
      </c>
      <c r="B1795" t="str">
        <f t="shared" ref="B1795:B1858" si="28">_xlfn.XLOOKUP(A1795,$K$4:$K$27,$L$4:$L$27,"")</f>
        <v/>
      </c>
      <c r="C1795" s="10">
        <v>-8.0500172746043394E-8</v>
      </c>
      <c r="D1795" t="s">
        <v>51</v>
      </c>
      <c r="E1795" t="s">
        <v>52</v>
      </c>
      <c r="F1795" t="s">
        <v>5</v>
      </c>
      <c r="G1795">
        <v>2040</v>
      </c>
    </row>
    <row r="1796" spans="1:7" x14ac:dyDescent="0.35">
      <c r="A1796" t="s">
        <v>82</v>
      </c>
      <c r="B1796" t="str">
        <f t="shared" si="28"/>
        <v>Asthma symptoms cough</v>
      </c>
      <c r="C1796">
        <v>0</v>
      </c>
      <c r="D1796" t="s">
        <v>51</v>
      </c>
      <c r="E1796" t="s">
        <v>52</v>
      </c>
      <c r="F1796" t="s">
        <v>5</v>
      </c>
      <c r="G1796">
        <v>2040</v>
      </c>
    </row>
    <row r="1797" spans="1:7" x14ac:dyDescent="0.35">
      <c r="A1797" t="s">
        <v>83</v>
      </c>
      <c r="B1797" t="str">
        <f t="shared" si="28"/>
        <v/>
      </c>
      <c r="C1797">
        <v>0</v>
      </c>
      <c r="D1797" t="s">
        <v>51</v>
      </c>
      <c r="E1797" t="s">
        <v>52</v>
      </c>
      <c r="F1797" t="s">
        <v>5</v>
      </c>
      <c r="G1797">
        <v>2040</v>
      </c>
    </row>
    <row r="1798" spans="1:7" x14ac:dyDescent="0.35">
      <c r="A1798" t="s">
        <v>84</v>
      </c>
      <c r="B1798" t="str">
        <f t="shared" si="28"/>
        <v>Asthma symptoms shortness of breath</v>
      </c>
      <c r="C1798">
        <v>0</v>
      </c>
      <c r="D1798" t="s">
        <v>51</v>
      </c>
      <c r="E1798" t="s">
        <v>52</v>
      </c>
      <c r="F1798" t="s">
        <v>5</v>
      </c>
      <c r="G1798">
        <v>2040</v>
      </c>
    </row>
    <row r="1799" spans="1:7" x14ac:dyDescent="0.35">
      <c r="A1799" t="s">
        <v>85</v>
      </c>
      <c r="B1799" t="str">
        <f t="shared" si="28"/>
        <v/>
      </c>
      <c r="C1799">
        <v>0</v>
      </c>
      <c r="D1799" t="s">
        <v>51</v>
      </c>
      <c r="E1799" t="s">
        <v>52</v>
      </c>
      <c r="F1799" t="s">
        <v>5</v>
      </c>
      <c r="G1799">
        <v>2040</v>
      </c>
    </row>
    <row r="1800" spans="1:7" x14ac:dyDescent="0.35">
      <c r="A1800" t="s">
        <v>86</v>
      </c>
      <c r="B1800" t="str">
        <f t="shared" si="28"/>
        <v>Asthma symptoms wheeze</v>
      </c>
      <c r="C1800">
        <v>0</v>
      </c>
      <c r="D1800" t="s">
        <v>51</v>
      </c>
      <c r="E1800" t="s">
        <v>52</v>
      </c>
      <c r="F1800" t="s">
        <v>5</v>
      </c>
      <c r="G1800">
        <v>2040</v>
      </c>
    </row>
    <row r="1801" spans="1:7" x14ac:dyDescent="0.35">
      <c r="A1801" t="s">
        <v>87</v>
      </c>
      <c r="B1801" t="str">
        <f t="shared" si="28"/>
        <v/>
      </c>
      <c r="C1801">
        <v>0</v>
      </c>
      <c r="D1801" t="s">
        <v>51</v>
      </c>
      <c r="E1801" t="s">
        <v>52</v>
      </c>
      <c r="F1801" t="s">
        <v>5</v>
      </c>
      <c r="G1801">
        <v>2040</v>
      </c>
    </row>
    <row r="1802" spans="1:7" x14ac:dyDescent="0.35">
      <c r="A1802" t="s">
        <v>88</v>
      </c>
      <c r="B1802" t="str">
        <f t="shared" si="28"/>
        <v>Asthma incidence</v>
      </c>
      <c r="C1802">
        <v>6.5426149926508899E-3</v>
      </c>
      <c r="D1802" t="s">
        <v>51</v>
      </c>
      <c r="E1802" t="s">
        <v>52</v>
      </c>
      <c r="F1802" t="s">
        <v>5</v>
      </c>
      <c r="G1802">
        <v>2040</v>
      </c>
    </row>
    <row r="1803" spans="1:7" x14ac:dyDescent="0.35">
      <c r="A1803" t="s">
        <v>89</v>
      </c>
      <c r="B1803" t="str">
        <f t="shared" si="28"/>
        <v/>
      </c>
      <c r="C1803">
        <v>567.61048884991101</v>
      </c>
      <c r="D1803" t="s">
        <v>51</v>
      </c>
      <c r="E1803" t="s">
        <v>52</v>
      </c>
      <c r="F1803" t="s">
        <v>5</v>
      </c>
      <c r="G1803">
        <v>2040</v>
      </c>
    </row>
    <row r="1804" spans="1:7" x14ac:dyDescent="0.35">
      <c r="A1804" t="s">
        <v>90</v>
      </c>
      <c r="B1804" t="str">
        <f t="shared" si="28"/>
        <v/>
      </c>
      <c r="C1804">
        <v>6.5426150174356301E-3</v>
      </c>
      <c r="D1804" t="s">
        <v>51</v>
      </c>
      <c r="E1804" t="s">
        <v>52</v>
      </c>
      <c r="F1804" t="s">
        <v>5</v>
      </c>
      <c r="G1804">
        <v>2040</v>
      </c>
    </row>
    <row r="1805" spans="1:7" x14ac:dyDescent="0.35">
      <c r="A1805" t="s">
        <v>91</v>
      </c>
      <c r="B1805" t="str">
        <f t="shared" si="28"/>
        <v/>
      </c>
      <c r="C1805">
        <v>567.61049100013201</v>
      </c>
      <c r="D1805" t="s">
        <v>51</v>
      </c>
      <c r="E1805" t="s">
        <v>52</v>
      </c>
      <c r="F1805" t="s">
        <v>5</v>
      </c>
      <c r="G1805">
        <v>2040</v>
      </c>
    </row>
    <row r="1806" spans="1:7" x14ac:dyDescent="0.35">
      <c r="A1806" t="s">
        <v>92</v>
      </c>
      <c r="B1806" t="str">
        <f t="shared" si="28"/>
        <v/>
      </c>
      <c r="C1806" s="10">
        <v>-2.47847313160963E-11</v>
      </c>
      <c r="D1806" t="s">
        <v>51</v>
      </c>
      <c r="E1806" t="s">
        <v>52</v>
      </c>
      <c r="F1806" t="s">
        <v>5</v>
      </c>
      <c r="G1806">
        <v>2040</v>
      </c>
    </row>
    <row r="1807" spans="1:7" x14ac:dyDescent="0.35">
      <c r="A1807" t="s">
        <v>93</v>
      </c>
      <c r="B1807" t="str">
        <f t="shared" si="28"/>
        <v/>
      </c>
      <c r="C1807" s="10">
        <v>-2.1502218110259101E-6</v>
      </c>
      <c r="D1807" t="s">
        <v>51</v>
      </c>
      <c r="E1807" t="s">
        <v>52</v>
      </c>
      <c r="F1807" t="s">
        <v>5</v>
      </c>
      <c r="G1807">
        <v>2040</v>
      </c>
    </row>
    <row r="1808" spans="1:7" x14ac:dyDescent="0.35">
      <c r="A1808" t="s">
        <v>94</v>
      </c>
      <c r="B1808" t="str">
        <f t="shared" si="28"/>
        <v>Hay fever rhinitis incidence</v>
      </c>
      <c r="C1808">
        <v>4.2765430376922799E-2</v>
      </c>
      <c r="D1808" t="s">
        <v>51</v>
      </c>
      <c r="E1808" t="s">
        <v>52</v>
      </c>
      <c r="F1808" t="s">
        <v>5</v>
      </c>
      <c r="G1808">
        <v>2040</v>
      </c>
    </row>
    <row r="1809" spans="1:7" x14ac:dyDescent="0.35">
      <c r="A1809" t="s">
        <v>95</v>
      </c>
      <c r="B1809" t="str">
        <f t="shared" si="28"/>
        <v/>
      </c>
      <c r="C1809">
        <v>64.522357984293194</v>
      </c>
      <c r="D1809" t="s">
        <v>51</v>
      </c>
      <c r="E1809" t="s">
        <v>52</v>
      </c>
      <c r="F1809" t="s">
        <v>5</v>
      </c>
      <c r="G1809">
        <v>2040</v>
      </c>
    </row>
    <row r="1810" spans="1:7" x14ac:dyDescent="0.35">
      <c r="A1810" t="s">
        <v>96</v>
      </c>
      <c r="B1810" t="str">
        <f t="shared" si="28"/>
        <v/>
      </c>
      <c r="C1810">
        <v>4.2765430405054601E-2</v>
      </c>
      <c r="D1810" t="s">
        <v>51</v>
      </c>
      <c r="E1810" t="s">
        <v>52</v>
      </c>
      <c r="F1810" t="s">
        <v>5</v>
      </c>
      <c r="G1810">
        <v>2040</v>
      </c>
    </row>
    <row r="1811" spans="1:7" x14ac:dyDescent="0.35">
      <c r="A1811" t="s">
        <v>97</v>
      </c>
      <c r="B1811" t="str">
        <f t="shared" si="28"/>
        <v/>
      </c>
      <c r="C1811">
        <v>64.522358026737194</v>
      </c>
      <c r="D1811" t="s">
        <v>51</v>
      </c>
      <c r="E1811" t="s">
        <v>52</v>
      </c>
      <c r="F1811" t="s">
        <v>5</v>
      </c>
      <c r="G1811">
        <v>2040</v>
      </c>
    </row>
    <row r="1812" spans="1:7" x14ac:dyDescent="0.35">
      <c r="A1812" t="s">
        <v>98</v>
      </c>
      <c r="B1812" t="str">
        <f t="shared" si="28"/>
        <v/>
      </c>
      <c r="C1812" s="10">
        <v>-2.81318725802873E-11</v>
      </c>
      <c r="D1812" t="s">
        <v>51</v>
      </c>
      <c r="E1812" t="s">
        <v>52</v>
      </c>
      <c r="F1812" t="s">
        <v>5</v>
      </c>
      <c r="G1812">
        <v>2040</v>
      </c>
    </row>
    <row r="1813" spans="1:7" x14ac:dyDescent="0.35">
      <c r="A1813" t="s">
        <v>99</v>
      </c>
      <c r="B1813" t="str">
        <f t="shared" si="28"/>
        <v/>
      </c>
      <c r="C1813" s="10">
        <v>-4.2443972559044098E-8</v>
      </c>
      <c r="D1813" t="s">
        <v>51</v>
      </c>
      <c r="E1813" t="s">
        <v>52</v>
      </c>
      <c r="F1813" t="s">
        <v>5</v>
      </c>
      <c r="G1813">
        <v>2040</v>
      </c>
    </row>
    <row r="1814" spans="1:7" x14ac:dyDescent="0.35">
      <c r="A1814" t="s">
        <v>100</v>
      </c>
      <c r="B1814" t="str">
        <f t="shared" si="28"/>
        <v>Respiratory emergency room visits</v>
      </c>
      <c r="C1814">
        <v>2.0611268982264198E-3</v>
      </c>
      <c r="D1814" t="s">
        <v>51</v>
      </c>
      <c r="E1814" t="s">
        <v>52</v>
      </c>
      <c r="F1814" t="s">
        <v>5</v>
      </c>
      <c r="G1814">
        <v>2040</v>
      </c>
    </row>
    <row r="1815" spans="1:7" x14ac:dyDescent="0.35">
      <c r="A1815" t="s">
        <v>101</v>
      </c>
      <c r="B1815" t="str">
        <f t="shared" si="28"/>
        <v/>
      </c>
      <c r="C1815">
        <v>4.5334827642850302</v>
      </c>
      <c r="D1815" t="s">
        <v>51</v>
      </c>
      <c r="E1815" t="s">
        <v>52</v>
      </c>
      <c r="F1815" t="s">
        <v>5</v>
      </c>
      <c r="G1815">
        <v>2040</v>
      </c>
    </row>
    <row r="1816" spans="1:7" x14ac:dyDescent="0.35">
      <c r="A1816" t="s">
        <v>102</v>
      </c>
      <c r="B1816" t="str">
        <f t="shared" si="28"/>
        <v/>
      </c>
      <c r="C1816">
        <v>2.0611268982264198E-3</v>
      </c>
      <c r="D1816" t="s">
        <v>51</v>
      </c>
      <c r="E1816" t="s">
        <v>52</v>
      </c>
      <c r="F1816" t="s">
        <v>5</v>
      </c>
      <c r="G1816">
        <v>2040</v>
      </c>
    </row>
    <row r="1817" spans="1:7" x14ac:dyDescent="0.35">
      <c r="A1817" t="s">
        <v>103</v>
      </c>
      <c r="B1817" t="str">
        <f t="shared" si="28"/>
        <v/>
      </c>
      <c r="C1817">
        <v>4.5334827642850302</v>
      </c>
      <c r="D1817" t="s">
        <v>51</v>
      </c>
      <c r="E1817" t="s">
        <v>52</v>
      </c>
      <c r="F1817" t="s">
        <v>5</v>
      </c>
      <c r="G1817">
        <v>2040</v>
      </c>
    </row>
    <row r="1818" spans="1:7" x14ac:dyDescent="0.35">
      <c r="A1818" t="s">
        <v>104</v>
      </c>
      <c r="B1818" t="str">
        <f t="shared" si="28"/>
        <v/>
      </c>
      <c r="C1818">
        <v>0</v>
      </c>
      <c r="D1818" t="s">
        <v>51</v>
      </c>
      <c r="E1818" t="s">
        <v>52</v>
      </c>
      <c r="F1818" t="s">
        <v>5</v>
      </c>
      <c r="G1818">
        <v>2040</v>
      </c>
    </row>
    <row r="1819" spans="1:7" x14ac:dyDescent="0.35">
      <c r="A1819" t="s">
        <v>105</v>
      </c>
      <c r="B1819" t="str">
        <f t="shared" si="28"/>
        <v/>
      </c>
      <c r="C1819">
        <v>0</v>
      </c>
      <c r="D1819" t="s">
        <v>51</v>
      </c>
      <c r="E1819" t="s">
        <v>52</v>
      </c>
      <c r="F1819" t="s">
        <v>5</v>
      </c>
      <c r="G1819">
        <v>2040</v>
      </c>
    </row>
    <row r="1820" spans="1:7" x14ac:dyDescent="0.35">
      <c r="A1820" t="s">
        <v>106</v>
      </c>
      <c r="B1820" t="str">
        <f t="shared" si="28"/>
        <v>Respiratory hospital admissions</v>
      </c>
      <c r="C1820">
        <v>2.2240709468605E-4</v>
      </c>
      <c r="D1820" t="s">
        <v>51</v>
      </c>
      <c r="E1820" t="s">
        <v>52</v>
      </c>
      <c r="F1820" t="s">
        <v>5</v>
      </c>
      <c r="G1820">
        <v>2040</v>
      </c>
    </row>
    <row r="1821" spans="1:7" x14ac:dyDescent="0.35">
      <c r="A1821" t="s">
        <v>107</v>
      </c>
      <c r="B1821" t="str">
        <f t="shared" si="28"/>
        <v/>
      </c>
      <c r="C1821">
        <v>5.3972263393250897</v>
      </c>
      <c r="D1821" t="s">
        <v>51</v>
      </c>
      <c r="E1821" t="s">
        <v>52</v>
      </c>
      <c r="F1821" t="s">
        <v>5</v>
      </c>
      <c r="G1821">
        <v>2040</v>
      </c>
    </row>
    <row r="1822" spans="1:7" x14ac:dyDescent="0.35">
      <c r="A1822" t="s">
        <v>108</v>
      </c>
      <c r="B1822" t="str">
        <f t="shared" si="28"/>
        <v/>
      </c>
      <c r="C1822">
        <v>2.2240709468605E-4</v>
      </c>
      <c r="D1822" t="s">
        <v>51</v>
      </c>
      <c r="E1822" t="s">
        <v>52</v>
      </c>
      <c r="F1822" t="s">
        <v>5</v>
      </c>
      <c r="G1822">
        <v>2040</v>
      </c>
    </row>
    <row r="1823" spans="1:7" x14ac:dyDescent="0.35">
      <c r="A1823" t="s">
        <v>109</v>
      </c>
      <c r="B1823" t="str">
        <f t="shared" si="28"/>
        <v/>
      </c>
      <c r="C1823">
        <v>5.3972263393250897</v>
      </c>
      <c r="D1823" t="s">
        <v>51</v>
      </c>
      <c r="E1823" t="s">
        <v>52</v>
      </c>
      <c r="F1823" t="s">
        <v>5</v>
      </c>
      <c r="G1823">
        <v>2040</v>
      </c>
    </row>
    <row r="1824" spans="1:7" x14ac:dyDescent="0.35">
      <c r="A1824" t="s">
        <v>110</v>
      </c>
      <c r="B1824" t="str">
        <f t="shared" si="28"/>
        <v/>
      </c>
      <c r="C1824">
        <v>0</v>
      </c>
      <c r="D1824" t="s">
        <v>51</v>
      </c>
      <c r="E1824" t="s">
        <v>52</v>
      </c>
      <c r="F1824" t="s">
        <v>5</v>
      </c>
      <c r="G1824">
        <v>2040</v>
      </c>
    </row>
    <row r="1825" spans="1:7" x14ac:dyDescent="0.35">
      <c r="A1825" t="s">
        <v>111</v>
      </c>
      <c r="B1825" t="str">
        <f t="shared" si="28"/>
        <v/>
      </c>
      <c r="C1825">
        <v>0</v>
      </c>
      <c r="D1825" t="s">
        <v>51</v>
      </c>
      <c r="E1825" t="s">
        <v>52</v>
      </c>
      <c r="F1825" t="s">
        <v>5</v>
      </c>
      <c r="G1825">
        <v>2040</v>
      </c>
    </row>
    <row r="1826" spans="1:7" x14ac:dyDescent="0.35">
      <c r="A1826" t="s">
        <v>112</v>
      </c>
      <c r="B1826" t="str">
        <f t="shared" si="28"/>
        <v>Non-fatal heart attacks</v>
      </c>
      <c r="C1826">
        <v>2.3206124105876798E-3</v>
      </c>
      <c r="D1826" t="s">
        <v>51</v>
      </c>
      <c r="E1826" t="s">
        <v>52</v>
      </c>
      <c r="F1826" t="s">
        <v>5</v>
      </c>
      <c r="G1826">
        <v>2040</v>
      </c>
    </row>
    <row r="1827" spans="1:7" x14ac:dyDescent="0.35">
      <c r="A1827" t="s">
        <v>113</v>
      </c>
      <c r="B1827" t="str">
        <f t="shared" si="28"/>
        <v/>
      </c>
      <c r="C1827">
        <v>255.50244480491</v>
      </c>
      <c r="D1827" t="s">
        <v>51</v>
      </c>
      <c r="E1827" t="s">
        <v>52</v>
      </c>
      <c r="F1827" t="s">
        <v>5</v>
      </c>
      <c r="G1827">
        <v>2040</v>
      </c>
    </row>
    <row r="1828" spans="1:7" x14ac:dyDescent="0.35">
      <c r="A1828" t="s">
        <v>114</v>
      </c>
      <c r="B1828" t="str">
        <f t="shared" si="28"/>
        <v>Minor restricted activity days</v>
      </c>
      <c r="C1828">
        <v>1.9389614508703601</v>
      </c>
      <c r="D1828" t="s">
        <v>51</v>
      </c>
      <c r="E1828" t="s">
        <v>52</v>
      </c>
      <c r="F1828" t="s">
        <v>5</v>
      </c>
      <c r="G1828">
        <v>2040</v>
      </c>
    </row>
    <row r="1829" spans="1:7" x14ac:dyDescent="0.35">
      <c r="A1829" t="s">
        <v>115</v>
      </c>
      <c r="B1829" t="str">
        <f t="shared" si="28"/>
        <v/>
      </c>
      <c r="C1829">
        <v>310.07615826043099</v>
      </c>
      <c r="D1829" t="s">
        <v>51</v>
      </c>
      <c r="E1829" t="s">
        <v>52</v>
      </c>
      <c r="F1829" t="s">
        <v>5</v>
      </c>
      <c r="G1829">
        <v>2040</v>
      </c>
    </row>
    <row r="1830" spans="1:7" x14ac:dyDescent="0.35">
      <c r="A1830" t="s">
        <v>116</v>
      </c>
      <c r="B1830" t="str">
        <f t="shared" si="28"/>
        <v>Work loss days</v>
      </c>
      <c r="C1830">
        <v>0.32762957223272599</v>
      </c>
      <c r="D1830" t="s">
        <v>51</v>
      </c>
      <c r="E1830" t="s">
        <v>52</v>
      </c>
      <c r="F1830" t="s">
        <v>5</v>
      </c>
      <c r="G1830">
        <v>2040</v>
      </c>
    </row>
    <row r="1831" spans="1:7" x14ac:dyDescent="0.35">
      <c r="A1831" t="s">
        <v>117</v>
      </c>
      <c r="B1831" t="str">
        <f t="shared" si="28"/>
        <v/>
      </c>
      <c r="C1831">
        <v>135.28834217283301</v>
      </c>
      <c r="D1831" t="s">
        <v>51</v>
      </c>
      <c r="E1831" t="s">
        <v>52</v>
      </c>
      <c r="F1831" t="s">
        <v>5</v>
      </c>
      <c r="G1831">
        <v>2040</v>
      </c>
    </row>
    <row r="1832" spans="1:7" x14ac:dyDescent="0.35">
      <c r="A1832" t="s">
        <v>118</v>
      </c>
      <c r="B1832" t="str">
        <f t="shared" si="28"/>
        <v>Lung cancer incidence</v>
      </c>
      <c r="C1832">
        <v>2.2385435543423199E-4</v>
      </c>
      <c r="D1832" t="s">
        <v>51</v>
      </c>
      <c r="E1832" t="s">
        <v>52</v>
      </c>
      <c r="F1832" t="s">
        <v>5</v>
      </c>
      <c r="G1832">
        <v>2040</v>
      </c>
    </row>
    <row r="1833" spans="1:7" x14ac:dyDescent="0.35">
      <c r="A1833" t="s">
        <v>119</v>
      </c>
      <c r="B1833" t="str">
        <f t="shared" si="28"/>
        <v/>
      </c>
      <c r="C1833">
        <v>13.4138966296633</v>
      </c>
      <c r="D1833" t="s">
        <v>51</v>
      </c>
      <c r="E1833" t="s">
        <v>52</v>
      </c>
      <c r="F1833" t="s">
        <v>5</v>
      </c>
      <c r="G1833">
        <v>2040</v>
      </c>
    </row>
    <row r="1834" spans="1:7" x14ac:dyDescent="0.35">
      <c r="A1834" t="s">
        <v>120</v>
      </c>
      <c r="B1834" t="str">
        <f t="shared" si="28"/>
        <v>Cardiovascular hospital admissions</v>
      </c>
      <c r="C1834">
        <v>4.6456862523980302E-4</v>
      </c>
      <c r="D1834" t="s">
        <v>51</v>
      </c>
      <c r="E1834" t="s">
        <v>52</v>
      </c>
      <c r="F1834" t="s">
        <v>5</v>
      </c>
      <c r="G1834">
        <v>2040</v>
      </c>
    </row>
    <row r="1835" spans="1:7" x14ac:dyDescent="0.35">
      <c r="A1835" t="s">
        <v>121</v>
      </c>
      <c r="B1835" t="str">
        <f t="shared" si="28"/>
        <v/>
      </c>
      <c r="C1835">
        <v>18.059438004969099</v>
      </c>
      <c r="D1835" t="s">
        <v>51</v>
      </c>
      <c r="E1835" t="s">
        <v>52</v>
      </c>
      <c r="F1835" t="s">
        <v>5</v>
      </c>
      <c r="G1835">
        <v>2040</v>
      </c>
    </row>
    <row r="1836" spans="1:7" x14ac:dyDescent="0.35">
      <c r="A1836" t="s">
        <v>122</v>
      </c>
      <c r="B1836" t="str">
        <f t="shared" si="28"/>
        <v>Alzheimers disease hospital admissions</v>
      </c>
      <c r="C1836">
        <v>1.8200012706256099E-3</v>
      </c>
      <c r="D1836" t="s">
        <v>51</v>
      </c>
      <c r="E1836" t="s">
        <v>52</v>
      </c>
      <c r="F1836" t="s">
        <v>5</v>
      </c>
      <c r="G1836">
        <v>2040</v>
      </c>
    </row>
    <row r="1837" spans="1:7" x14ac:dyDescent="0.35">
      <c r="A1837" t="s">
        <v>123</v>
      </c>
      <c r="B1837" t="str">
        <f t="shared" si="28"/>
        <v/>
      </c>
      <c r="C1837">
        <v>54.9361668036832</v>
      </c>
      <c r="D1837" t="s">
        <v>51</v>
      </c>
      <c r="E1837" t="s">
        <v>52</v>
      </c>
      <c r="F1837" t="s">
        <v>5</v>
      </c>
      <c r="G1837">
        <v>2040</v>
      </c>
    </row>
    <row r="1838" spans="1:7" x14ac:dyDescent="0.35">
      <c r="A1838" t="s">
        <v>124</v>
      </c>
      <c r="B1838" t="str">
        <f t="shared" si="28"/>
        <v>Parkinsons disease hospital admissions</v>
      </c>
      <c r="C1838">
        <v>1.97285849187313E-4</v>
      </c>
      <c r="D1838" t="s">
        <v>51</v>
      </c>
      <c r="E1838" t="s">
        <v>52</v>
      </c>
      <c r="F1838" t="s">
        <v>5</v>
      </c>
      <c r="G1838">
        <v>2040</v>
      </c>
    </row>
    <row r="1839" spans="1:7" x14ac:dyDescent="0.35">
      <c r="A1839" t="s">
        <v>125</v>
      </c>
      <c r="B1839" t="str">
        <f t="shared" si="28"/>
        <v/>
      </c>
      <c r="C1839">
        <v>6.3605185424355497</v>
      </c>
      <c r="D1839" t="s">
        <v>51</v>
      </c>
      <c r="E1839" t="s">
        <v>52</v>
      </c>
      <c r="F1839" t="s">
        <v>5</v>
      </c>
      <c r="G1839">
        <v>2040</v>
      </c>
    </row>
    <row r="1840" spans="1:7" x14ac:dyDescent="0.35">
      <c r="A1840" t="s">
        <v>126</v>
      </c>
      <c r="B1840" t="str">
        <f t="shared" si="28"/>
        <v>Stroke incidence</v>
      </c>
      <c r="C1840">
        <v>1.8186735145762399E-4</v>
      </c>
      <c r="D1840" t="s">
        <v>51</v>
      </c>
      <c r="E1840" t="s">
        <v>52</v>
      </c>
      <c r="F1840" t="s">
        <v>5</v>
      </c>
      <c r="G1840">
        <v>2040</v>
      </c>
    </row>
    <row r="1841" spans="1:7" x14ac:dyDescent="0.35">
      <c r="A1841" t="s">
        <v>127</v>
      </c>
      <c r="B1841" t="str">
        <f t="shared" si="28"/>
        <v/>
      </c>
      <c r="C1841">
        <v>15.533899833552001</v>
      </c>
      <c r="D1841" t="s">
        <v>51</v>
      </c>
      <c r="E1841" t="s">
        <v>52</v>
      </c>
      <c r="F1841" t="s">
        <v>5</v>
      </c>
      <c r="G1841">
        <v>2040</v>
      </c>
    </row>
    <row r="1842" spans="1:7" x14ac:dyDescent="0.35">
      <c r="A1842" t="s">
        <v>128</v>
      </c>
      <c r="B1842" t="str">
        <f t="shared" si="28"/>
        <v>Out of hospital cardiac arrest incidence</v>
      </c>
      <c r="C1842" s="9">
        <v>4.0457966167758397E-5</v>
      </c>
      <c r="D1842" t="s">
        <v>51</v>
      </c>
      <c r="E1842" t="s">
        <v>52</v>
      </c>
      <c r="F1842" t="s">
        <v>5</v>
      </c>
      <c r="G1842">
        <v>2040</v>
      </c>
    </row>
    <row r="1843" spans="1:7" x14ac:dyDescent="0.35">
      <c r="A1843" t="s">
        <v>129</v>
      </c>
      <c r="B1843" t="str">
        <f t="shared" si="28"/>
        <v/>
      </c>
      <c r="C1843">
        <v>3.2638092046873002</v>
      </c>
      <c r="D1843" t="s">
        <v>51</v>
      </c>
      <c r="E1843" t="s">
        <v>52</v>
      </c>
      <c r="F1843" t="s">
        <v>5</v>
      </c>
      <c r="G1843">
        <v>2040</v>
      </c>
    </row>
    <row r="1844" spans="1:7" x14ac:dyDescent="0.35">
      <c r="A1844" t="s">
        <v>130</v>
      </c>
      <c r="B1844" t="str">
        <f t="shared" si="28"/>
        <v>Cardiac emergency room visits</v>
      </c>
      <c r="C1844">
        <v>9.3811430541943701E-4</v>
      </c>
      <c r="D1844" t="s">
        <v>51</v>
      </c>
      <c r="E1844" t="s">
        <v>52</v>
      </c>
      <c r="F1844" t="s">
        <v>5</v>
      </c>
      <c r="G1844">
        <v>2040</v>
      </c>
    </row>
    <row r="1845" spans="1:7" x14ac:dyDescent="0.35">
      <c r="A1845" t="s">
        <v>131</v>
      </c>
      <c r="B1845" t="str">
        <f t="shared" si="28"/>
        <v/>
      </c>
      <c r="C1845">
        <v>2.7389759885963798</v>
      </c>
      <c r="D1845" t="s">
        <v>51</v>
      </c>
      <c r="E1845" t="s">
        <v>52</v>
      </c>
      <c r="F1845" t="s">
        <v>5</v>
      </c>
      <c r="G1845">
        <v>2040</v>
      </c>
    </row>
    <row r="1846" spans="1:7" x14ac:dyDescent="0.35">
      <c r="A1846" t="s">
        <v>132</v>
      </c>
      <c r="B1846" t="str">
        <f t="shared" si="28"/>
        <v>Asthma emergency room visits</v>
      </c>
      <c r="C1846" s="10">
        <v>-4.38881622181422E-15</v>
      </c>
      <c r="D1846" t="s">
        <v>51</v>
      </c>
      <c r="E1846" t="s">
        <v>52</v>
      </c>
      <c r="F1846" t="s">
        <v>5</v>
      </c>
      <c r="G1846">
        <v>2040</v>
      </c>
    </row>
    <row r="1847" spans="1:7" x14ac:dyDescent="0.35">
      <c r="A1847" t="s">
        <v>133</v>
      </c>
      <c r="B1847" t="str">
        <f t="shared" si="28"/>
        <v/>
      </c>
      <c r="C1847" s="10">
        <v>-4.9286070517490902E-12</v>
      </c>
      <c r="D1847" t="s">
        <v>51</v>
      </c>
      <c r="E1847" t="s">
        <v>52</v>
      </c>
      <c r="F1847" t="s">
        <v>5</v>
      </c>
      <c r="G1847">
        <v>2040</v>
      </c>
    </row>
    <row r="1848" spans="1:7" x14ac:dyDescent="0.35">
      <c r="A1848" t="s">
        <v>134</v>
      </c>
      <c r="B1848" t="str">
        <f t="shared" si="28"/>
        <v>School loss days</v>
      </c>
      <c r="C1848" s="10">
        <v>-4.24305154639759E-10</v>
      </c>
      <c r="D1848" t="s">
        <v>51</v>
      </c>
      <c r="E1848" t="s">
        <v>52</v>
      </c>
      <c r="F1848" t="s">
        <v>5</v>
      </c>
      <c r="G1848">
        <v>2040</v>
      </c>
    </row>
    <row r="1849" spans="1:7" x14ac:dyDescent="0.35">
      <c r="A1849" t="s">
        <v>135</v>
      </c>
      <c r="B1849" t="str">
        <f t="shared" si="28"/>
        <v/>
      </c>
      <c r="C1849" s="10">
        <v>-9.0945509103368298E-7</v>
      </c>
      <c r="D1849" t="s">
        <v>51</v>
      </c>
      <c r="E1849" t="s">
        <v>52</v>
      </c>
      <c r="F1849" t="s">
        <v>5</v>
      </c>
      <c r="G1849">
        <v>2040</v>
      </c>
    </row>
    <row r="1850" spans="1:7" x14ac:dyDescent="0.35">
      <c r="A1850" t="s">
        <v>50</v>
      </c>
      <c r="B1850" t="str">
        <f t="shared" si="28"/>
        <v/>
      </c>
      <c r="C1850">
        <v>14449.491077418301</v>
      </c>
      <c r="D1850" t="s">
        <v>51</v>
      </c>
      <c r="E1850" t="s">
        <v>52</v>
      </c>
      <c r="F1850" t="s">
        <v>5</v>
      </c>
      <c r="G1850">
        <v>2045</v>
      </c>
    </row>
    <row r="1851" spans="1:7" x14ac:dyDescent="0.35">
      <c r="A1851" t="s">
        <v>53</v>
      </c>
      <c r="B1851" t="str">
        <f t="shared" si="28"/>
        <v/>
      </c>
      <c r="C1851">
        <v>14449.490536073299</v>
      </c>
      <c r="D1851" t="s">
        <v>51</v>
      </c>
      <c r="E1851" t="s">
        <v>52</v>
      </c>
      <c r="F1851" t="s">
        <v>5</v>
      </c>
      <c r="G1851">
        <v>2045</v>
      </c>
    </row>
    <row r="1852" spans="1:7" x14ac:dyDescent="0.35">
      <c r="A1852" t="s">
        <v>54</v>
      </c>
      <c r="B1852" t="str">
        <f t="shared" si="28"/>
        <v/>
      </c>
      <c r="C1852">
        <v>5.4134506021313899E-4</v>
      </c>
      <c r="D1852" t="s">
        <v>51</v>
      </c>
      <c r="E1852" t="s">
        <v>52</v>
      </c>
      <c r="F1852" t="s">
        <v>5</v>
      </c>
      <c r="G1852">
        <v>2045</v>
      </c>
    </row>
    <row r="1853" spans="1:7" x14ac:dyDescent="0.35">
      <c r="A1853" t="s">
        <v>55</v>
      </c>
      <c r="B1853" t="str">
        <f t="shared" si="28"/>
        <v/>
      </c>
      <c r="C1853">
        <v>46938.750047086301</v>
      </c>
      <c r="D1853" t="s">
        <v>51</v>
      </c>
      <c r="E1853" t="s">
        <v>52</v>
      </c>
      <c r="F1853" t="s">
        <v>5</v>
      </c>
      <c r="G1853">
        <v>2045</v>
      </c>
    </row>
    <row r="1854" spans="1:7" x14ac:dyDescent="0.35">
      <c r="A1854" t="s">
        <v>56</v>
      </c>
      <c r="B1854" t="str">
        <f t="shared" si="28"/>
        <v/>
      </c>
      <c r="C1854">
        <v>46938.750047086301</v>
      </c>
      <c r="D1854" t="s">
        <v>51</v>
      </c>
      <c r="E1854" t="s">
        <v>52</v>
      </c>
      <c r="F1854" t="s">
        <v>5</v>
      </c>
      <c r="G1854">
        <v>2045</v>
      </c>
    </row>
    <row r="1855" spans="1:7" x14ac:dyDescent="0.35">
      <c r="A1855" t="s">
        <v>57</v>
      </c>
      <c r="B1855" t="str">
        <f t="shared" si="28"/>
        <v/>
      </c>
      <c r="C1855" s="10">
        <v>-2.4602542225693499E-13</v>
      </c>
      <c r="D1855" t="s">
        <v>51</v>
      </c>
      <c r="E1855" t="s">
        <v>52</v>
      </c>
      <c r="F1855" t="s">
        <v>5</v>
      </c>
      <c r="G1855">
        <v>2045</v>
      </c>
    </row>
    <row r="1856" spans="1:7" x14ac:dyDescent="0.35">
      <c r="A1856" t="s">
        <v>58</v>
      </c>
      <c r="B1856" t="str">
        <f t="shared" si="28"/>
        <v/>
      </c>
      <c r="C1856">
        <v>65027.9339211599</v>
      </c>
      <c r="D1856" t="s">
        <v>51</v>
      </c>
      <c r="E1856" t="s">
        <v>52</v>
      </c>
      <c r="F1856" t="s">
        <v>5</v>
      </c>
      <c r="G1856">
        <v>2045</v>
      </c>
    </row>
    <row r="1857" spans="1:7" x14ac:dyDescent="0.35">
      <c r="A1857" t="s">
        <v>59</v>
      </c>
      <c r="B1857" t="str">
        <f t="shared" si="28"/>
        <v/>
      </c>
      <c r="C1857">
        <v>127294.362271509</v>
      </c>
      <c r="D1857" t="s">
        <v>51</v>
      </c>
      <c r="E1857" t="s">
        <v>52</v>
      </c>
      <c r="F1857" t="s">
        <v>5</v>
      </c>
      <c r="G1857">
        <v>2045</v>
      </c>
    </row>
    <row r="1858" spans="1:7" x14ac:dyDescent="0.35">
      <c r="A1858" t="s">
        <v>60</v>
      </c>
      <c r="B1858" t="str">
        <f t="shared" si="28"/>
        <v/>
      </c>
      <c r="C1858">
        <v>3.3231383028528702E-3</v>
      </c>
      <c r="D1858" t="s">
        <v>51</v>
      </c>
      <c r="E1858" t="s">
        <v>52</v>
      </c>
      <c r="F1858" t="s">
        <v>5</v>
      </c>
      <c r="G1858">
        <v>2045</v>
      </c>
    </row>
    <row r="1859" spans="1:7" x14ac:dyDescent="0.35">
      <c r="A1859" t="s">
        <v>61</v>
      </c>
      <c r="B1859" t="str">
        <f t="shared" ref="B1859:B1922" si="29">_xlfn.XLOOKUP(A1859,$K$4:$K$27,$L$4:$L$27,"")</f>
        <v/>
      </c>
      <c r="C1859">
        <v>63413.316397641996</v>
      </c>
      <c r="D1859" t="s">
        <v>51</v>
      </c>
      <c r="E1859" t="s">
        <v>52</v>
      </c>
      <c r="F1859" t="s">
        <v>5</v>
      </c>
      <c r="G1859">
        <v>2045</v>
      </c>
    </row>
    <row r="1860" spans="1:7" x14ac:dyDescent="0.35">
      <c r="A1860" t="s">
        <v>62</v>
      </c>
      <c r="B1860" t="str">
        <f t="shared" si="29"/>
        <v>Premature mortality</v>
      </c>
      <c r="C1860">
        <v>6.5868369174858603E-3</v>
      </c>
      <c r="D1860" t="s">
        <v>51</v>
      </c>
      <c r="E1860" t="s">
        <v>52</v>
      </c>
      <c r="F1860" t="s">
        <v>5</v>
      </c>
      <c r="G1860">
        <v>2045</v>
      </c>
    </row>
    <row r="1861" spans="1:7" x14ac:dyDescent="0.35">
      <c r="A1861" t="s">
        <v>63</v>
      </c>
      <c r="B1861" t="str">
        <f t="shared" si="29"/>
        <v/>
      </c>
      <c r="C1861">
        <v>125679.744747991</v>
      </c>
      <c r="D1861" t="s">
        <v>51</v>
      </c>
      <c r="E1861" t="s">
        <v>52</v>
      </c>
      <c r="F1861" t="s">
        <v>5</v>
      </c>
      <c r="G1861">
        <v>2045</v>
      </c>
    </row>
    <row r="1862" spans="1:7" x14ac:dyDescent="0.35">
      <c r="A1862" t="s">
        <v>64</v>
      </c>
      <c r="B1862" t="str">
        <f t="shared" si="29"/>
        <v/>
      </c>
      <c r="C1862">
        <v>6.5809517587164003E-3</v>
      </c>
      <c r="D1862" t="s">
        <v>51</v>
      </c>
      <c r="E1862" t="s">
        <v>52</v>
      </c>
      <c r="F1862" t="s">
        <v>5</v>
      </c>
      <c r="G1862">
        <v>2045</v>
      </c>
    </row>
    <row r="1863" spans="1:7" x14ac:dyDescent="0.35">
      <c r="A1863" t="s">
        <v>65</v>
      </c>
      <c r="B1863" t="str">
        <f t="shared" si="29"/>
        <v/>
      </c>
      <c r="C1863">
        <v>125554.596041429</v>
      </c>
      <c r="D1863" t="s">
        <v>51</v>
      </c>
      <c r="E1863" t="s">
        <v>52</v>
      </c>
      <c r="F1863" t="s">
        <v>5</v>
      </c>
      <c r="G1863">
        <v>2045</v>
      </c>
    </row>
    <row r="1864" spans="1:7" x14ac:dyDescent="0.35">
      <c r="A1864" t="s">
        <v>66</v>
      </c>
      <c r="B1864" t="str">
        <f t="shared" si="29"/>
        <v/>
      </c>
      <c r="C1864">
        <v>3.3172531440834002E-3</v>
      </c>
      <c r="D1864" t="s">
        <v>51</v>
      </c>
      <c r="E1864" t="s">
        <v>52</v>
      </c>
      <c r="F1864" t="s">
        <v>5</v>
      </c>
      <c r="G1864">
        <v>2045</v>
      </c>
    </row>
    <row r="1865" spans="1:7" x14ac:dyDescent="0.35">
      <c r="A1865" t="s">
        <v>67</v>
      </c>
      <c r="B1865" t="str">
        <f t="shared" si="29"/>
        <v/>
      </c>
      <c r="C1865">
        <v>63288.167691080402</v>
      </c>
      <c r="D1865" t="s">
        <v>51</v>
      </c>
      <c r="E1865" t="s">
        <v>52</v>
      </c>
      <c r="F1865" t="s">
        <v>5</v>
      </c>
      <c r="G1865">
        <v>2045</v>
      </c>
    </row>
    <row r="1866" spans="1:7" x14ac:dyDescent="0.35">
      <c r="A1866" t="s">
        <v>68</v>
      </c>
      <c r="B1866" t="str">
        <f t="shared" si="29"/>
        <v>Infant mortality</v>
      </c>
      <c r="C1866" s="9">
        <v>5.8851588290607404E-6</v>
      </c>
      <c r="D1866" t="s">
        <v>51</v>
      </c>
      <c r="E1866" t="s">
        <v>52</v>
      </c>
      <c r="F1866" t="s">
        <v>5</v>
      </c>
      <c r="G1866">
        <v>2045</v>
      </c>
    </row>
    <row r="1867" spans="1:7" x14ac:dyDescent="0.35">
      <c r="A1867" t="s">
        <v>69</v>
      </c>
      <c r="B1867" t="str">
        <f t="shared" si="29"/>
        <v/>
      </c>
      <c r="C1867">
        <v>125.14870769858</v>
      </c>
      <c r="D1867" t="s">
        <v>51</v>
      </c>
      <c r="E1867" t="s">
        <v>52</v>
      </c>
      <c r="F1867" t="s">
        <v>5</v>
      </c>
      <c r="G1867">
        <v>2045</v>
      </c>
    </row>
    <row r="1868" spans="1:7" x14ac:dyDescent="0.35">
      <c r="A1868" t="s">
        <v>70</v>
      </c>
      <c r="B1868" t="str">
        <f t="shared" si="29"/>
        <v/>
      </c>
      <c r="C1868" s="10">
        <v>-5.9590666711185604E-14</v>
      </c>
      <c r="D1868" t="s">
        <v>51</v>
      </c>
      <c r="E1868" t="s">
        <v>52</v>
      </c>
      <c r="F1868" t="s">
        <v>5</v>
      </c>
      <c r="G1868">
        <v>2045</v>
      </c>
    </row>
    <row r="1869" spans="1:7" x14ac:dyDescent="0.35">
      <c r="A1869" t="s">
        <v>71</v>
      </c>
      <c r="B1869" t="str">
        <f t="shared" si="29"/>
        <v/>
      </c>
      <c r="C1869" s="10">
        <v>-1.13689970099731E-6</v>
      </c>
      <c r="D1869" t="s">
        <v>51</v>
      </c>
      <c r="E1869" t="s">
        <v>52</v>
      </c>
      <c r="F1869" t="s">
        <v>5</v>
      </c>
      <c r="G1869">
        <v>2045</v>
      </c>
    </row>
    <row r="1870" spans="1:7" x14ac:dyDescent="0.35">
      <c r="A1870" t="s">
        <v>72</v>
      </c>
      <c r="B1870" t="str">
        <f t="shared" si="29"/>
        <v/>
      </c>
      <c r="C1870">
        <v>0</v>
      </c>
      <c r="D1870" t="s">
        <v>51</v>
      </c>
      <c r="E1870" t="s">
        <v>52</v>
      </c>
      <c r="F1870" t="s">
        <v>5</v>
      </c>
      <c r="G1870">
        <v>2045</v>
      </c>
    </row>
    <row r="1871" spans="1:7" x14ac:dyDescent="0.35">
      <c r="A1871" t="s">
        <v>73</v>
      </c>
      <c r="B1871" t="str">
        <f t="shared" si="29"/>
        <v/>
      </c>
      <c r="C1871">
        <v>0</v>
      </c>
      <c r="D1871" t="s">
        <v>51</v>
      </c>
      <c r="E1871" t="s">
        <v>52</v>
      </c>
      <c r="F1871" t="s">
        <v>5</v>
      </c>
      <c r="G1871">
        <v>2045</v>
      </c>
    </row>
    <row r="1872" spans="1:7" x14ac:dyDescent="0.35">
      <c r="A1872" t="s">
        <v>74</v>
      </c>
      <c r="B1872" t="str">
        <f t="shared" si="29"/>
        <v/>
      </c>
      <c r="C1872" s="10">
        <v>-5.9590666711185604E-14</v>
      </c>
      <c r="D1872" t="s">
        <v>51</v>
      </c>
      <c r="E1872" t="s">
        <v>52</v>
      </c>
      <c r="F1872" t="s">
        <v>5</v>
      </c>
      <c r="G1872">
        <v>2045</v>
      </c>
    </row>
    <row r="1873" spans="1:7" x14ac:dyDescent="0.35">
      <c r="A1873" t="s">
        <v>75</v>
      </c>
      <c r="B1873" t="str">
        <f t="shared" si="29"/>
        <v/>
      </c>
      <c r="C1873" s="10">
        <v>-1.13689970099731E-6</v>
      </c>
      <c r="D1873" t="s">
        <v>51</v>
      </c>
      <c r="E1873" t="s">
        <v>52</v>
      </c>
      <c r="F1873" t="s">
        <v>5</v>
      </c>
      <c r="G1873">
        <v>2045</v>
      </c>
    </row>
    <row r="1874" spans="1:7" x14ac:dyDescent="0.35">
      <c r="A1874" t="s">
        <v>76</v>
      </c>
      <c r="B1874" t="str">
        <f t="shared" si="29"/>
        <v>Asthma symptoms</v>
      </c>
      <c r="C1874">
        <v>1.27931188364548</v>
      </c>
      <c r="D1874" t="s">
        <v>51</v>
      </c>
      <c r="E1874" t="s">
        <v>52</v>
      </c>
      <c r="F1874" t="s">
        <v>5</v>
      </c>
      <c r="G1874">
        <v>2045</v>
      </c>
    </row>
    <row r="1875" spans="1:7" x14ac:dyDescent="0.35">
      <c r="A1875" t="s">
        <v>77</v>
      </c>
      <c r="B1875" t="str">
        <f t="shared" si="29"/>
        <v/>
      </c>
      <c r="C1875">
        <v>1.197414134995</v>
      </c>
      <c r="D1875" t="s">
        <v>51</v>
      </c>
      <c r="E1875" t="s">
        <v>52</v>
      </c>
      <c r="F1875" t="s">
        <v>5</v>
      </c>
      <c r="G1875">
        <v>2045</v>
      </c>
    </row>
    <row r="1876" spans="1:7" x14ac:dyDescent="0.35">
      <c r="A1876" t="s">
        <v>78</v>
      </c>
      <c r="B1876" t="str">
        <f t="shared" si="29"/>
        <v>Asthma symptoms albuturol use</v>
      </c>
      <c r="C1876">
        <v>1.2793118838186801</v>
      </c>
      <c r="D1876" t="s">
        <v>51</v>
      </c>
      <c r="E1876" t="s">
        <v>52</v>
      </c>
      <c r="F1876" t="s">
        <v>5</v>
      </c>
      <c r="G1876">
        <v>2045</v>
      </c>
    </row>
    <row r="1877" spans="1:7" x14ac:dyDescent="0.35">
      <c r="A1877" t="s">
        <v>79</v>
      </c>
      <c r="B1877" t="str">
        <f t="shared" si="29"/>
        <v/>
      </c>
      <c r="C1877">
        <v>1.1974142253347599</v>
      </c>
      <c r="D1877" t="s">
        <v>51</v>
      </c>
      <c r="E1877" t="s">
        <v>52</v>
      </c>
      <c r="F1877" t="s">
        <v>5</v>
      </c>
      <c r="G1877">
        <v>2045</v>
      </c>
    </row>
    <row r="1878" spans="1:7" x14ac:dyDescent="0.35">
      <c r="A1878" t="s">
        <v>80</v>
      </c>
      <c r="B1878" t="str">
        <f t="shared" si="29"/>
        <v>Asthma symptoms chest tightness</v>
      </c>
      <c r="C1878" s="10">
        <v>-1.7319751664827501E-10</v>
      </c>
      <c r="D1878" t="s">
        <v>51</v>
      </c>
      <c r="E1878" t="s">
        <v>52</v>
      </c>
      <c r="F1878" t="s">
        <v>5</v>
      </c>
      <c r="G1878">
        <v>2045</v>
      </c>
    </row>
    <row r="1879" spans="1:7" x14ac:dyDescent="0.35">
      <c r="A1879" t="s">
        <v>81</v>
      </c>
      <c r="B1879" t="str">
        <f t="shared" si="29"/>
        <v/>
      </c>
      <c r="C1879" s="10">
        <v>-9.0339756884965996E-8</v>
      </c>
      <c r="D1879" t="s">
        <v>51</v>
      </c>
      <c r="E1879" t="s">
        <v>52</v>
      </c>
      <c r="F1879" t="s">
        <v>5</v>
      </c>
      <c r="G1879">
        <v>2045</v>
      </c>
    </row>
    <row r="1880" spans="1:7" x14ac:dyDescent="0.35">
      <c r="A1880" t="s">
        <v>82</v>
      </c>
      <c r="B1880" t="str">
        <f t="shared" si="29"/>
        <v>Asthma symptoms cough</v>
      </c>
      <c r="C1880">
        <v>0</v>
      </c>
      <c r="D1880" t="s">
        <v>51</v>
      </c>
      <c r="E1880" t="s">
        <v>52</v>
      </c>
      <c r="F1880" t="s">
        <v>5</v>
      </c>
      <c r="G1880">
        <v>2045</v>
      </c>
    </row>
    <row r="1881" spans="1:7" x14ac:dyDescent="0.35">
      <c r="A1881" t="s">
        <v>83</v>
      </c>
      <c r="B1881" t="str">
        <f t="shared" si="29"/>
        <v/>
      </c>
      <c r="C1881">
        <v>0</v>
      </c>
      <c r="D1881" t="s">
        <v>51</v>
      </c>
      <c r="E1881" t="s">
        <v>52</v>
      </c>
      <c r="F1881" t="s">
        <v>5</v>
      </c>
      <c r="G1881">
        <v>2045</v>
      </c>
    </row>
    <row r="1882" spans="1:7" x14ac:dyDescent="0.35">
      <c r="A1882" t="s">
        <v>84</v>
      </c>
      <c r="B1882" t="str">
        <f t="shared" si="29"/>
        <v>Asthma symptoms shortness of breath</v>
      </c>
      <c r="C1882">
        <v>0</v>
      </c>
      <c r="D1882" t="s">
        <v>51</v>
      </c>
      <c r="E1882" t="s">
        <v>52</v>
      </c>
      <c r="F1882" t="s">
        <v>5</v>
      </c>
      <c r="G1882">
        <v>2045</v>
      </c>
    </row>
    <row r="1883" spans="1:7" x14ac:dyDescent="0.35">
      <c r="A1883" t="s">
        <v>85</v>
      </c>
      <c r="B1883" t="str">
        <f t="shared" si="29"/>
        <v/>
      </c>
      <c r="C1883">
        <v>0</v>
      </c>
      <c r="D1883" t="s">
        <v>51</v>
      </c>
      <c r="E1883" t="s">
        <v>52</v>
      </c>
      <c r="F1883" t="s">
        <v>5</v>
      </c>
      <c r="G1883">
        <v>2045</v>
      </c>
    </row>
    <row r="1884" spans="1:7" x14ac:dyDescent="0.35">
      <c r="A1884" t="s">
        <v>86</v>
      </c>
      <c r="B1884" t="str">
        <f t="shared" si="29"/>
        <v>Asthma symptoms wheeze</v>
      </c>
      <c r="C1884">
        <v>0</v>
      </c>
      <c r="D1884" t="s">
        <v>51</v>
      </c>
      <c r="E1884" t="s">
        <v>52</v>
      </c>
      <c r="F1884" t="s">
        <v>5</v>
      </c>
      <c r="G1884">
        <v>2045</v>
      </c>
    </row>
    <row r="1885" spans="1:7" x14ac:dyDescent="0.35">
      <c r="A1885" t="s">
        <v>87</v>
      </c>
      <c r="B1885" t="str">
        <f t="shared" si="29"/>
        <v/>
      </c>
      <c r="C1885">
        <v>0</v>
      </c>
      <c r="D1885" t="s">
        <v>51</v>
      </c>
      <c r="E1885" t="s">
        <v>52</v>
      </c>
      <c r="F1885" t="s">
        <v>5</v>
      </c>
      <c r="G1885">
        <v>2045</v>
      </c>
    </row>
    <row r="1886" spans="1:7" x14ac:dyDescent="0.35">
      <c r="A1886" t="s">
        <v>88</v>
      </c>
      <c r="B1886" t="str">
        <f t="shared" si="29"/>
        <v>Asthma incidence</v>
      </c>
      <c r="C1886">
        <v>6.6811702393397704E-3</v>
      </c>
      <c r="D1886" t="s">
        <v>51</v>
      </c>
      <c r="E1886" t="s">
        <v>52</v>
      </c>
      <c r="F1886" t="s">
        <v>5</v>
      </c>
      <c r="G1886">
        <v>2045</v>
      </c>
    </row>
    <row r="1887" spans="1:7" x14ac:dyDescent="0.35">
      <c r="A1887" t="s">
        <v>89</v>
      </c>
      <c r="B1887" t="str">
        <f t="shared" si="29"/>
        <v/>
      </c>
      <c r="C1887">
        <v>621.03099718267504</v>
      </c>
      <c r="D1887" t="s">
        <v>51</v>
      </c>
      <c r="E1887" t="s">
        <v>52</v>
      </c>
      <c r="F1887" t="s">
        <v>5</v>
      </c>
      <c r="G1887">
        <v>2045</v>
      </c>
    </row>
    <row r="1888" spans="1:7" x14ac:dyDescent="0.35">
      <c r="A1888" t="s">
        <v>90</v>
      </c>
      <c r="B1888" t="str">
        <f t="shared" si="29"/>
        <v/>
      </c>
      <c r="C1888">
        <v>6.6811702647807704E-3</v>
      </c>
      <c r="D1888" t="s">
        <v>51</v>
      </c>
      <c r="E1888" t="s">
        <v>52</v>
      </c>
      <c r="F1888" t="s">
        <v>5</v>
      </c>
      <c r="G1888">
        <v>2045</v>
      </c>
    </row>
    <row r="1889" spans="1:7" x14ac:dyDescent="0.35">
      <c r="A1889" t="s">
        <v>91</v>
      </c>
      <c r="B1889" t="str">
        <f t="shared" si="29"/>
        <v/>
      </c>
      <c r="C1889">
        <v>621.03099954747802</v>
      </c>
      <c r="D1889" t="s">
        <v>51</v>
      </c>
      <c r="E1889" t="s">
        <v>52</v>
      </c>
      <c r="F1889" t="s">
        <v>5</v>
      </c>
      <c r="G1889">
        <v>2045</v>
      </c>
    </row>
    <row r="1890" spans="1:7" x14ac:dyDescent="0.35">
      <c r="A1890" t="s">
        <v>92</v>
      </c>
      <c r="B1890" t="str">
        <f t="shared" si="29"/>
        <v/>
      </c>
      <c r="C1890" s="10">
        <v>-2.54409964450932E-11</v>
      </c>
      <c r="D1890" t="s">
        <v>51</v>
      </c>
      <c r="E1890" t="s">
        <v>52</v>
      </c>
      <c r="F1890" t="s">
        <v>5</v>
      </c>
      <c r="G1890">
        <v>2045</v>
      </c>
    </row>
    <row r="1891" spans="1:7" x14ac:dyDescent="0.35">
      <c r="A1891" t="s">
        <v>93</v>
      </c>
      <c r="B1891" t="str">
        <f t="shared" si="29"/>
        <v/>
      </c>
      <c r="C1891" s="10">
        <v>-2.36480239623088E-6</v>
      </c>
      <c r="D1891" t="s">
        <v>51</v>
      </c>
      <c r="E1891" t="s">
        <v>52</v>
      </c>
      <c r="F1891" t="s">
        <v>5</v>
      </c>
      <c r="G1891">
        <v>2045</v>
      </c>
    </row>
    <row r="1892" spans="1:7" x14ac:dyDescent="0.35">
      <c r="A1892" t="s">
        <v>94</v>
      </c>
      <c r="B1892" t="str">
        <f t="shared" si="29"/>
        <v>Hay fever rhinitis incidence</v>
      </c>
      <c r="C1892">
        <v>4.3650375758757097E-2</v>
      </c>
      <c r="D1892" t="s">
        <v>51</v>
      </c>
      <c r="E1892" t="s">
        <v>52</v>
      </c>
      <c r="F1892" t="s">
        <v>5</v>
      </c>
      <c r="G1892">
        <v>2045</v>
      </c>
    </row>
    <row r="1893" spans="1:7" x14ac:dyDescent="0.35">
      <c r="A1893" t="s">
        <v>95</v>
      </c>
      <c r="B1893" t="str">
        <f t="shared" si="29"/>
        <v/>
      </c>
      <c r="C1893">
        <v>70.922850844355693</v>
      </c>
      <c r="D1893" t="s">
        <v>51</v>
      </c>
      <c r="E1893" t="s">
        <v>52</v>
      </c>
      <c r="F1893" t="s">
        <v>5</v>
      </c>
      <c r="G1893">
        <v>2045</v>
      </c>
    </row>
    <row r="1894" spans="1:7" x14ac:dyDescent="0.35">
      <c r="A1894" t="s">
        <v>96</v>
      </c>
      <c r="B1894" t="str">
        <f t="shared" si="29"/>
        <v/>
      </c>
      <c r="C1894">
        <v>4.3650375788417899E-2</v>
      </c>
      <c r="D1894" t="s">
        <v>51</v>
      </c>
      <c r="E1894" t="s">
        <v>52</v>
      </c>
      <c r="F1894" t="s">
        <v>5</v>
      </c>
      <c r="G1894">
        <v>2045</v>
      </c>
    </row>
    <row r="1895" spans="1:7" x14ac:dyDescent="0.35">
      <c r="A1895" t="s">
        <v>97</v>
      </c>
      <c r="B1895" t="str">
        <f t="shared" si="29"/>
        <v/>
      </c>
      <c r="C1895">
        <v>70.922850892548396</v>
      </c>
      <c r="D1895" t="s">
        <v>51</v>
      </c>
      <c r="E1895" t="s">
        <v>52</v>
      </c>
      <c r="F1895" t="s">
        <v>5</v>
      </c>
      <c r="G1895">
        <v>2045</v>
      </c>
    </row>
    <row r="1896" spans="1:7" x14ac:dyDescent="0.35">
      <c r="A1896" t="s">
        <v>98</v>
      </c>
      <c r="B1896" t="str">
        <f t="shared" si="29"/>
        <v/>
      </c>
      <c r="C1896" s="10">
        <v>-2.9660849241134202E-11</v>
      </c>
      <c r="D1896" t="s">
        <v>51</v>
      </c>
      <c r="E1896" t="s">
        <v>52</v>
      </c>
      <c r="F1896" t="s">
        <v>5</v>
      </c>
      <c r="G1896">
        <v>2045</v>
      </c>
    </row>
    <row r="1897" spans="1:7" x14ac:dyDescent="0.35">
      <c r="A1897" t="s">
        <v>99</v>
      </c>
      <c r="B1897" t="str">
        <f t="shared" si="29"/>
        <v/>
      </c>
      <c r="C1897" s="10">
        <v>-4.8192757795993103E-8</v>
      </c>
      <c r="D1897" t="s">
        <v>51</v>
      </c>
      <c r="E1897" t="s">
        <v>52</v>
      </c>
      <c r="F1897" t="s">
        <v>5</v>
      </c>
      <c r="G1897">
        <v>2045</v>
      </c>
    </row>
    <row r="1898" spans="1:7" x14ac:dyDescent="0.35">
      <c r="A1898" t="s">
        <v>100</v>
      </c>
      <c r="B1898" t="str">
        <f t="shared" si="29"/>
        <v>Respiratory emergency room visits</v>
      </c>
      <c r="C1898">
        <v>2.1224107606529802E-3</v>
      </c>
      <c r="D1898" t="s">
        <v>51</v>
      </c>
      <c r="E1898" t="s">
        <v>52</v>
      </c>
      <c r="F1898" t="s">
        <v>5</v>
      </c>
      <c r="G1898">
        <v>2045</v>
      </c>
    </row>
    <row r="1899" spans="1:7" x14ac:dyDescent="0.35">
      <c r="A1899" t="s">
        <v>101</v>
      </c>
      <c r="B1899" t="str">
        <f t="shared" si="29"/>
        <v/>
      </c>
      <c r="C1899">
        <v>5.0273311297351597</v>
      </c>
      <c r="D1899" t="s">
        <v>51</v>
      </c>
      <c r="E1899" t="s">
        <v>52</v>
      </c>
      <c r="F1899" t="s">
        <v>5</v>
      </c>
      <c r="G1899">
        <v>2045</v>
      </c>
    </row>
    <row r="1900" spans="1:7" x14ac:dyDescent="0.35">
      <c r="A1900" t="s">
        <v>102</v>
      </c>
      <c r="B1900" t="str">
        <f t="shared" si="29"/>
        <v/>
      </c>
      <c r="C1900">
        <v>2.1224107606529802E-3</v>
      </c>
      <c r="D1900" t="s">
        <v>51</v>
      </c>
      <c r="E1900" t="s">
        <v>52</v>
      </c>
      <c r="F1900" t="s">
        <v>5</v>
      </c>
      <c r="G1900">
        <v>2045</v>
      </c>
    </row>
    <row r="1901" spans="1:7" x14ac:dyDescent="0.35">
      <c r="A1901" t="s">
        <v>103</v>
      </c>
      <c r="B1901" t="str">
        <f t="shared" si="29"/>
        <v/>
      </c>
      <c r="C1901">
        <v>5.0273311297351597</v>
      </c>
      <c r="D1901" t="s">
        <v>51</v>
      </c>
      <c r="E1901" t="s">
        <v>52</v>
      </c>
      <c r="F1901" t="s">
        <v>5</v>
      </c>
      <c r="G1901">
        <v>2045</v>
      </c>
    </row>
    <row r="1902" spans="1:7" x14ac:dyDescent="0.35">
      <c r="A1902" t="s">
        <v>104</v>
      </c>
      <c r="B1902" t="str">
        <f t="shared" si="29"/>
        <v/>
      </c>
      <c r="C1902">
        <v>0</v>
      </c>
      <c r="D1902" t="s">
        <v>51</v>
      </c>
      <c r="E1902" t="s">
        <v>52</v>
      </c>
      <c r="F1902" t="s">
        <v>5</v>
      </c>
      <c r="G1902">
        <v>2045</v>
      </c>
    </row>
    <row r="1903" spans="1:7" x14ac:dyDescent="0.35">
      <c r="A1903" t="s">
        <v>105</v>
      </c>
      <c r="B1903" t="str">
        <f t="shared" si="29"/>
        <v/>
      </c>
      <c r="C1903">
        <v>0</v>
      </c>
      <c r="D1903" t="s">
        <v>51</v>
      </c>
      <c r="E1903" t="s">
        <v>52</v>
      </c>
      <c r="F1903" t="s">
        <v>5</v>
      </c>
      <c r="G1903">
        <v>2045</v>
      </c>
    </row>
    <row r="1904" spans="1:7" x14ac:dyDescent="0.35">
      <c r="A1904" t="s">
        <v>106</v>
      </c>
      <c r="B1904" t="str">
        <f t="shared" si="29"/>
        <v>Respiratory hospital admissions</v>
      </c>
      <c r="C1904">
        <v>2.2690140056126699E-4</v>
      </c>
      <c r="D1904" t="s">
        <v>51</v>
      </c>
      <c r="E1904" t="s">
        <v>52</v>
      </c>
      <c r="F1904" t="s">
        <v>5</v>
      </c>
      <c r="G1904">
        <v>2045</v>
      </c>
    </row>
    <row r="1905" spans="1:7" x14ac:dyDescent="0.35">
      <c r="A1905" t="s">
        <v>107</v>
      </c>
      <c r="B1905" t="str">
        <f t="shared" si="29"/>
        <v/>
      </c>
      <c r="C1905">
        <v>5.9271464281544803</v>
      </c>
      <c r="D1905" t="s">
        <v>51</v>
      </c>
      <c r="E1905" t="s">
        <v>52</v>
      </c>
      <c r="F1905" t="s">
        <v>5</v>
      </c>
      <c r="G1905">
        <v>2045</v>
      </c>
    </row>
    <row r="1906" spans="1:7" x14ac:dyDescent="0.35">
      <c r="A1906" t="s">
        <v>108</v>
      </c>
      <c r="B1906" t="str">
        <f t="shared" si="29"/>
        <v/>
      </c>
      <c r="C1906">
        <v>2.2690140056126699E-4</v>
      </c>
      <c r="D1906" t="s">
        <v>51</v>
      </c>
      <c r="E1906" t="s">
        <v>52</v>
      </c>
      <c r="F1906" t="s">
        <v>5</v>
      </c>
      <c r="G1906">
        <v>2045</v>
      </c>
    </row>
    <row r="1907" spans="1:7" x14ac:dyDescent="0.35">
      <c r="A1907" t="s">
        <v>109</v>
      </c>
      <c r="B1907" t="str">
        <f t="shared" si="29"/>
        <v/>
      </c>
      <c r="C1907">
        <v>5.9271464281544803</v>
      </c>
      <c r="D1907" t="s">
        <v>51</v>
      </c>
      <c r="E1907" t="s">
        <v>52</v>
      </c>
      <c r="F1907" t="s">
        <v>5</v>
      </c>
      <c r="G1907">
        <v>2045</v>
      </c>
    </row>
    <row r="1908" spans="1:7" x14ac:dyDescent="0.35">
      <c r="A1908" t="s">
        <v>110</v>
      </c>
      <c r="B1908" t="str">
        <f t="shared" si="29"/>
        <v/>
      </c>
      <c r="C1908">
        <v>0</v>
      </c>
      <c r="D1908" t="s">
        <v>51</v>
      </c>
      <c r="E1908" t="s">
        <v>52</v>
      </c>
      <c r="F1908" t="s">
        <v>5</v>
      </c>
      <c r="G1908">
        <v>2045</v>
      </c>
    </row>
    <row r="1909" spans="1:7" x14ac:dyDescent="0.35">
      <c r="A1909" t="s">
        <v>111</v>
      </c>
      <c r="B1909" t="str">
        <f t="shared" si="29"/>
        <v/>
      </c>
      <c r="C1909">
        <v>0</v>
      </c>
      <c r="D1909" t="s">
        <v>51</v>
      </c>
      <c r="E1909" t="s">
        <v>52</v>
      </c>
      <c r="F1909" t="s">
        <v>5</v>
      </c>
      <c r="G1909">
        <v>2045</v>
      </c>
    </row>
    <row r="1910" spans="1:7" x14ac:dyDescent="0.35">
      <c r="A1910" t="s">
        <v>112</v>
      </c>
      <c r="B1910" t="str">
        <f t="shared" si="29"/>
        <v>Non-fatal heart attacks</v>
      </c>
      <c r="C1910">
        <v>2.3852367955078798E-3</v>
      </c>
      <c r="D1910" t="s">
        <v>51</v>
      </c>
      <c r="E1910" t="s">
        <v>52</v>
      </c>
      <c r="F1910" t="s">
        <v>5</v>
      </c>
      <c r="G1910">
        <v>2045</v>
      </c>
    </row>
    <row r="1911" spans="1:7" x14ac:dyDescent="0.35">
      <c r="A1911" t="s">
        <v>113</v>
      </c>
      <c r="B1911" t="str">
        <f t="shared" si="29"/>
        <v/>
      </c>
      <c r="C1911">
        <v>282.81651379639101</v>
      </c>
      <c r="D1911" t="s">
        <v>51</v>
      </c>
      <c r="E1911" t="s">
        <v>52</v>
      </c>
      <c r="F1911" t="s">
        <v>5</v>
      </c>
      <c r="G1911">
        <v>2045</v>
      </c>
    </row>
    <row r="1912" spans="1:7" x14ac:dyDescent="0.35">
      <c r="A1912" t="s">
        <v>114</v>
      </c>
      <c r="B1912" t="str">
        <f t="shared" si="29"/>
        <v>Minor restricted activity days</v>
      </c>
      <c r="C1912">
        <v>2.0173743724853201</v>
      </c>
      <c r="D1912" t="s">
        <v>51</v>
      </c>
      <c r="E1912" t="s">
        <v>52</v>
      </c>
      <c r="F1912" t="s">
        <v>5</v>
      </c>
      <c r="G1912">
        <v>2045</v>
      </c>
    </row>
    <row r="1913" spans="1:7" x14ac:dyDescent="0.35">
      <c r="A1913" t="s">
        <v>115</v>
      </c>
      <c r="B1913" t="str">
        <f t="shared" si="29"/>
        <v/>
      </c>
      <c r="C1913">
        <v>342.90666401688998</v>
      </c>
      <c r="D1913" t="s">
        <v>51</v>
      </c>
      <c r="E1913" t="s">
        <v>52</v>
      </c>
      <c r="F1913" t="s">
        <v>5</v>
      </c>
      <c r="G1913">
        <v>2045</v>
      </c>
    </row>
    <row r="1914" spans="1:7" x14ac:dyDescent="0.35">
      <c r="A1914" t="s">
        <v>116</v>
      </c>
      <c r="B1914" t="str">
        <f t="shared" si="29"/>
        <v>Work loss days</v>
      </c>
      <c r="C1914">
        <v>0.34067387249547698</v>
      </c>
      <c r="D1914" t="s">
        <v>51</v>
      </c>
      <c r="E1914" t="s">
        <v>52</v>
      </c>
      <c r="F1914" t="s">
        <v>5</v>
      </c>
      <c r="G1914">
        <v>2045</v>
      </c>
    </row>
    <row r="1915" spans="1:7" x14ac:dyDescent="0.35">
      <c r="A1915" t="s">
        <v>117</v>
      </c>
      <c r="B1915" t="str">
        <f t="shared" si="29"/>
        <v/>
      </c>
      <c r="C1915">
        <v>150.35499553519901</v>
      </c>
      <c r="D1915" t="s">
        <v>51</v>
      </c>
      <c r="E1915" t="s">
        <v>52</v>
      </c>
      <c r="F1915" t="s">
        <v>5</v>
      </c>
      <c r="G1915">
        <v>2045</v>
      </c>
    </row>
    <row r="1916" spans="1:7" x14ac:dyDescent="0.35">
      <c r="A1916" t="s">
        <v>118</v>
      </c>
      <c r="B1916" t="str">
        <f t="shared" si="29"/>
        <v>Lung cancer incidence</v>
      </c>
      <c r="C1916">
        <v>2.32063413656305E-4</v>
      </c>
      <c r="D1916" t="s">
        <v>51</v>
      </c>
      <c r="E1916" t="s">
        <v>52</v>
      </c>
      <c r="F1916" t="s">
        <v>5</v>
      </c>
      <c r="G1916">
        <v>2045</v>
      </c>
    </row>
    <row r="1917" spans="1:7" x14ac:dyDescent="0.35">
      <c r="A1917" t="s">
        <v>119</v>
      </c>
      <c r="B1917" t="str">
        <f t="shared" si="29"/>
        <v/>
      </c>
      <c r="C1917">
        <v>14.9862700971889</v>
      </c>
      <c r="D1917" t="s">
        <v>51</v>
      </c>
      <c r="E1917" t="s">
        <v>52</v>
      </c>
      <c r="F1917" t="s">
        <v>5</v>
      </c>
      <c r="G1917">
        <v>2045</v>
      </c>
    </row>
    <row r="1918" spans="1:7" x14ac:dyDescent="0.35">
      <c r="A1918" t="s">
        <v>120</v>
      </c>
      <c r="B1918" t="str">
        <f t="shared" si="29"/>
        <v>Cardiovascular hospital admissions</v>
      </c>
      <c r="C1918">
        <v>4.7925975504770399E-4</v>
      </c>
      <c r="D1918" t="s">
        <v>51</v>
      </c>
      <c r="E1918" t="s">
        <v>52</v>
      </c>
      <c r="F1918" t="s">
        <v>5</v>
      </c>
      <c r="G1918">
        <v>2045</v>
      </c>
    </row>
    <row r="1919" spans="1:7" x14ac:dyDescent="0.35">
      <c r="A1919" t="s">
        <v>121</v>
      </c>
      <c r="B1919" t="str">
        <f t="shared" si="29"/>
        <v/>
      </c>
      <c r="C1919">
        <v>20.055740753810099</v>
      </c>
      <c r="D1919" t="s">
        <v>51</v>
      </c>
      <c r="E1919" t="s">
        <v>52</v>
      </c>
      <c r="F1919" t="s">
        <v>5</v>
      </c>
      <c r="G1919">
        <v>2045</v>
      </c>
    </row>
    <row r="1920" spans="1:7" x14ac:dyDescent="0.35">
      <c r="A1920" t="s">
        <v>122</v>
      </c>
      <c r="B1920" t="str">
        <f t="shared" si="29"/>
        <v>Alzheimers disease hospital admissions</v>
      </c>
      <c r="C1920">
        <v>1.89364399695349E-3</v>
      </c>
      <c r="D1920" t="s">
        <v>51</v>
      </c>
      <c r="E1920" t="s">
        <v>52</v>
      </c>
      <c r="F1920" t="s">
        <v>5</v>
      </c>
      <c r="G1920">
        <v>2045</v>
      </c>
    </row>
    <row r="1921" spans="1:7" x14ac:dyDescent="0.35">
      <c r="A1921" t="s">
        <v>123</v>
      </c>
      <c r="B1921" t="str">
        <f t="shared" si="29"/>
        <v/>
      </c>
      <c r="C1921">
        <v>61.504967701142697</v>
      </c>
      <c r="D1921" t="s">
        <v>51</v>
      </c>
      <c r="E1921" t="s">
        <v>52</v>
      </c>
      <c r="F1921" t="s">
        <v>5</v>
      </c>
      <c r="G1921">
        <v>2045</v>
      </c>
    </row>
    <row r="1922" spans="1:7" x14ac:dyDescent="0.35">
      <c r="A1922" t="s">
        <v>124</v>
      </c>
      <c r="B1922" t="str">
        <f t="shared" si="29"/>
        <v>Parkinsons disease hospital admissions</v>
      </c>
      <c r="C1922">
        <v>2.0052133934967301E-4</v>
      </c>
      <c r="D1922" t="s">
        <v>51</v>
      </c>
      <c r="E1922" t="s">
        <v>52</v>
      </c>
      <c r="F1922" t="s">
        <v>5</v>
      </c>
      <c r="G1922">
        <v>2045</v>
      </c>
    </row>
    <row r="1923" spans="1:7" x14ac:dyDescent="0.35">
      <c r="A1923" t="s">
        <v>125</v>
      </c>
      <c r="B1923" t="str">
        <f t="shared" ref="B1923:B1986" si="30">_xlfn.XLOOKUP(A1923,$K$4:$K$27,$L$4:$L$27,"")</f>
        <v/>
      </c>
      <c r="C1923">
        <v>6.9594949189137196</v>
      </c>
      <c r="D1923" t="s">
        <v>51</v>
      </c>
      <c r="E1923" t="s">
        <v>52</v>
      </c>
      <c r="F1923" t="s">
        <v>5</v>
      </c>
      <c r="G1923">
        <v>2045</v>
      </c>
    </row>
    <row r="1924" spans="1:7" x14ac:dyDescent="0.35">
      <c r="A1924" t="s">
        <v>126</v>
      </c>
      <c r="B1924" t="str">
        <f t="shared" si="30"/>
        <v>Stroke incidence</v>
      </c>
      <c r="C1924">
        <v>1.8440006844472399E-4</v>
      </c>
      <c r="D1924" t="s">
        <v>51</v>
      </c>
      <c r="E1924" t="s">
        <v>52</v>
      </c>
      <c r="F1924" t="s">
        <v>5</v>
      </c>
      <c r="G1924">
        <v>2045</v>
      </c>
    </row>
    <row r="1925" spans="1:7" x14ac:dyDescent="0.35">
      <c r="A1925" t="s">
        <v>127</v>
      </c>
      <c r="B1925" t="str">
        <f t="shared" si="30"/>
        <v/>
      </c>
      <c r="C1925">
        <v>16.961632551378699</v>
      </c>
      <c r="D1925" t="s">
        <v>51</v>
      </c>
      <c r="E1925" t="s">
        <v>52</v>
      </c>
      <c r="F1925" t="s">
        <v>5</v>
      </c>
      <c r="G1925">
        <v>2045</v>
      </c>
    </row>
    <row r="1926" spans="1:7" x14ac:dyDescent="0.35">
      <c r="A1926" t="s">
        <v>128</v>
      </c>
      <c r="B1926" t="str">
        <f t="shared" si="30"/>
        <v>Out of hospital cardiac arrest incidence</v>
      </c>
      <c r="C1926" s="9">
        <v>4.15224779768376E-5</v>
      </c>
      <c r="D1926" t="s">
        <v>51</v>
      </c>
      <c r="E1926" t="s">
        <v>52</v>
      </c>
      <c r="F1926" t="s">
        <v>5</v>
      </c>
      <c r="G1926">
        <v>2045</v>
      </c>
    </row>
    <row r="1927" spans="1:7" x14ac:dyDescent="0.35">
      <c r="A1927" t="s">
        <v>129</v>
      </c>
      <c r="B1927" t="str">
        <f t="shared" si="30"/>
        <v/>
      </c>
      <c r="C1927">
        <v>3.60732103249331</v>
      </c>
      <c r="D1927" t="s">
        <v>51</v>
      </c>
      <c r="E1927" t="s">
        <v>52</v>
      </c>
      <c r="F1927" t="s">
        <v>5</v>
      </c>
      <c r="G1927">
        <v>2045</v>
      </c>
    </row>
    <row r="1928" spans="1:7" x14ac:dyDescent="0.35">
      <c r="A1928" t="s">
        <v>130</v>
      </c>
      <c r="B1928" t="str">
        <f t="shared" si="30"/>
        <v>Cardiac emergency room visits</v>
      </c>
      <c r="C1928">
        <v>9.7479245559077196E-4</v>
      </c>
      <c r="D1928" t="s">
        <v>51</v>
      </c>
      <c r="E1928" t="s">
        <v>52</v>
      </c>
      <c r="F1928" t="s">
        <v>5</v>
      </c>
      <c r="G1928">
        <v>2045</v>
      </c>
    </row>
    <row r="1929" spans="1:7" x14ac:dyDescent="0.35">
      <c r="A1929" t="s">
        <v>131</v>
      </c>
      <c r="B1929" t="str">
        <f t="shared" si="30"/>
        <v/>
      </c>
      <c r="C1929">
        <v>3.0649644407871599</v>
      </c>
      <c r="D1929" t="s">
        <v>51</v>
      </c>
      <c r="E1929" t="s">
        <v>52</v>
      </c>
      <c r="F1929" t="s">
        <v>5</v>
      </c>
      <c r="G1929">
        <v>2045</v>
      </c>
    </row>
    <row r="1930" spans="1:7" x14ac:dyDescent="0.35">
      <c r="A1930" t="s">
        <v>132</v>
      </c>
      <c r="B1930" t="str">
        <f t="shared" si="30"/>
        <v>Asthma emergency room visits</v>
      </c>
      <c r="C1930" s="10">
        <v>-4.5888864126778997E-15</v>
      </c>
      <c r="D1930" t="s">
        <v>51</v>
      </c>
      <c r="E1930" t="s">
        <v>52</v>
      </c>
      <c r="F1930" t="s">
        <v>5</v>
      </c>
      <c r="G1930">
        <v>2045</v>
      </c>
    </row>
    <row r="1931" spans="1:7" x14ac:dyDescent="0.35">
      <c r="A1931" t="s">
        <v>133</v>
      </c>
      <c r="B1931" t="str">
        <f t="shared" si="30"/>
        <v/>
      </c>
      <c r="C1931" s="10">
        <v>-5.5496413945800398E-12</v>
      </c>
      <c r="D1931" t="s">
        <v>51</v>
      </c>
      <c r="E1931" t="s">
        <v>52</v>
      </c>
      <c r="F1931" t="s">
        <v>5</v>
      </c>
      <c r="G1931">
        <v>2045</v>
      </c>
    </row>
    <row r="1932" spans="1:7" x14ac:dyDescent="0.35">
      <c r="A1932" t="s">
        <v>134</v>
      </c>
      <c r="B1932" t="str">
        <f t="shared" si="30"/>
        <v>School loss days</v>
      </c>
      <c r="C1932" s="10">
        <v>-4.52272277440273E-10</v>
      </c>
      <c r="D1932" t="s">
        <v>51</v>
      </c>
      <c r="E1932" t="s">
        <v>52</v>
      </c>
      <c r="F1932" t="s">
        <v>5</v>
      </c>
      <c r="G1932">
        <v>2045</v>
      </c>
    </row>
    <row r="1933" spans="1:7" x14ac:dyDescent="0.35">
      <c r="A1933" t="s">
        <v>135</v>
      </c>
      <c r="B1933" t="str">
        <f t="shared" si="30"/>
        <v/>
      </c>
      <c r="C1933" s="10">
        <v>-1.03610715616915E-6</v>
      </c>
      <c r="D1933" t="s">
        <v>51</v>
      </c>
      <c r="E1933" t="s">
        <v>52</v>
      </c>
      <c r="F1933" t="s">
        <v>5</v>
      </c>
      <c r="G1933">
        <v>2045</v>
      </c>
    </row>
    <row r="1934" spans="1:7" x14ac:dyDescent="0.35">
      <c r="A1934" t="s">
        <v>50</v>
      </c>
      <c r="B1934" t="str">
        <f t="shared" si="30"/>
        <v/>
      </c>
      <c r="C1934">
        <v>14449.491077418301</v>
      </c>
      <c r="D1934" t="s">
        <v>51</v>
      </c>
      <c r="E1934" t="s">
        <v>52</v>
      </c>
      <c r="F1934" t="s">
        <v>5</v>
      </c>
      <c r="G1934">
        <v>2050</v>
      </c>
    </row>
    <row r="1935" spans="1:7" x14ac:dyDescent="0.35">
      <c r="A1935" t="s">
        <v>53</v>
      </c>
      <c r="B1935" t="str">
        <f t="shared" si="30"/>
        <v/>
      </c>
      <c r="C1935">
        <v>14449.490536073299</v>
      </c>
      <c r="D1935" t="s">
        <v>51</v>
      </c>
      <c r="E1935" t="s">
        <v>52</v>
      </c>
      <c r="F1935" t="s">
        <v>5</v>
      </c>
      <c r="G1935">
        <v>2050</v>
      </c>
    </row>
    <row r="1936" spans="1:7" x14ac:dyDescent="0.35">
      <c r="A1936" t="s">
        <v>54</v>
      </c>
      <c r="B1936" t="str">
        <f t="shared" si="30"/>
        <v/>
      </c>
      <c r="C1936">
        <v>5.4134506021313899E-4</v>
      </c>
      <c r="D1936" t="s">
        <v>51</v>
      </c>
      <c r="E1936" t="s">
        <v>52</v>
      </c>
      <c r="F1936" t="s">
        <v>5</v>
      </c>
      <c r="G1936">
        <v>2050</v>
      </c>
    </row>
    <row r="1937" spans="1:7" x14ac:dyDescent="0.35">
      <c r="A1937" t="s">
        <v>55</v>
      </c>
      <c r="B1937" t="str">
        <f t="shared" si="30"/>
        <v/>
      </c>
      <c r="C1937">
        <v>46938.750047086301</v>
      </c>
      <c r="D1937" t="s">
        <v>51</v>
      </c>
      <c r="E1937" t="s">
        <v>52</v>
      </c>
      <c r="F1937" t="s">
        <v>5</v>
      </c>
      <c r="G1937">
        <v>2050</v>
      </c>
    </row>
    <row r="1938" spans="1:7" x14ac:dyDescent="0.35">
      <c r="A1938" t="s">
        <v>56</v>
      </c>
      <c r="B1938" t="str">
        <f t="shared" si="30"/>
        <v/>
      </c>
      <c r="C1938">
        <v>46938.750047086301</v>
      </c>
      <c r="D1938" t="s">
        <v>51</v>
      </c>
      <c r="E1938" t="s">
        <v>52</v>
      </c>
      <c r="F1938" t="s">
        <v>5</v>
      </c>
      <c r="G1938">
        <v>2050</v>
      </c>
    </row>
    <row r="1939" spans="1:7" x14ac:dyDescent="0.35">
      <c r="A1939" t="s">
        <v>57</v>
      </c>
      <c r="B1939" t="str">
        <f t="shared" si="30"/>
        <v/>
      </c>
      <c r="C1939" s="10">
        <v>-2.4602542225693499E-13</v>
      </c>
      <c r="D1939" t="s">
        <v>51</v>
      </c>
      <c r="E1939" t="s">
        <v>52</v>
      </c>
      <c r="F1939" t="s">
        <v>5</v>
      </c>
      <c r="G1939">
        <v>2050</v>
      </c>
    </row>
    <row r="1940" spans="1:7" x14ac:dyDescent="0.35">
      <c r="A1940" t="s">
        <v>58</v>
      </c>
      <c r="B1940" t="str">
        <f t="shared" si="30"/>
        <v/>
      </c>
      <c r="C1940">
        <v>69850.410343817697</v>
      </c>
      <c r="D1940" t="s">
        <v>51</v>
      </c>
      <c r="E1940" t="s">
        <v>52</v>
      </c>
      <c r="F1940" t="s">
        <v>5</v>
      </c>
      <c r="G1940">
        <v>2050</v>
      </c>
    </row>
    <row r="1941" spans="1:7" x14ac:dyDescent="0.35">
      <c r="A1941" t="s">
        <v>59</v>
      </c>
      <c r="B1941" t="str">
        <f t="shared" si="30"/>
        <v/>
      </c>
      <c r="C1941">
        <v>135589.50073558601</v>
      </c>
      <c r="D1941" t="s">
        <v>51</v>
      </c>
      <c r="E1941" t="s">
        <v>52</v>
      </c>
      <c r="F1941" t="s">
        <v>5</v>
      </c>
      <c r="G1941">
        <v>2050</v>
      </c>
    </row>
    <row r="1942" spans="1:7" x14ac:dyDescent="0.35">
      <c r="A1942" t="s">
        <v>60</v>
      </c>
      <c r="B1942" t="str">
        <f t="shared" si="30"/>
        <v/>
      </c>
      <c r="C1942">
        <v>3.3687863162411998E-3</v>
      </c>
      <c r="D1942" t="s">
        <v>51</v>
      </c>
      <c r="E1942" t="s">
        <v>52</v>
      </c>
      <c r="F1942" t="s">
        <v>5</v>
      </c>
      <c r="G1942">
        <v>2050</v>
      </c>
    </row>
    <row r="1943" spans="1:7" x14ac:dyDescent="0.35">
      <c r="A1943" t="s">
        <v>61</v>
      </c>
      <c r="B1943" t="str">
        <f t="shared" si="30"/>
        <v/>
      </c>
      <c r="C1943">
        <v>68087.703048712297</v>
      </c>
      <c r="D1943" t="s">
        <v>51</v>
      </c>
      <c r="E1943" t="s">
        <v>52</v>
      </c>
      <c r="F1943" t="s">
        <v>5</v>
      </c>
      <c r="G1943">
        <v>2050</v>
      </c>
    </row>
    <row r="1944" spans="1:7" x14ac:dyDescent="0.35">
      <c r="A1944" t="s">
        <v>62</v>
      </c>
      <c r="B1944" t="str">
        <f t="shared" si="30"/>
        <v>Premature mortality</v>
      </c>
      <c r="C1944">
        <v>6.6220021915490302E-3</v>
      </c>
      <c r="D1944" t="s">
        <v>51</v>
      </c>
      <c r="E1944" t="s">
        <v>52</v>
      </c>
      <c r="F1944" t="s">
        <v>5</v>
      </c>
      <c r="G1944">
        <v>2050</v>
      </c>
    </row>
    <row r="1945" spans="1:7" x14ac:dyDescent="0.35">
      <c r="A1945" t="s">
        <v>63</v>
      </c>
      <c r="B1945" t="str">
        <f t="shared" si="30"/>
        <v/>
      </c>
      <c r="C1945">
        <v>133826.79344048101</v>
      </c>
      <c r="D1945" t="s">
        <v>51</v>
      </c>
      <c r="E1945" t="s">
        <v>52</v>
      </c>
      <c r="F1945" t="s">
        <v>5</v>
      </c>
      <c r="G1945">
        <v>2050</v>
      </c>
    </row>
    <row r="1946" spans="1:7" x14ac:dyDescent="0.35">
      <c r="A1946" t="s">
        <v>64</v>
      </c>
      <c r="B1946" t="str">
        <f t="shared" si="30"/>
        <v/>
      </c>
      <c r="C1946">
        <v>6.6162887609319803E-3</v>
      </c>
      <c r="D1946" t="s">
        <v>51</v>
      </c>
      <c r="E1946" t="s">
        <v>52</v>
      </c>
      <c r="F1946" t="s">
        <v>5</v>
      </c>
      <c r="G1946">
        <v>2050</v>
      </c>
    </row>
    <row r="1947" spans="1:7" x14ac:dyDescent="0.35">
      <c r="A1947" t="s">
        <v>65</v>
      </c>
      <c r="B1947" t="str">
        <f t="shared" si="30"/>
        <v/>
      </c>
      <c r="C1947">
        <v>133698.10722191699</v>
      </c>
      <c r="D1947" t="s">
        <v>51</v>
      </c>
      <c r="E1947" t="s">
        <v>52</v>
      </c>
      <c r="F1947" t="s">
        <v>5</v>
      </c>
      <c r="G1947">
        <v>2050</v>
      </c>
    </row>
    <row r="1948" spans="1:7" x14ac:dyDescent="0.35">
      <c r="A1948" t="s">
        <v>66</v>
      </c>
      <c r="B1948" t="str">
        <f t="shared" si="30"/>
        <v/>
      </c>
      <c r="C1948">
        <v>3.36307288562413E-3</v>
      </c>
      <c r="D1948" t="s">
        <v>51</v>
      </c>
      <c r="E1948" t="s">
        <v>52</v>
      </c>
      <c r="F1948" t="s">
        <v>5</v>
      </c>
      <c r="G1948">
        <v>2050</v>
      </c>
    </row>
    <row r="1949" spans="1:7" x14ac:dyDescent="0.35">
      <c r="A1949" t="s">
        <v>67</v>
      </c>
      <c r="B1949" t="str">
        <f t="shared" si="30"/>
        <v/>
      </c>
      <c r="C1949">
        <v>67959.016830148204</v>
      </c>
      <c r="D1949" t="s">
        <v>51</v>
      </c>
      <c r="E1949" t="s">
        <v>52</v>
      </c>
      <c r="F1949" t="s">
        <v>5</v>
      </c>
      <c r="G1949">
        <v>2050</v>
      </c>
    </row>
    <row r="1950" spans="1:7" x14ac:dyDescent="0.35">
      <c r="A1950" t="s">
        <v>68</v>
      </c>
      <c r="B1950" t="str">
        <f t="shared" si="30"/>
        <v>Infant mortality</v>
      </c>
      <c r="C1950" s="9">
        <v>5.7134306806848402E-6</v>
      </c>
      <c r="D1950" t="s">
        <v>51</v>
      </c>
      <c r="E1950" t="s">
        <v>52</v>
      </c>
      <c r="F1950" t="s">
        <v>5</v>
      </c>
      <c r="G1950">
        <v>2050</v>
      </c>
    </row>
    <row r="1951" spans="1:7" x14ac:dyDescent="0.35">
      <c r="A1951" t="s">
        <v>69</v>
      </c>
      <c r="B1951" t="str">
        <f t="shared" si="30"/>
        <v/>
      </c>
      <c r="C1951">
        <v>128.686219849879</v>
      </c>
      <c r="D1951" t="s">
        <v>51</v>
      </c>
      <c r="E1951" t="s">
        <v>52</v>
      </c>
      <c r="F1951" t="s">
        <v>5</v>
      </c>
      <c r="G1951">
        <v>2050</v>
      </c>
    </row>
    <row r="1952" spans="1:7" x14ac:dyDescent="0.35">
      <c r="A1952" t="s">
        <v>70</v>
      </c>
      <c r="B1952" t="str">
        <f t="shared" si="30"/>
        <v/>
      </c>
      <c r="C1952" s="10">
        <v>-6.3627437449133302E-14</v>
      </c>
      <c r="D1952" t="s">
        <v>51</v>
      </c>
      <c r="E1952" t="s">
        <v>52</v>
      </c>
      <c r="F1952" t="s">
        <v>5</v>
      </c>
      <c r="G1952">
        <v>2050</v>
      </c>
    </row>
    <row r="1953" spans="1:7" x14ac:dyDescent="0.35">
      <c r="A1953" t="s">
        <v>71</v>
      </c>
      <c r="B1953" t="str">
        <f t="shared" si="30"/>
        <v/>
      </c>
      <c r="C1953" s="10">
        <v>-1.2857461730753901E-6</v>
      </c>
      <c r="D1953" t="s">
        <v>51</v>
      </c>
      <c r="E1953" t="s">
        <v>52</v>
      </c>
      <c r="F1953" t="s">
        <v>5</v>
      </c>
      <c r="G1953">
        <v>2050</v>
      </c>
    </row>
    <row r="1954" spans="1:7" x14ac:dyDescent="0.35">
      <c r="A1954" t="s">
        <v>72</v>
      </c>
      <c r="B1954" t="str">
        <f t="shared" si="30"/>
        <v/>
      </c>
      <c r="C1954">
        <v>0</v>
      </c>
      <c r="D1954" t="s">
        <v>51</v>
      </c>
      <c r="E1954" t="s">
        <v>52</v>
      </c>
      <c r="F1954" t="s">
        <v>5</v>
      </c>
      <c r="G1954">
        <v>2050</v>
      </c>
    </row>
    <row r="1955" spans="1:7" x14ac:dyDescent="0.35">
      <c r="A1955" t="s">
        <v>73</v>
      </c>
      <c r="B1955" t="str">
        <f t="shared" si="30"/>
        <v/>
      </c>
      <c r="C1955">
        <v>0</v>
      </c>
      <c r="D1955" t="s">
        <v>51</v>
      </c>
      <c r="E1955" t="s">
        <v>52</v>
      </c>
      <c r="F1955" t="s">
        <v>5</v>
      </c>
      <c r="G1955">
        <v>2050</v>
      </c>
    </row>
    <row r="1956" spans="1:7" x14ac:dyDescent="0.35">
      <c r="A1956" t="s">
        <v>74</v>
      </c>
      <c r="B1956" t="str">
        <f t="shared" si="30"/>
        <v/>
      </c>
      <c r="C1956" s="10">
        <v>-6.3627437449133302E-14</v>
      </c>
      <c r="D1956" t="s">
        <v>51</v>
      </c>
      <c r="E1956" t="s">
        <v>52</v>
      </c>
      <c r="F1956" t="s">
        <v>5</v>
      </c>
      <c r="G1956">
        <v>2050</v>
      </c>
    </row>
    <row r="1957" spans="1:7" x14ac:dyDescent="0.35">
      <c r="A1957" t="s">
        <v>75</v>
      </c>
      <c r="B1957" t="str">
        <f t="shared" si="30"/>
        <v/>
      </c>
      <c r="C1957" s="10">
        <v>-1.2857461730753901E-6</v>
      </c>
      <c r="D1957" t="s">
        <v>51</v>
      </c>
      <c r="E1957" t="s">
        <v>52</v>
      </c>
      <c r="F1957" t="s">
        <v>5</v>
      </c>
      <c r="G1957">
        <v>2050</v>
      </c>
    </row>
    <row r="1958" spans="1:7" x14ac:dyDescent="0.35">
      <c r="A1958" t="s">
        <v>76</v>
      </c>
      <c r="B1958" t="str">
        <f t="shared" si="30"/>
        <v>Asthma symptoms</v>
      </c>
      <c r="C1958">
        <v>1.3073556405084901</v>
      </c>
      <c r="D1958" t="s">
        <v>51</v>
      </c>
      <c r="E1958" t="s">
        <v>52</v>
      </c>
      <c r="F1958" t="s">
        <v>5</v>
      </c>
      <c r="G1958">
        <v>2050</v>
      </c>
    </row>
    <row r="1959" spans="1:7" x14ac:dyDescent="0.35">
      <c r="A1959" t="s">
        <v>77</v>
      </c>
      <c r="B1959" t="str">
        <f t="shared" si="30"/>
        <v/>
      </c>
      <c r="C1959">
        <v>1.3110569633678</v>
      </c>
      <c r="D1959" t="s">
        <v>51</v>
      </c>
      <c r="E1959" t="s">
        <v>52</v>
      </c>
      <c r="F1959" t="s">
        <v>5</v>
      </c>
      <c r="G1959">
        <v>2050</v>
      </c>
    </row>
    <row r="1960" spans="1:7" x14ac:dyDescent="0.35">
      <c r="A1960" t="s">
        <v>78</v>
      </c>
      <c r="B1960" t="str">
        <f t="shared" si="30"/>
        <v>Asthma symptoms albuturol use</v>
      </c>
      <c r="C1960">
        <v>1.30735564068808</v>
      </c>
      <c r="D1960" t="s">
        <v>51</v>
      </c>
      <c r="E1960" t="s">
        <v>52</v>
      </c>
      <c r="F1960" t="s">
        <v>5</v>
      </c>
      <c r="G1960">
        <v>2050</v>
      </c>
    </row>
    <row r="1961" spans="1:7" x14ac:dyDescent="0.35">
      <c r="A1961" t="s">
        <v>79</v>
      </c>
      <c r="B1961" t="str">
        <f t="shared" si="30"/>
        <v/>
      </c>
      <c r="C1961">
        <v>1.31105706258722</v>
      </c>
      <c r="D1961" t="s">
        <v>51</v>
      </c>
      <c r="E1961" t="s">
        <v>52</v>
      </c>
      <c r="F1961" t="s">
        <v>5</v>
      </c>
      <c r="G1961">
        <v>2050</v>
      </c>
    </row>
    <row r="1962" spans="1:7" x14ac:dyDescent="0.35">
      <c r="A1962" t="s">
        <v>80</v>
      </c>
      <c r="B1962" t="str">
        <f t="shared" si="30"/>
        <v>Asthma symptoms chest tightness</v>
      </c>
      <c r="C1962" s="10">
        <v>-1.7959428747242699E-10</v>
      </c>
      <c r="D1962" t="s">
        <v>51</v>
      </c>
      <c r="E1962" t="s">
        <v>52</v>
      </c>
      <c r="F1962" t="s">
        <v>5</v>
      </c>
      <c r="G1962">
        <v>2050</v>
      </c>
    </row>
    <row r="1963" spans="1:7" x14ac:dyDescent="0.35">
      <c r="A1963" t="s">
        <v>81</v>
      </c>
      <c r="B1963" t="str">
        <f t="shared" si="30"/>
        <v/>
      </c>
      <c r="C1963" s="10">
        <v>-9.9219417985453801E-8</v>
      </c>
      <c r="D1963" t="s">
        <v>51</v>
      </c>
      <c r="E1963" t="s">
        <v>52</v>
      </c>
      <c r="F1963" t="s">
        <v>5</v>
      </c>
      <c r="G1963">
        <v>2050</v>
      </c>
    </row>
    <row r="1964" spans="1:7" x14ac:dyDescent="0.35">
      <c r="A1964" t="s">
        <v>82</v>
      </c>
      <c r="B1964" t="str">
        <f t="shared" si="30"/>
        <v>Asthma symptoms cough</v>
      </c>
      <c r="C1964">
        <v>0</v>
      </c>
      <c r="D1964" t="s">
        <v>51</v>
      </c>
      <c r="E1964" t="s">
        <v>52</v>
      </c>
      <c r="F1964" t="s">
        <v>5</v>
      </c>
      <c r="G1964">
        <v>2050</v>
      </c>
    </row>
    <row r="1965" spans="1:7" x14ac:dyDescent="0.35">
      <c r="A1965" t="s">
        <v>83</v>
      </c>
      <c r="B1965" t="str">
        <f t="shared" si="30"/>
        <v/>
      </c>
      <c r="C1965">
        <v>0</v>
      </c>
      <c r="D1965" t="s">
        <v>51</v>
      </c>
      <c r="E1965" t="s">
        <v>52</v>
      </c>
      <c r="F1965" t="s">
        <v>5</v>
      </c>
      <c r="G1965">
        <v>2050</v>
      </c>
    </row>
    <row r="1966" spans="1:7" x14ac:dyDescent="0.35">
      <c r="A1966" t="s">
        <v>84</v>
      </c>
      <c r="B1966" t="str">
        <f t="shared" si="30"/>
        <v>Asthma symptoms shortness of breath</v>
      </c>
      <c r="C1966">
        <v>0</v>
      </c>
      <c r="D1966" t="s">
        <v>51</v>
      </c>
      <c r="E1966" t="s">
        <v>52</v>
      </c>
      <c r="F1966" t="s">
        <v>5</v>
      </c>
      <c r="G1966">
        <v>2050</v>
      </c>
    </row>
    <row r="1967" spans="1:7" x14ac:dyDescent="0.35">
      <c r="A1967" t="s">
        <v>85</v>
      </c>
      <c r="B1967" t="str">
        <f t="shared" si="30"/>
        <v/>
      </c>
      <c r="C1967">
        <v>0</v>
      </c>
      <c r="D1967" t="s">
        <v>51</v>
      </c>
      <c r="E1967" t="s">
        <v>52</v>
      </c>
      <c r="F1967" t="s">
        <v>5</v>
      </c>
      <c r="G1967">
        <v>2050</v>
      </c>
    </row>
    <row r="1968" spans="1:7" x14ac:dyDescent="0.35">
      <c r="A1968" t="s">
        <v>86</v>
      </c>
      <c r="B1968" t="str">
        <f t="shared" si="30"/>
        <v>Asthma symptoms wheeze</v>
      </c>
      <c r="C1968">
        <v>0</v>
      </c>
      <c r="D1968" t="s">
        <v>51</v>
      </c>
      <c r="E1968" t="s">
        <v>52</v>
      </c>
      <c r="F1968" t="s">
        <v>5</v>
      </c>
      <c r="G1968">
        <v>2050</v>
      </c>
    </row>
    <row r="1969" spans="1:7" x14ac:dyDescent="0.35">
      <c r="A1969" t="s">
        <v>87</v>
      </c>
      <c r="B1969" t="str">
        <f t="shared" si="30"/>
        <v/>
      </c>
      <c r="C1969">
        <v>0</v>
      </c>
      <c r="D1969" t="s">
        <v>51</v>
      </c>
      <c r="E1969" t="s">
        <v>52</v>
      </c>
      <c r="F1969" t="s">
        <v>5</v>
      </c>
      <c r="G1969">
        <v>2050</v>
      </c>
    </row>
    <row r="1970" spans="1:7" x14ac:dyDescent="0.35">
      <c r="A1970" t="s">
        <v>88</v>
      </c>
      <c r="B1970" t="str">
        <f t="shared" si="30"/>
        <v>Asthma incidence</v>
      </c>
      <c r="C1970">
        <v>6.8079722083160396E-3</v>
      </c>
      <c r="D1970" t="s">
        <v>51</v>
      </c>
      <c r="E1970" t="s">
        <v>52</v>
      </c>
      <c r="F1970" t="s">
        <v>5</v>
      </c>
      <c r="G1970">
        <v>2050</v>
      </c>
    </row>
    <row r="1971" spans="1:7" x14ac:dyDescent="0.35">
      <c r="A1971" t="s">
        <v>89</v>
      </c>
      <c r="B1971" t="str">
        <f t="shared" si="30"/>
        <v/>
      </c>
      <c r="C1971">
        <v>675.00330172950601</v>
      </c>
      <c r="D1971" t="s">
        <v>51</v>
      </c>
      <c r="E1971" t="s">
        <v>52</v>
      </c>
      <c r="F1971" t="s">
        <v>5</v>
      </c>
      <c r="G1971">
        <v>2050</v>
      </c>
    </row>
    <row r="1972" spans="1:7" x14ac:dyDescent="0.35">
      <c r="A1972" t="s">
        <v>90</v>
      </c>
      <c r="B1972" t="str">
        <f t="shared" si="30"/>
        <v/>
      </c>
      <c r="C1972">
        <v>6.80797223432971E-3</v>
      </c>
      <c r="D1972" t="s">
        <v>51</v>
      </c>
      <c r="E1972" t="s">
        <v>52</v>
      </c>
      <c r="F1972" t="s">
        <v>5</v>
      </c>
      <c r="G1972">
        <v>2050</v>
      </c>
    </row>
    <row r="1973" spans="1:7" x14ac:dyDescent="0.35">
      <c r="A1973" t="s">
        <v>91</v>
      </c>
      <c r="B1973" t="str">
        <f t="shared" si="30"/>
        <v/>
      </c>
      <c r="C1973">
        <v>675.00330430873498</v>
      </c>
      <c r="D1973" t="s">
        <v>51</v>
      </c>
      <c r="E1973" t="s">
        <v>52</v>
      </c>
      <c r="F1973" t="s">
        <v>5</v>
      </c>
      <c r="G1973">
        <v>2050</v>
      </c>
    </row>
    <row r="1974" spans="1:7" x14ac:dyDescent="0.35">
      <c r="A1974" t="s">
        <v>92</v>
      </c>
      <c r="B1974" t="str">
        <f t="shared" si="30"/>
        <v/>
      </c>
      <c r="C1974" s="10">
        <v>-2.6013681084635399E-11</v>
      </c>
      <c r="D1974" t="s">
        <v>51</v>
      </c>
      <c r="E1974" t="s">
        <v>52</v>
      </c>
      <c r="F1974" t="s">
        <v>5</v>
      </c>
      <c r="G1974">
        <v>2050</v>
      </c>
    </row>
    <row r="1975" spans="1:7" x14ac:dyDescent="0.35">
      <c r="A1975" t="s">
        <v>93</v>
      </c>
      <c r="B1975" t="str">
        <f t="shared" si="30"/>
        <v/>
      </c>
      <c r="C1975" s="10">
        <v>-2.5792291867493798E-6</v>
      </c>
      <c r="D1975" t="s">
        <v>51</v>
      </c>
      <c r="E1975" t="s">
        <v>52</v>
      </c>
      <c r="F1975" t="s">
        <v>5</v>
      </c>
      <c r="G1975">
        <v>2050</v>
      </c>
    </row>
    <row r="1976" spans="1:7" x14ac:dyDescent="0.35">
      <c r="A1976" t="s">
        <v>94</v>
      </c>
      <c r="B1976" t="str">
        <f t="shared" si="30"/>
        <v>Hay fever rhinitis incidence</v>
      </c>
      <c r="C1976">
        <v>4.4573819981770298E-2</v>
      </c>
      <c r="D1976" t="s">
        <v>51</v>
      </c>
      <c r="E1976" t="s">
        <v>52</v>
      </c>
      <c r="F1976" t="s">
        <v>5</v>
      </c>
      <c r="G1976">
        <v>2050</v>
      </c>
    </row>
    <row r="1977" spans="1:7" x14ac:dyDescent="0.35">
      <c r="A1977" t="s">
        <v>95</v>
      </c>
      <c r="B1977" t="str">
        <f t="shared" si="30"/>
        <v/>
      </c>
      <c r="C1977">
        <v>77.595747821163002</v>
      </c>
      <c r="D1977" t="s">
        <v>51</v>
      </c>
      <c r="E1977" t="s">
        <v>52</v>
      </c>
      <c r="F1977" t="s">
        <v>5</v>
      </c>
      <c r="G1977">
        <v>2050</v>
      </c>
    </row>
    <row r="1978" spans="1:7" x14ac:dyDescent="0.35">
      <c r="A1978" t="s">
        <v>96</v>
      </c>
      <c r="B1978" t="str">
        <f t="shared" si="30"/>
        <v/>
      </c>
      <c r="C1978">
        <v>4.4573820012643602E-2</v>
      </c>
      <c r="D1978" t="s">
        <v>51</v>
      </c>
      <c r="E1978" t="s">
        <v>52</v>
      </c>
      <c r="F1978" t="s">
        <v>5</v>
      </c>
      <c r="G1978">
        <v>2050</v>
      </c>
    </row>
    <row r="1979" spans="1:7" x14ac:dyDescent="0.35">
      <c r="A1979" t="s">
        <v>97</v>
      </c>
      <c r="B1979" t="str">
        <f t="shared" si="30"/>
        <v/>
      </c>
      <c r="C1979">
        <v>77.595747874908298</v>
      </c>
      <c r="D1979" t="s">
        <v>51</v>
      </c>
      <c r="E1979" t="s">
        <v>52</v>
      </c>
      <c r="F1979" t="s">
        <v>5</v>
      </c>
      <c r="G1979">
        <v>2050</v>
      </c>
    </row>
    <row r="1980" spans="1:7" x14ac:dyDescent="0.35">
      <c r="A1980" t="s">
        <v>98</v>
      </c>
      <c r="B1980" t="str">
        <f t="shared" si="30"/>
        <v/>
      </c>
      <c r="C1980" s="10">
        <v>-3.0873257716455397E-11</v>
      </c>
      <c r="D1980" t="s">
        <v>51</v>
      </c>
      <c r="E1980" t="s">
        <v>52</v>
      </c>
      <c r="F1980" t="s">
        <v>5</v>
      </c>
      <c r="G1980">
        <v>2050</v>
      </c>
    </row>
    <row r="1981" spans="1:7" x14ac:dyDescent="0.35">
      <c r="A1981" t="s">
        <v>99</v>
      </c>
      <c r="B1981" t="str">
        <f t="shared" si="30"/>
        <v/>
      </c>
      <c r="C1981" s="10">
        <v>-5.3745304332534097E-8</v>
      </c>
      <c r="D1981" t="s">
        <v>51</v>
      </c>
      <c r="E1981" t="s">
        <v>52</v>
      </c>
      <c r="F1981" t="s">
        <v>5</v>
      </c>
      <c r="G1981">
        <v>2050</v>
      </c>
    </row>
    <row r="1982" spans="1:7" x14ac:dyDescent="0.35">
      <c r="A1982" t="s">
        <v>100</v>
      </c>
      <c r="B1982" t="str">
        <f t="shared" si="30"/>
        <v>Respiratory emergency room visits</v>
      </c>
      <c r="C1982">
        <v>2.1797224343985499E-3</v>
      </c>
      <c r="D1982" t="s">
        <v>51</v>
      </c>
      <c r="E1982" t="s">
        <v>52</v>
      </c>
      <c r="F1982" t="s">
        <v>5</v>
      </c>
      <c r="G1982">
        <v>2050</v>
      </c>
    </row>
    <row r="1983" spans="1:7" x14ac:dyDescent="0.35">
      <c r="A1983" t="s">
        <v>101</v>
      </c>
      <c r="B1983" t="str">
        <f t="shared" si="30"/>
        <v/>
      </c>
      <c r="C1983">
        <v>5.53183371646859</v>
      </c>
      <c r="D1983" t="s">
        <v>51</v>
      </c>
      <c r="E1983" t="s">
        <v>52</v>
      </c>
      <c r="F1983" t="s">
        <v>5</v>
      </c>
      <c r="G1983">
        <v>2050</v>
      </c>
    </row>
    <row r="1984" spans="1:7" x14ac:dyDescent="0.35">
      <c r="A1984" t="s">
        <v>102</v>
      </c>
      <c r="B1984" t="str">
        <f t="shared" si="30"/>
        <v/>
      </c>
      <c r="C1984">
        <v>2.1797224343985499E-3</v>
      </c>
      <c r="D1984" t="s">
        <v>51</v>
      </c>
      <c r="E1984" t="s">
        <v>52</v>
      </c>
      <c r="F1984" t="s">
        <v>5</v>
      </c>
      <c r="G1984">
        <v>2050</v>
      </c>
    </row>
    <row r="1985" spans="1:7" x14ac:dyDescent="0.35">
      <c r="A1985" t="s">
        <v>103</v>
      </c>
      <c r="B1985" t="str">
        <f t="shared" si="30"/>
        <v/>
      </c>
      <c r="C1985">
        <v>5.53183371646859</v>
      </c>
      <c r="D1985" t="s">
        <v>51</v>
      </c>
      <c r="E1985" t="s">
        <v>52</v>
      </c>
      <c r="F1985" t="s">
        <v>5</v>
      </c>
      <c r="G1985">
        <v>2050</v>
      </c>
    </row>
    <row r="1986" spans="1:7" x14ac:dyDescent="0.35">
      <c r="A1986" t="s">
        <v>104</v>
      </c>
      <c r="B1986" t="str">
        <f t="shared" si="30"/>
        <v/>
      </c>
      <c r="C1986">
        <v>0</v>
      </c>
      <c r="D1986" t="s">
        <v>51</v>
      </c>
      <c r="E1986" t="s">
        <v>52</v>
      </c>
      <c r="F1986" t="s">
        <v>5</v>
      </c>
      <c r="G1986">
        <v>2050</v>
      </c>
    </row>
    <row r="1987" spans="1:7" x14ac:dyDescent="0.35">
      <c r="A1987" t="s">
        <v>105</v>
      </c>
      <c r="B1987" t="str">
        <f t="shared" ref="B1987:B2050" si="31">_xlfn.XLOOKUP(A1987,$K$4:$K$27,$L$4:$L$27,"")</f>
        <v/>
      </c>
      <c r="C1987">
        <v>0</v>
      </c>
      <c r="D1987" t="s">
        <v>51</v>
      </c>
      <c r="E1987" t="s">
        <v>52</v>
      </c>
      <c r="F1987" t="s">
        <v>5</v>
      </c>
      <c r="G1987">
        <v>2050</v>
      </c>
    </row>
    <row r="1988" spans="1:7" x14ac:dyDescent="0.35">
      <c r="A1988" t="s">
        <v>106</v>
      </c>
      <c r="B1988" t="str">
        <f t="shared" si="31"/>
        <v>Respiratory hospital admissions</v>
      </c>
      <c r="C1988">
        <v>2.3117216376888501E-4</v>
      </c>
      <c r="D1988" t="s">
        <v>51</v>
      </c>
      <c r="E1988" t="s">
        <v>52</v>
      </c>
      <c r="F1988" t="s">
        <v>5</v>
      </c>
      <c r="G1988">
        <v>2050</v>
      </c>
    </row>
    <row r="1989" spans="1:7" x14ac:dyDescent="0.35">
      <c r="A1989" t="s">
        <v>107</v>
      </c>
      <c r="B1989" t="str">
        <f t="shared" si="31"/>
        <v/>
      </c>
      <c r="C1989">
        <v>6.4674845000047698</v>
      </c>
      <c r="D1989" t="s">
        <v>51</v>
      </c>
      <c r="E1989" t="s">
        <v>52</v>
      </c>
      <c r="F1989" t="s">
        <v>5</v>
      </c>
      <c r="G1989">
        <v>2050</v>
      </c>
    </row>
    <row r="1990" spans="1:7" x14ac:dyDescent="0.35">
      <c r="A1990" t="s">
        <v>108</v>
      </c>
      <c r="B1990" t="str">
        <f t="shared" si="31"/>
        <v/>
      </c>
      <c r="C1990">
        <v>2.3117216376888501E-4</v>
      </c>
      <c r="D1990" t="s">
        <v>51</v>
      </c>
      <c r="E1990" t="s">
        <v>52</v>
      </c>
      <c r="F1990" t="s">
        <v>5</v>
      </c>
      <c r="G1990">
        <v>2050</v>
      </c>
    </row>
    <row r="1991" spans="1:7" x14ac:dyDescent="0.35">
      <c r="A1991" t="s">
        <v>109</v>
      </c>
      <c r="B1991" t="str">
        <f t="shared" si="31"/>
        <v/>
      </c>
      <c r="C1991">
        <v>6.4674845000047698</v>
      </c>
      <c r="D1991" t="s">
        <v>51</v>
      </c>
      <c r="E1991" t="s">
        <v>52</v>
      </c>
      <c r="F1991" t="s">
        <v>5</v>
      </c>
      <c r="G1991">
        <v>2050</v>
      </c>
    </row>
    <row r="1992" spans="1:7" x14ac:dyDescent="0.35">
      <c r="A1992" t="s">
        <v>110</v>
      </c>
      <c r="B1992" t="str">
        <f t="shared" si="31"/>
        <v/>
      </c>
      <c r="C1992">
        <v>0</v>
      </c>
      <c r="D1992" t="s">
        <v>51</v>
      </c>
      <c r="E1992" t="s">
        <v>52</v>
      </c>
      <c r="F1992" t="s">
        <v>5</v>
      </c>
      <c r="G1992">
        <v>2050</v>
      </c>
    </row>
    <row r="1993" spans="1:7" x14ac:dyDescent="0.35">
      <c r="A1993" t="s">
        <v>111</v>
      </c>
      <c r="B1993" t="str">
        <f t="shared" si="31"/>
        <v/>
      </c>
      <c r="C1993">
        <v>0</v>
      </c>
      <c r="D1993" t="s">
        <v>51</v>
      </c>
      <c r="E1993" t="s">
        <v>52</v>
      </c>
      <c r="F1993" t="s">
        <v>5</v>
      </c>
      <c r="G1993">
        <v>2050</v>
      </c>
    </row>
    <row r="1994" spans="1:7" x14ac:dyDescent="0.35">
      <c r="A1994" t="s">
        <v>112</v>
      </c>
      <c r="B1994" t="str">
        <f t="shared" si="31"/>
        <v>Non-fatal heart attacks</v>
      </c>
      <c r="C1994">
        <v>2.4340458766596998E-3</v>
      </c>
      <c r="D1994" t="s">
        <v>51</v>
      </c>
      <c r="E1994" t="s">
        <v>52</v>
      </c>
      <c r="F1994" t="s">
        <v>5</v>
      </c>
      <c r="G1994">
        <v>2050</v>
      </c>
    </row>
    <row r="1995" spans="1:7" x14ac:dyDescent="0.35">
      <c r="A1995" t="s">
        <v>113</v>
      </c>
      <c r="B1995" t="str">
        <f t="shared" si="31"/>
        <v/>
      </c>
      <c r="C1995">
        <v>309.21595467587201</v>
      </c>
      <c r="D1995" t="s">
        <v>51</v>
      </c>
      <c r="E1995" t="s">
        <v>52</v>
      </c>
      <c r="F1995" t="s">
        <v>5</v>
      </c>
      <c r="G1995">
        <v>2050</v>
      </c>
    </row>
    <row r="1996" spans="1:7" x14ac:dyDescent="0.35">
      <c r="A1996" t="s">
        <v>114</v>
      </c>
      <c r="B1996" t="str">
        <f t="shared" si="31"/>
        <v>Minor restricted activity days</v>
      </c>
      <c r="C1996">
        <v>2.0863339992135099</v>
      </c>
      <c r="D1996" t="s">
        <v>51</v>
      </c>
      <c r="E1996" t="s">
        <v>52</v>
      </c>
      <c r="F1996" t="s">
        <v>5</v>
      </c>
      <c r="G1996">
        <v>2050</v>
      </c>
    </row>
    <row r="1997" spans="1:7" x14ac:dyDescent="0.35">
      <c r="A1997" t="s">
        <v>115</v>
      </c>
      <c r="B1997" t="str">
        <f t="shared" si="31"/>
        <v/>
      </c>
      <c r="C1997">
        <v>375.612607500102</v>
      </c>
      <c r="D1997" t="s">
        <v>51</v>
      </c>
      <c r="E1997" t="s">
        <v>52</v>
      </c>
      <c r="F1997" t="s">
        <v>5</v>
      </c>
      <c r="G1997">
        <v>2050</v>
      </c>
    </row>
    <row r="1998" spans="1:7" x14ac:dyDescent="0.35">
      <c r="A1998" t="s">
        <v>116</v>
      </c>
      <c r="B1998" t="str">
        <f t="shared" si="31"/>
        <v>Work loss days</v>
      </c>
      <c r="C1998">
        <v>0.35238611654823498</v>
      </c>
      <c r="D1998" t="s">
        <v>51</v>
      </c>
      <c r="E1998" t="s">
        <v>52</v>
      </c>
      <c r="F1998" t="s">
        <v>5</v>
      </c>
      <c r="G1998">
        <v>2050</v>
      </c>
    </row>
    <row r="1999" spans="1:7" x14ac:dyDescent="0.35">
      <c r="A1999" t="s">
        <v>117</v>
      </c>
      <c r="B1999" t="str">
        <f t="shared" si="31"/>
        <v/>
      </c>
      <c r="C1999">
        <v>165.537209505623</v>
      </c>
      <c r="D1999" t="s">
        <v>51</v>
      </c>
      <c r="E1999" t="s">
        <v>52</v>
      </c>
      <c r="F1999" t="s">
        <v>5</v>
      </c>
      <c r="G1999">
        <v>2050</v>
      </c>
    </row>
    <row r="2000" spans="1:7" x14ac:dyDescent="0.35">
      <c r="A2000" t="s">
        <v>118</v>
      </c>
      <c r="B2000" t="str">
        <f t="shared" si="31"/>
        <v>Lung cancer incidence</v>
      </c>
      <c r="C2000">
        <v>2.36200838278145E-4</v>
      </c>
      <c r="D2000" t="s">
        <v>51</v>
      </c>
      <c r="E2000" t="s">
        <v>52</v>
      </c>
      <c r="F2000" t="s">
        <v>5</v>
      </c>
      <c r="G2000">
        <v>2050</v>
      </c>
    </row>
    <row r="2001" spans="1:7" x14ac:dyDescent="0.35">
      <c r="A2001" t="s">
        <v>119</v>
      </c>
      <c r="B2001" t="str">
        <f t="shared" si="31"/>
        <v/>
      </c>
      <c r="C2001">
        <v>16.320291674784901</v>
      </c>
      <c r="D2001" t="s">
        <v>51</v>
      </c>
      <c r="E2001" t="s">
        <v>52</v>
      </c>
      <c r="F2001" t="s">
        <v>5</v>
      </c>
      <c r="G2001">
        <v>2050</v>
      </c>
    </row>
    <row r="2002" spans="1:7" x14ac:dyDescent="0.35">
      <c r="A2002" t="s">
        <v>120</v>
      </c>
      <c r="B2002" t="str">
        <f t="shared" si="31"/>
        <v>Cardiovascular hospital admissions</v>
      </c>
      <c r="C2002">
        <v>4.8912488173999803E-4</v>
      </c>
      <c r="D2002" t="s">
        <v>51</v>
      </c>
      <c r="E2002" t="s">
        <v>52</v>
      </c>
      <c r="F2002" t="s">
        <v>5</v>
      </c>
      <c r="G2002">
        <v>2050</v>
      </c>
    </row>
    <row r="2003" spans="1:7" x14ac:dyDescent="0.35">
      <c r="A2003" t="s">
        <v>121</v>
      </c>
      <c r="B2003" t="str">
        <f t="shared" si="31"/>
        <v/>
      </c>
      <c r="C2003">
        <v>21.923112712619702</v>
      </c>
      <c r="D2003" t="s">
        <v>51</v>
      </c>
      <c r="E2003" t="s">
        <v>52</v>
      </c>
      <c r="F2003" t="s">
        <v>5</v>
      </c>
      <c r="G2003">
        <v>2050</v>
      </c>
    </row>
    <row r="2004" spans="1:7" x14ac:dyDescent="0.35">
      <c r="A2004" t="s">
        <v>122</v>
      </c>
      <c r="B2004" t="str">
        <f t="shared" si="31"/>
        <v>Alzheimers disease hospital admissions</v>
      </c>
      <c r="C2004">
        <v>1.91646532127531E-3</v>
      </c>
      <c r="D2004" t="s">
        <v>51</v>
      </c>
      <c r="E2004" t="s">
        <v>52</v>
      </c>
      <c r="F2004" t="s">
        <v>5</v>
      </c>
      <c r="G2004">
        <v>2050</v>
      </c>
    </row>
    <row r="2005" spans="1:7" x14ac:dyDescent="0.35">
      <c r="A2005" t="s">
        <v>123</v>
      </c>
      <c r="B2005" t="str">
        <f t="shared" si="31"/>
        <v/>
      </c>
      <c r="C2005">
        <v>66.644490546670994</v>
      </c>
      <c r="D2005" t="s">
        <v>51</v>
      </c>
      <c r="E2005" t="s">
        <v>52</v>
      </c>
      <c r="F2005" t="s">
        <v>5</v>
      </c>
      <c r="G2005">
        <v>2050</v>
      </c>
    </row>
    <row r="2006" spans="1:7" x14ac:dyDescent="0.35">
      <c r="A2006" t="s">
        <v>124</v>
      </c>
      <c r="B2006" t="str">
        <f t="shared" si="31"/>
        <v>Parkinsons disease hospital admissions</v>
      </c>
      <c r="C2006">
        <v>2.05173273247015E-4</v>
      </c>
      <c r="D2006" t="s">
        <v>51</v>
      </c>
      <c r="E2006" t="s">
        <v>52</v>
      </c>
      <c r="F2006" t="s">
        <v>5</v>
      </c>
      <c r="G2006">
        <v>2050</v>
      </c>
    </row>
    <row r="2007" spans="1:7" x14ac:dyDescent="0.35">
      <c r="A2007" t="s">
        <v>125</v>
      </c>
      <c r="B2007" t="str">
        <f t="shared" si="31"/>
        <v/>
      </c>
      <c r="C2007">
        <v>7.6270892099795704</v>
      </c>
      <c r="D2007" t="s">
        <v>51</v>
      </c>
      <c r="E2007" t="s">
        <v>52</v>
      </c>
      <c r="F2007" t="s">
        <v>5</v>
      </c>
      <c r="G2007">
        <v>2050</v>
      </c>
    </row>
    <row r="2008" spans="1:7" x14ac:dyDescent="0.35">
      <c r="A2008" t="s">
        <v>126</v>
      </c>
      <c r="B2008" t="str">
        <f t="shared" si="31"/>
        <v>Stroke incidence</v>
      </c>
      <c r="C2008">
        <v>1.8880215231205201E-4</v>
      </c>
      <c r="D2008" t="s">
        <v>51</v>
      </c>
      <c r="E2008" t="s">
        <v>52</v>
      </c>
      <c r="F2008" t="s">
        <v>5</v>
      </c>
      <c r="G2008">
        <v>2050</v>
      </c>
    </row>
    <row r="2009" spans="1:7" x14ac:dyDescent="0.35">
      <c r="A2009" t="s">
        <v>127</v>
      </c>
      <c r="B2009" t="str">
        <f t="shared" si="31"/>
        <v/>
      </c>
      <c r="C2009">
        <v>18.606872596676499</v>
      </c>
      <c r="D2009" t="s">
        <v>51</v>
      </c>
      <c r="E2009" t="s">
        <v>52</v>
      </c>
      <c r="F2009" t="s">
        <v>5</v>
      </c>
      <c r="G2009">
        <v>2050</v>
      </c>
    </row>
    <row r="2010" spans="1:7" x14ac:dyDescent="0.35">
      <c r="A2010" t="s">
        <v>128</v>
      </c>
      <c r="B2010" t="str">
        <f t="shared" si="31"/>
        <v>Out of hospital cardiac arrest incidence</v>
      </c>
      <c r="C2010" s="9">
        <v>4.2688917174551302E-5</v>
      </c>
      <c r="D2010" t="s">
        <v>51</v>
      </c>
      <c r="E2010" t="s">
        <v>52</v>
      </c>
      <c r="F2010" t="s">
        <v>5</v>
      </c>
      <c r="G2010">
        <v>2050</v>
      </c>
    </row>
    <row r="2011" spans="1:7" x14ac:dyDescent="0.35">
      <c r="A2011" t="s">
        <v>129</v>
      </c>
      <c r="B2011" t="str">
        <f t="shared" si="31"/>
        <v/>
      </c>
      <c r="C2011">
        <v>3.9735303979727199</v>
      </c>
      <c r="D2011" t="s">
        <v>51</v>
      </c>
      <c r="E2011" t="s">
        <v>52</v>
      </c>
      <c r="F2011" t="s">
        <v>5</v>
      </c>
      <c r="G2011">
        <v>2050</v>
      </c>
    </row>
    <row r="2012" spans="1:7" x14ac:dyDescent="0.35">
      <c r="A2012" t="s">
        <v>130</v>
      </c>
      <c r="B2012" t="str">
        <f t="shared" si="31"/>
        <v>Cardiac emergency room visits</v>
      </c>
      <c r="C2012">
        <v>1.00249667725455E-3</v>
      </c>
      <c r="D2012" t="s">
        <v>51</v>
      </c>
      <c r="E2012" t="s">
        <v>52</v>
      </c>
      <c r="F2012" t="s">
        <v>5</v>
      </c>
      <c r="G2012">
        <v>2050</v>
      </c>
    </row>
    <row r="2013" spans="1:7" x14ac:dyDescent="0.35">
      <c r="A2013" t="s">
        <v>131</v>
      </c>
      <c r="B2013" t="str">
        <f t="shared" si="31"/>
        <v/>
      </c>
      <c r="C2013">
        <v>3.3771946546700802</v>
      </c>
      <c r="D2013" t="s">
        <v>51</v>
      </c>
      <c r="E2013" t="s">
        <v>52</v>
      </c>
      <c r="F2013" t="s">
        <v>5</v>
      </c>
      <c r="G2013">
        <v>2050</v>
      </c>
    </row>
    <row r="2014" spans="1:7" x14ac:dyDescent="0.35">
      <c r="A2014" t="s">
        <v>132</v>
      </c>
      <c r="B2014" t="str">
        <f t="shared" si="31"/>
        <v>Asthma emergency room visits</v>
      </c>
      <c r="C2014" s="10">
        <v>-4.8023852778005497E-15</v>
      </c>
      <c r="D2014" t="s">
        <v>51</v>
      </c>
      <c r="E2014" t="s">
        <v>52</v>
      </c>
      <c r="F2014" t="s">
        <v>5</v>
      </c>
      <c r="G2014">
        <v>2050</v>
      </c>
    </row>
    <row r="2015" spans="1:7" x14ac:dyDescent="0.35">
      <c r="A2015" t="s">
        <v>133</v>
      </c>
      <c r="B2015" t="str">
        <f t="shared" si="31"/>
        <v/>
      </c>
      <c r="C2015" s="10">
        <v>-6.2226372244176998E-12</v>
      </c>
      <c r="D2015" t="s">
        <v>51</v>
      </c>
      <c r="E2015" t="s">
        <v>52</v>
      </c>
      <c r="F2015" t="s">
        <v>5</v>
      </c>
      <c r="G2015">
        <v>2050</v>
      </c>
    </row>
    <row r="2016" spans="1:7" x14ac:dyDescent="0.35">
      <c r="A2016" t="s">
        <v>134</v>
      </c>
      <c r="B2016" t="str">
        <f t="shared" si="31"/>
        <v>School loss days</v>
      </c>
      <c r="C2016" s="10">
        <v>-4.7515378287735401E-10</v>
      </c>
      <c r="D2016" t="s">
        <v>51</v>
      </c>
      <c r="E2016" t="s">
        <v>52</v>
      </c>
      <c r="F2016" t="s">
        <v>5</v>
      </c>
      <c r="G2016">
        <v>2050</v>
      </c>
    </row>
    <row r="2017" spans="1:7" x14ac:dyDescent="0.35">
      <c r="A2017" t="s">
        <v>135</v>
      </c>
      <c r="B2017" t="str">
        <f t="shared" si="31"/>
        <v/>
      </c>
      <c r="C2017" s="10">
        <v>-1.1586084778950999E-6</v>
      </c>
      <c r="D2017" t="s">
        <v>51</v>
      </c>
      <c r="E2017" t="s">
        <v>52</v>
      </c>
      <c r="F2017" t="s">
        <v>5</v>
      </c>
      <c r="G2017">
        <v>2050</v>
      </c>
    </row>
    <row r="2018" spans="1:7" x14ac:dyDescent="0.35">
      <c r="A2018" t="s">
        <v>50</v>
      </c>
      <c r="B2018" t="str">
        <f t="shared" si="31"/>
        <v/>
      </c>
      <c r="C2018">
        <v>14449.491077418301</v>
      </c>
      <c r="D2018" t="s">
        <v>136</v>
      </c>
      <c r="E2018" t="s">
        <v>52</v>
      </c>
      <c r="F2018" t="s">
        <v>4</v>
      </c>
      <c r="G2018">
        <v>2016</v>
      </c>
    </row>
    <row r="2019" spans="1:7" x14ac:dyDescent="0.35">
      <c r="A2019" t="s">
        <v>53</v>
      </c>
      <c r="B2019" t="str">
        <f t="shared" si="31"/>
        <v/>
      </c>
      <c r="C2019">
        <v>14449.4908502131</v>
      </c>
      <c r="D2019" t="s">
        <v>136</v>
      </c>
      <c r="E2019" t="s">
        <v>52</v>
      </c>
      <c r="F2019" t="s">
        <v>4</v>
      </c>
      <c r="G2019">
        <v>2016</v>
      </c>
    </row>
    <row r="2020" spans="1:7" x14ac:dyDescent="0.35">
      <c r="A2020" t="s">
        <v>54</v>
      </c>
      <c r="B2020" t="str">
        <f t="shared" si="31"/>
        <v/>
      </c>
      <c r="C2020">
        <v>2.2720528631425799E-4</v>
      </c>
      <c r="D2020" t="s">
        <v>136</v>
      </c>
      <c r="E2020" t="s">
        <v>52</v>
      </c>
      <c r="F2020" t="s">
        <v>4</v>
      </c>
      <c r="G2020">
        <v>2016</v>
      </c>
    </row>
    <row r="2021" spans="1:7" x14ac:dyDescent="0.35">
      <c r="A2021" t="s">
        <v>55</v>
      </c>
      <c r="B2021" t="str">
        <f t="shared" si="31"/>
        <v/>
      </c>
      <c r="C2021">
        <v>46938.750047086301</v>
      </c>
      <c r="D2021" t="s">
        <v>136</v>
      </c>
      <c r="E2021" t="s">
        <v>52</v>
      </c>
      <c r="F2021" t="s">
        <v>4</v>
      </c>
      <c r="G2021">
        <v>2016</v>
      </c>
    </row>
    <row r="2022" spans="1:7" x14ac:dyDescent="0.35">
      <c r="A2022" t="s">
        <v>56</v>
      </c>
      <c r="B2022" t="str">
        <f t="shared" si="31"/>
        <v/>
      </c>
      <c r="C2022">
        <v>46938.745542532401</v>
      </c>
      <c r="D2022" t="s">
        <v>136</v>
      </c>
      <c r="E2022" t="s">
        <v>52</v>
      </c>
      <c r="F2022" t="s">
        <v>4</v>
      </c>
      <c r="G2022">
        <v>2016</v>
      </c>
    </row>
    <row r="2023" spans="1:7" x14ac:dyDescent="0.35">
      <c r="A2023" t="s">
        <v>57</v>
      </c>
      <c r="B2023" t="str">
        <f t="shared" si="31"/>
        <v/>
      </c>
      <c r="C2023">
        <v>4.50455421729679E-3</v>
      </c>
      <c r="D2023" t="s">
        <v>136</v>
      </c>
      <c r="E2023" t="s">
        <v>52</v>
      </c>
      <c r="F2023" t="s">
        <v>4</v>
      </c>
      <c r="G2023">
        <v>2016</v>
      </c>
    </row>
    <row r="2024" spans="1:7" x14ac:dyDescent="0.35">
      <c r="A2024" t="s">
        <v>58</v>
      </c>
      <c r="B2024" t="str">
        <f t="shared" si="31"/>
        <v/>
      </c>
      <c r="C2024">
        <v>59245.598512365803</v>
      </c>
      <c r="D2024" t="s">
        <v>136</v>
      </c>
      <c r="E2024" t="s">
        <v>52</v>
      </c>
      <c r="F2024" t="s">
        <v>4</v>
      </c>
      <c r="G2024">
        <v>2016</v>
      </c>
    </row>
    <row r="2025" spans="1:7" x14ac:dyDescent="0.35">
      <c r="A2025" t="s">
        <v>59</v>
      </c>
      <c r="B2025" t="str">
        <f t="shared" si="31"/>
        <v/>
      </c>
      <c r="C2025">
        <v>76344.214060426704</v>
      </c>
      <c r="D2025" t="s">
        <v>136</v>
      </c>
      <c r="E2025" t="s">
        <v>52</v>
      </c>
      <c r="F2025" t="s">
        <v>4</v>
      </c>
      <c r="G2025">
        <v>2016</v>
      </c>
    </row>
    <row r="2026" spans="1:7" x14ac:dyDescent="0.35">
      <c r="A2026" t="s">
        <v>60</v>
      </c>
      <c r="B2026" t="str">
        <f t="shared" si="31"/>
        <v/>
      </c>
      <c r="C2026">
        <v>4.2987133895264797E-3</v>
      </c>
      <c r="D2026" t="s">
        <v>136</v>
      </c>
      <c r="E2026" t="s">
        <v>52</v>
      </c>
      <c r="F2026" t="s">
        <v>4</v>
      </c>
      <c r="G2026">
        <v>2016</v>
      </c>
    </row>
    <row r="2027" spans="1:7" x14ac:dyDescent="0.35">
      <c r="A2027" t="s">
        <v>61</v>
      </c>
      <c r="B2027" t="str">
        <f t="shared" si="31"/>
        <v/>
      </c>
      <c r="C2027">
        <v>53058.534946863001</v>
      </c>
      <c r="D2027" t="s">
        <v>136</v>
      </c>
      <c r="E2027" t="s">
        <v>52</v>
      </c>
      <c r="F2027" t="s">
        <v>4</v>
      </c>
      <c r="G2027">
        <v>2016</v>
      </c>
    </row>
    <row r="2028" spans="1:7" x14ac:dyDescent="0.35">
      <c r="A2028" t="s">
        <v>62</v>
      </c>
      <c r="B2028" t="str">
        <f t="shared" si="31"/>
        <v>Premature mortality</v>
      </c>
      <c r="C2028">
        <v>5.6844005817435397E-3</v>
      </c>
      <c r="D2028" t="s">
        <v>136</v>
      </c>
      <c r="E2028" t="s">
        <v>52</v>
      </c>
      <c r="F2028" t="s">
        <v>4</v>
      </c>
      <c r="G2028">
        <v>2016</v>
      </c>
    </row>
    <row r="2029" spans="1:7" x14ac:dyDescent="0.35">
      <c r="A2029" t="s">
        <v>63</v>
      </c>
      <c r="B2029" t="str">
        <f t="shared" si="31"/>
        <v/>
      </c>
      <c r="C2029">
        <v>70157.150494924193</v>
      </c>
      <c r="D2029" t="s">
        <v>136</v>
      </c>
      <c r="E2029" t="s">
        <v>52</v>
      </c>
      <c r="F2029" t="s">
        <v>4</v>
      </c>
      <c r="G2029">
        <v>2016</v>
      </c>
    </row>
    <row r="2030" spans="1:7" x14ac:dyDescent="0.35">
      <c r="A2030" t="s">
        <v>64</v>
      </c>
      <c r="B2030" t="str">
        <f t="shared" si="31"/>
        <v/>
      </c>
      <c r="C2030">
        <v>2.4270704201463499E-3</v>
      </c>
      <c r="D2030" t="s">
        <v>136</v>
      </c>
      <c r="E2030" t="s">
        <v>52</v>
      </c>
      <c r="F2030" t="s">
        <v>4</v>
      </c>
      <c r="G2030">
        <v>2016</v>
      </c>
    </row>
    <row r="2031" spans="1:7" x14ac:dyDescent="0.35">
      <c r="A2031" t="s">
        <v>65</v>
      </c>
      <c r="B2031" t="str">
        <f t="shared" si="31"/>
        <v/>
      </c>
      <c r="C2031">
        <v>29948.710109498199</v>
      </c>
      <c r="D2031" t="s">
        <v>136</v>
      </c>
      <c r="E2031" t="s">
        <v>52</v>
      </c>
      <c r="F2031" t="s">
        <v>4</v>
      </c>
      <c r="G2031">
        <v>2016</v>
      </c>
    </row>
    <row r="2032" spans="1:7" x14ac:dyDescent="0.35">
      <c r="A2032" t="s">
        <v>66</v>
      </c>
      <c r="B2032" t="str">
        <f t="shared" si="31"/>
        <v/>
      </c>
      <c r="C2032">
        <v>1.0413832279292899E-3</v>
      </c>
      <c r="D2032" t="s">
        <v>136</v>
      </c>
      <c r="E2032" t="s">
        <v>52</v>
      </c>
      <c r="F2032" t="s">
        <v>4</v>
      </c>
      <c r="G2032">
        <v>2016</v>
      </c>
    </row>
    <row r="2033" spans="1:7" x14ac:dyDescent="0.35">
      <c r="A2033" t="s">
        <v>67</v>
      </c>
      <c r="B2033" t="str">
        <f t="shared" si="31"/>
        <v/>
      </c>
      <c r="C2033">
        <v>12850.094561437199</v>
      </c>
      <c r="D2033" t="s">
        <v>136</v>
      </c>
      <c r="E2033" t="s">
        <v>52</v>
      </c>
      <c r="F2033" t="s">
        <v>4</v>
      </c>
      <c r="G2033">
        <v>2016</v>
      </c>
    </row>
    <row r="2034" spans="1:7" x14ac:dyDescent="0.35">
      <c r="A2034" t="s">
        <v>68</v>
      </c>
      <c r="B2034" t="str">
        <f t="shared" si="31"/>
        <v>Infant mortality</v>
      </c>
      <c r="C2034" s="9">
        <v>1.0452819417596201E-5</v>
      </c>
      <c r="D2034" t="s">
        <v>136</v>
      </c>
      <c r="E2034" t="s">
        <v>52</v>
      </c>
      <c r="F2034" t="s">
        <v>4</v>
      </c>
      <c r="G2034">
        <v>2016</v>
      </c>
    </row>
    <row r="2035" spans="1:7" x14ac:dyDescent="0.35">
      <c r="A2035" t="s">
        <v>69</v>
      </c>
      <c r="B2035" t="str">
        <f t="shared" si="31"/>
        <v/>
      </c>
      <c r="C2035">
        <v>143.76509834823901</v>
      </c>
      <c r="D2035" t="s">
        <v>136</v>
      </c>
      <c r="E2035" t="s">
        <v>52</v>
      </c>
      <c r="F2035" t="s">
        <v>4</v>
      </c>
      <c r="G2035">
        <v>2016</v>
      </c>
    </row>
    <row r="2036" spans="1:7" x14ac:dyDescent="0.35">
      <c r="A2036" t="s">
        <v>70</v>
      </c>
      <c r="B2036" t="str">
        <f t="shared" si="31"/>
        <v/>
      </c>
      <c r="C2036">
        <v>3.2468773421796002E-3</v>
      </c>
      <c r="D2036" t="s">
        <v>136</v>
      </c>
      <c r="E2036" t="s">
        <v>52</v>
      </c>
      <c r="F2036" t="s">
        <v>4</v>
      </c>
      <c r="G2036">
        <v>2016</v>
      </c>
    </row>
    <row r="2037" spans="1:7" x14ac:dyDescent="0.35">
      <c r="A2037" t="s">
        <v>71</v>
      </c>
      <c r="B2037" t="str">
        <f t="shared" si="31"/>
        <v/>
      </c>
      <c r="C2037">
        <v>40064.675287077604</v>
      </c>
      <c r="D2037" t="s">
        <v>136</v>
      </c>
      <c r="E2037" t="s">
        <v>52</v>
      </c>
      <c r="F2037" t="s">
        <v>4</v>
      </c>
      <c r="G2037">
        <v>2016</v>
      </c>
    </row>
    <row r="2038" spans="1:7" x14ac:dyDescent="0.35">
      <c r="A2038" t="s">
        <v>72</v>
      </c>
      <c r="B2038" t="str">
        <f t="shared" si="31"/>
        <v/>
      </c>
      <c r="C2038">
        <v>1.3968049155425099E-4</v>
      </c>
      <c r="D2038" t="s">
        <v>136</v>
      </c>
      <c r="E2038" t="s">
        <v>52</v>
      </c>
      <c r="F2038" t="s">
        <v>4</v>
      </c>
      <c r="G2038">
        <v>2016</v>
      </c>
    </row>
    <row r="2039" spans="1:7" x14ac:dyDescent="0.35">
      <c r="A2039" t="s">
        <v>73</v>
      </c>
      <c r="B2039" t="str">
        <f t="shared" si="31"/>
        <v/>
      </c>
      <c r="C2039">
        <v>1723.58021208887</v>
      </c>
      <c r="D2039" t="s">
        <v>136</v>
      </c>
      <c r="E2039" t="s">
        <v>52</v>
      </c>
      <c r="F2039" t="s">
        <v>4</v>
      </c>
      <c r="G2039">
        <v>2016</v>
      </c>
    </row>
    <row r="2040" spans="1:7" x14ac:dyDescent="0.35">
      <c r="A2040" t="s">
        <v>74</v>
      </c>
      <c r="B2040" t="str">
        <f t="shared" si="31"/>
        <v/>
      </c>
      <c r="C2040">
        <v>3.1071968506253401E-3</v>
      </c>
      <c r="D2040" t="s">
        <v>136</v>
      </c>
      <c r="E2040" t="s">
        <v>52</v>
      </c>
      <c r="F2040" t="s">
        <v>4</v>
      </c>
      <c r="G2040">
        <v>2016</v>
      </c>
    </row>
    <row r="2041" spans="1:7" x14ac:dyDescent="0.35">
      <c r="A2041" t="s">
        <v>75</v>
      </c>
      <c r="B2041" t="str">
        <f t="shared" si="31"/>
        <v/>
      </c>
      <c r="C2041">
        <v>38341.095074988698</v>
      </c>
      <c r="D2041" t="s">
        <v>136</v>
      </c>
      <c r="E2041" t="s">
        <v>52</v>
      </c>
      <c r="F2041" t="s">
        <v>4</v>
      </c>
      <c r="G2041">
        <v>2016</v>
      </c>
    </row>
    <row r="2042" spans="1:7" x14ac:dyDescent="0.35">
      <c r="A2042" t="s">
        <v>76</v>
      </c>
      <c r="B2042" t="str">
        <f t="shared" si="31"/>
        <v>Asthma symptoms</v>
      </c>
      <c r="C2042">
        <v>3.9374520884889201</v>
      </c>
      <c r="D2042" t="s">
        <v>136</v>
      </c>
      <c r="E2042" t="s">
        <v>52</v>
      </c>
      <c r="F2042" t="s">
        <v>4</v>
      </c>
      <c r="G2042">
        <v>2016</v>
      </c>
    </row>
    <row r="2043" spans="1:7" x14ac:dyDescent="0.35">
      <c r="A2043" t="s">
        <v>77</v>
      </c>
      <c r="B2043" t="str">
        <f t="shared" si="31"/>
        <v/>
      </c>
      <c r="C2043">
        <v>1147.0906485128801</v>
      </c>
      <c r="D2043" t="s">
        <v>136</v>
      </c>
      <c r="E2043" t="s">
        <v>52</v>
      </c>
      <c r="F2043" t="s">
        <v>4</v>
      </c>
      <c r="G2043">
        <v>2016</v>
      </c>
    </row>
    <row r="2044" spans="1:7" x14ac:dyDescent="0.35">
      <c r="A2044" t="s">
        <v>78</v>
      </c>
      <c r="B2044" t="str">
        <f t="shared" si="31"/>
        <v>Asthma symptoms albuturol use</v>
      </c>
      <c r="C2044">
        <v>0.53811096566249705</v>
      </c>
      <c r="D2044" t="s">
        <v>136</v>
      </c>
      <c r="E2044" t="s">
        <v>52</v>
      </c>
      <c r="F2044" t="s">
        <v>4</v>
      </c>
      <c r="G2044">
        <v>2016</v>
      </c>
    </row>
    <row r="2045" spans="1:7" x14ac:dyDescent="0.35">
      <c r="A2045" t="s">
        <v>79</v>
      </c>
      <c r="B2045" t="str">
        <f t="shared" si="31"/>
        <v/>
      </c>
      <c r="C2045">
        <v>0.30201477947807598</v>
      </c>
      <c r="D2045" t="s">
        <v>136</v>
      </c>
      <c r="E2045" t="s">
        <v>52</v>
      </c>
      <c r="F2045" t="s">
        <v>4</v>
      </c>
      <c r="G2045">
        <v>2016</v>
      </c>
    </row>
    <row r="2046" spans="1:7" x14ac:dyDescent="0.35">
      <c r="A2046" t="s">
        <v>80</v>
      </c>
      <c r="B2046" t="str">
        <f t="shared" si="31"/>
        <v>Asthma symptoms chest tightness</v>
      </c>
      <c r="C2046">
        <v>0.93655154677907704</v>
      </c>
      <c r="D2046" t="s">
        <v>136</v>
      </c>
      <c r="E2046" t="s">
        <v>52</v>
      </c>
      <c r="F2046" t="s">
        <v>4</v>
      </c>
      <c r="G2046">
        <v>2016</v>
      </c>
    </row>
    <row r="2047" spans="1:7" x14ac:dyDescent="0.35">
      <c r="A2047" t="s">
        <v>81</v>
      </c>
      <c r="B2047" t="str">
        <f t="shared" si="31"/>
        <v/>
      </c>
      <c r="C2047">
        <v>315.95142409793499</v>
      </c>
      <c r="D2047" t="s">
        <v>136</v>
      </c>
      <c r="E2047" t="s">
        <v>52</v>
      </c>
      <c r="F2047" t="s">
        <v>4</v>
      </c>
      <c r="G2047">
        <v>2016</v>
      </c>
    </row>
    <row r="2048" spans="1:7" x14ac:dyDescent="0.35">
      <c r="A2048" t="s">
        <v>82</v>
      </c>
      <c r="B2048" t="str">
        <f t="shared" si="31"/>
        <v>Asthma symptoms cough</v>
      </c>
      <c r="C2048">
        <v>1.10473788750418</v>
      </c>
      <c r="D2048" t="s">
        <v>136</v>
      </c>
      <c r="E2048" t="s">
        <v>52</v>
      </c>
      <c r="F2048" t="s">
        <v>4</v>
      </c>
      <c r="G2048">
        <v>2016</v>
      </c>
    </row>
    <row r="2049" spans="1:7" x14ac:dyDescent="0.35">
      <c r="A2049" t="s">
        <v>83</v>
      </c>
      <c r="B2049" t="str">
        <f t="shared" si="31"/>
        <v/>
      </c>
      <c r="C2049">
        <v>372.69012048754303</v>
      </c>
      <c r="D2049" t="s">
        <v>136</v>
      </c>
      <c r="E2049" t="s">
        <v>52</v>
      </c>
      <c r="F2049" t="s">
        <v>4</v>
      </c>
      <c r="G2049">
        <v>2016</v>
      </c>
    </row>
    <row r="2050" spans="1:7" x14ac:dyDescent="0.35">
      <c r="A2050" t="s">
        <v>84</v>
      </c>
      <c r="B2050" t="str">
        <f t="shared" si="31"/>
        <v>Asthma symptoms shortness of breath</v>
      </c>
      <c r="C2050">
        <v>0.47263775615612003</v>
      </c>
      <c r="D2050" t="s">
        <v>136</v>
      </c>
      <c r="E2050" t="s">
        <v>52</v>
      </c>
      <c r="F2050" t="s">
        <v>4</v>
      </c>
      <c r="G2050">
        <v>2016</v>
      </c>
    </row>
    <row r="2051" spans="1:7" x14ac:dyDescent="0.35">
      <c r="A2051" t="s">
        <v>85</v>
      </c>
      <c r="B2051" t="str">
        <f t="shared" ref="B2051:B2114" si="32">_xlfn.XLOOKUP(A2051,$K$4:$K$27,$L$4:$L$27,"")</f>
        <v/>
      </c>
      <c r="C2051">
        <v>159.44725376146701</v>
      </c>
      <c r="D2051" t="s">
        <v>136</v>
      </c>
      <c r="E2051" t="s">
        <v>52</v>
      </c>
      <c r="F2051" t="s">
        <v>4</v>
      </c>
      <c r="G2051">
        <v>2016</v>
      </c>
    </row>
    <row r="2052" spans="1:7" x14ac:dyDescent="0.35">
      <c r="A2052" t="s">
        <v>86</v>
      </c>
      <c r="B2052" t="str">
        <f t="shared" si="32"/>
        <v>Asthma symptoms wheeze</v>
      </c>
      <c r="C2052">
        <v>0.88541393238704102</v>
      </c>
      <c r="D2052" t="s">
        <v>136</v>
      </c>
      <c r="E2052" t="s">
        <v>52</v>
      </c>
      <c r="F2052" t="s">
        <v>4</v>
      </c>
      <c r="G2052">
        <v>2016</v>
      </c>
    </row>
    <row r="2053" spans="1:7" x14ac:dyDescent="0.35">
      <c r="A2053" t="s">
        <v>87</v>
      </c>
      <c r="B2053" t="str">
        <f t="shared" si="32"/>
        <v/>
      </c>
      <c r="C2053">
        <v>298.699835386453</v>
      </c>
      <c r="D2053" t="s">
        <v>136</v>
      </c>
      <c r="E2053" t="s">
        <v>52</v>
      </c>
      <c r="F2053" t="s">
        <v>4</v>
      </c>
      <c r="G2053">
        <v>2016</v>
      </c>
    </row>
    <row r="2054" spans="1:7" x14ac:dyDescent="0.35">
      <c r="A2054" t="s">
        <v>88</v>
      </c>
      <c r="B2054" t="str">
        <f t="shared" si="32"/>
        <v>Asthma incidence</v>
      </c>
      <c r="C2054">
        <v>2.4514678111584701E-2</v>
      </c>
      <c r="D2054" t="s">
        <v>136</v>
      </c>
      <c r="E2054" t="s">
        <v>52</v>
      </c>
      <c r="F2054" t="s">
        <v>4</v>
      </c>
      <c r="G2054">
        <v>2016</v>
      </c>
    </row>
    <row r="2055" spans="1:7" x14ac:dyDescent="0.35">
      <c r="A2055" t="s">
        <v>89</v>
      </c>
      <c r="B2055" t="str">
        <f t="shared" si="32"/>
        <v/>
      </c>
      <c r="C2055">
        <v>1575.0360640705601</v>
      </c>
      <c r="D2055" t="s">
        <v>136</v>
      </c>
      <c r="E2055" t="s">
        <v>52</v>
      </c>
      <c r="F2055" t="s">
        <v>4</v>
      </c>
      <c r="G2055">
        <v>2016</v>
      </c>
    </row>
    <row r="2056" spans="1:7" x14ac:dyDescent="0.35">
      <c r="A2056" t="s">
        <v>90</v>
      </c>
      <c r="B2056" t="str">
        <f t="shared" si="32"/>
        <v/>
      </c>
      <c r="C2056">
        <v>2.7802198074110499E-3</v>
      </c>
      <c r="D2056" t="s">
        <v>136</v>
      </c>
      <c r="E2056" t="s">
        <v>52</v>
      </c>
      <c r="F2056" t="s">
        <v>4</v>
      </c>
      <c r="G2056">
        <v>2016</v>
      </c>
    </row>
    <row r="2057" spans="1:7" x14ac:dyDescent="0.35">
      <c r="A2057" t="s">
        <v>91</v>
      </c>
      <c r="B2057" t="str">
        <f t="shared" si="32"/>
        <v/>
      </c>
      <c r="C2057">
        <v>178.625492971347</v>
      </c>
      <c r="D2057" t="s">
        <v>136</v>
      </c>
      <c r="E2057" t="s">
        <v>52</v>
      </c>
      <c r="F2057" t="s">
        <v>4</v>
      </c>
      <c r="G2057">
        <v>2016</v>
      </c>
    </row>
    <row r="2058" spans="1:7" x14ac:dyDescent="0.35">
      <c r="A2058" t="s">
        <v>92</v>
      </c>
      <c r="B2058" t="str">
        <f t="shared" si="32"/>
        <v/>
      </c>
      <c r="C2058">
        <v>2.1734458304173601E-2</v>
      </c>
      <c r="D2058" t="s">
        <v>136</v>
      </c>
      <c r="E2058" t="s">
        <v>52</v>
      </c>
      <c r="F2058" t="s">
        <v>4</v>
      </c>
      <c r="G2058">
        <v>2016</v>
      </c>
    </row>
    <row r="2059" spans="1:7" x14ac:dyDescent="0.35">
      <c r="A2059" t="s">
        <v>93</v>
      </c>
      <c r="B2059" t="str">
        <f t="shared" si="32"/>
        <v/>
      </c>
      <c r="C2059">
        <v>1396.4105710992101</v>
      </c>
      <c r="D2059" t="s">
        <v>136</v>
      </c>
      <c r="E2059" t="s">
        <v>52</v>
      </c>
      <c r="F2059" t="s">
        <v>4</v>
      </c>
      <c r="G2059">
        <v>2016</v>
      </c>
    </row>
    <row r="2060" spans="1:7" x14ac:dyDescent="0.35">
      <c r="A2060" t="s">
        <v>94</v>
      </c>
      <c r="B2060" t="str">
        <f t="shared" si="32"/>
        <v>Hay fever rhinitis incidence</v>
      </c>
      <c r="C2060">
        <v>0.16265241340198799</v>
      </c>
      <c r="D2060" t="s">
        <v>136</v>
      </c>
      <c r="E2060" t="s">
        <v>52</v>
      </c>
      <c r="F2060" t="s">
        <v>4</v>
      </c>
      <c r="G2060">
        <v>2016</v>
      </c>
    </row>
    <row r="2061" spans="1:7" x14ac:dyDescent="0.35">
      <c r="A2061" t="s">
        <v>95</v>
      </c>
      <c r="B2061" t="str">
        <f t="shared" si="32"/>
        <v/>
      </c>
      <c r="C2061">
        <v>158.01337952148799</v>
      </c>
      <c r="D2061" t="s">
        <v>136</v>
      </c>
      <c r="E2061" t="s">
        <v>52</v>
      </c>
      <c r="F2061" t="s">
        <v>4</v>
      </c>
      <c r="G2061">
        <v>2016</v>
      </c>
    </row>
    <row r="2062" spans="1:7" x14ac:dyDescent="0.35">
      <c r="A2062" t="s">
        <v>96</v>
      </c>
      <c r="B2062" t="str">
        <f t="shared" si="32"/>
        <v/>
      </c>
      <c r="C2062">
        <v>1.8252455486436201E-2</v>
      </c>
      <c r="D2062" t="s">
        <v>136</v>
      </c>
      <c r="E2062" t="s">
        <v>52</v>
      </c>
      <c r="F2062" t="s">
        <v>4</v>
      </c>
      <c r="G2062">
        <v>2016</v>
      </c>
    </row>
    <row r="2063" spans="1:7" x14ac:dyDescent="0.35">
      <c r="A2063" t="s">
        <v>97</v>
      </c>
      <c r="B2063" t="str">
        <f t="shared" si="32"/>
        <v/>
      </c>
      <c r="C2063">
        <v>17.731874465639301</v>
      </c>
      <c r="D2063" t="s">
        <v>136</v>
      </c>
      <c r="E2063" t="s">
        <v>52</v>
      </c>
      <c r="F2063" t="s">
        <v>4</v>
      </c>
      <c r="G2063">
        <v>2016</v>
      </c>
    </row>
    <row r="2064" spans="1:7" x14ac:dyDescent="0.35">
      <c r="A2064" t="s">
        <v>98</v>
      </c>
      <c r="B2064" t="str">
        <f t="shared" si="32"/>
        <v/>
      </c>
      <c r="C2064">
        <v>0.14439995791555199</v>
      </c>
      <c r="D2064" t="s">
        <v>136</v>
      </c>
      <c r="E2064" t="s">
        <v>52</v>
      </c>
      <c r="F2064" t="s">
        <v>4</v>
      </c>
      <c r="G2064">
        <v>2016</v>
      </c>
    </row>
    <row r="2065" spans="1:7" x14ac:dyDescent="0.35">
      <c r="A2065" t="s">
        <v>99</v>
      </c>
      <c r="B2065" t="str">
        <f t="shared" si="32"/>
        <v/>
      </c>
      <c r="C2065">
        <v>140.28150505584901</v>
      </c>
      <c r="D2065" t="s">
        <v>136</v>
      </c>
      <c r="E2065" t="s">
        <v>52</v>
      </c>
      <c r="F2065" t="s">
        <v>4</v>
      </c>
      <c r="G2065">
        <v>2016</v>
      </c>
    </row>
    <row r="2066" spans="1:7" x14ac:dyDescent="0.35">
      <c r="A2066" t="s">
        <v>100</v>
      </c>
      <c r="B2066" t="str">
        <f t="shared" si="32"/>
        <v>Respiratory emergency room visits</v>
      </c>
      <c r="C2066">
        <v>9.6258198459220901E-3</v>
      </c>
      <c r="D2066" t="s">
        <v>136</v>
      </c>
      <c r="E2066" t="s">
        <v>52</v>
      </c>
      <c r="F2066" t="s">
        <v>4</v>
      </c>
      <c r="G2066">
        <v>2016</v>
      </c>
    </row>
    <row r="2067" spans="1:7" x14ac:dyDescent="0.35">
      <c r="A2067" t="s">
        <v>101</v>
      </c>
      <c r="B2067" t="str">
        <f t="shared" si="32"/>
        <v/>
      </c>
      <c r="C2067">
        <v>13.6326467698009</v>
      </c>
      <c r="D2067" t="s">
        <v>136</v>
      </c>
      <c r="E2067" t="s">
        <v>52</v>
      </c>
      <c r="F2067" t="s">
        <v>4</v>
      </c>
      <c r="G2067">
        <v>2016</v>
      </c>
    </row>
    <row r="2068" spans="1:7" x14ac:dyDescent="0.35">
      <c r="A2068" t="s">
        <v>102</v>
      </c>
      <c r="B2068" t="str">
        <f t="shared" si="32"/>
        <v/>
      </c>
      <c r="C2068">
        <v>8.2217418257416602E-4</v>
      </c>
      <c r="D2068" t="s">
        <v>136</v>
      </c>
      <c r="E2068" t="s">
        <v>52</v>
      </c>
      <c r="F2068" t="s">
        <v>4</v>
      </c>
      <c r="G2068">
        <v>2016</v>
      </c>
    </row>
    <row r="2069" spans="1:7" x14ac:dyDescent="0.35">
      <c r="A2069" t="s">
        <v>103</v>
      </c>
      <c r="B2069" t="str">
        <f t="shared" si="32"/>
        <v/>
      </c>
      <c r="C2069">
        <v>1.16441096900767</v>
      </c>
      <c r="D2069" t="s">
        <v>136</v>
      </c>
      <c r="E2069" t="s">
        <v>52</v>
      </c>
      <c r="F2069" t="s">
        <v>4</v>
      </c>
      <c r="G2069">
        <v>2016</v>
      </c>
    </row>
    <row r="2070" spans="1:7" x14ac:dyDescent="0.35">
      <c r="A2070" t="s">
        <v>104</v>
      </c>
      <c r="B2070" t="str">
        <f t="shared" si="32"/>
        <v/>
      </c>
      <c r="C2070">
        <v>8.8036456633479396E-3</v>
      </c>
      <c r="D2070" t="s">
        <v>136</v>
      </c>
      <c r="E2070" t="s">
        <v>52</v>
      </c>
      <c r="F2070" t="s">
        <v>4</v>
      </c>
      <c r="G2070">
        <v>2016</v>
      </c>
    </row>
    <row r="2071" spans="1:7" x14ac:dyDescent="0.35">
      <c r="A2071" t="s">
        <v>105</v>
      </c>
      <c r="B2071" t="str">
        <f t="shared" si="32"/>
        <v/>
      </c>
      <c r="C2071">
        <v>12.468235800793201</v>
      </c>
      <c r="D2071" t="s">
        <v>136</v>
      </c>
      <c r="E2071" t="s">
        <v>52</v>
      </c>
      <c r="F2071" t="s">
        <v>4</v>
      </c>
      <c r="G2071">
        <v>2016</v>
      </c>
    </row>
    <row r="2072" spans="1:7" x14ac:dyDescent="0.35">
      <c r="A2072" t="s">
        <v>106</v>
      </c>
      <c r="B2072" t="str">
        <f t="shared" si="32"/>
        <v>Respiratory hospital admissions</v>
      </c>
      <c r="C2072">
        <v>4.1570622845442601E-4</v>
      </c>
      <c r="D2072" t="s">
        <v>136</v>
      </c>
      <c r="E2072" t="s">
        <v>52</v>
      </c>
      <c r="F2072" t="s">
        <v>4</v>
      </c>
      <c r="G2072">
        <v>2016</v>
      </c>
    </row>
    <row r="2073" spans="1:7" x14ac:dyDescent="0.35">
      <c r="A2073" t="s">
        <v>107</v>
      </c>
      <c r="B2073" t="str">
        <f t="shared" si="32"/>
        <v/>
      </c>
      <c r="C2073">
        <v>6.5095851941375704</v>
      </c>
      <c r="D2073" t="s">
        <v>136</v>
      </c>
      <c r="E2073" t="s">
        <v>52</v>
      </c>
      <c r="F2073" t="s">
        <v>4</v>
      </c>
      <c r="G2073">
        <v>2016</v>
      </c>
    </row>
    <row r="2074" spans="1:7" x14ac:dyDescent="0.35">
      <c r="A2074" t="s">
        <v>108</v>
      </c>
      <c r="B2074" t="str">
        <f t="shared" si="32"/>
        <v/>
      </c>
      <c r="C2074" s="9">
        <v>9.3761564489974199E-5</v>
      </c>
      <c r="D2074" t="s">
        <v>136</v>
      </c>
      <c r="E2074" t="s">
        <v>52</v>
      </c>
      <c r="F2074" t="s">
        <v>4</v>
      </c>
      <c r="G2074">
        <v>2016</v>
      </c>
    </row>
    <row r="2075" spans="1:7" x14ac:dyDescent="0.35">
      <c r="A2075" t="s">
        <v>109</v>
      </c>
      <c r="B2075" t="str">
        <f t="shared" si="32"/>
        <v/>
      </c>
      <c r="C2075">
        <v>1.4682216676241799</v>
      </c>
      <c r="D2075" t="s">
        <v>136</v>
      </c>
      <c r="E2075" t="s">
        <v>52</v>
      </c>
      <c r="F2075" t="s">
        <v>4</v>
      </c>
      <c r="G2075">
        <v>2016</v>
      </c>
    </row>
    <row r="2076" spans="1:7" x14ac:dyDescent="0.35">
      <c r="A2076" t="s">
        <v>110</v>
      </c>
      <c r="B2076" t="str">
        <f t="shared" si="32"/>
        <v/>
      </c>
      <c r="C2076">
        <v>3.2194466396445E-4</v>
      </c>
      <c r="D2076" t="s">
        <v>136</v>
      </c>
      <c r="E2076" t="s">
        <v>52</v>
      </c>
      <c r="F2076" t="s">
        <v>4</v>
      </c>
      <c r="G2076">
        <v>2016</v>
      </c>
    </row>
    <row r="2077" spans="1:7" x14ac:dyDescent="0.35">
      <c r="A2077" t="s">
        <v>111</v>
      </c>
      <c r="B2077" t="str">
        <f t="shared" si="32"/>
        <v/>
      </c>
      <c r="C2077">
        <v>5.0413635265133898</v>
      </c>
      <c r="D2077" t="s">
        <v>136</v>
      </c>
      <c r="E2077" t="s">
        <v>52</v>
      </c>
      <c r="F2077" t="s">
        <v>4</v>
      </c>
      <c r="G2077">
        <v>2016</v>
      </c>
    </row>
    <row r="2078" spans="1:7" x14ac:dyDescent="0.35">
      <c r="A2078" t="s">
        <v>112</v>
      </c>
      <c r="B2078" t="str">
        <f t="shared" si="32"/>
        <v>Non-fatal heart attacks</v>
      </c>
      <c r="C2078">
        <v>6.6693829187323701E-4</v>
      </c>
      <c r="D2078" t="s">
        <v>136</v>
      </c>
      <c r="E2078" t="s">
        <v>52</v>
      </c>
      <c r="F2078" t="s">
        <v>4</v>
      </c>
      <c r="G2078">
        <v>2016</v>
      </c>
    </row>
    <row r="2079" spans="1:7" x14ac:dyDescent="0.35">
      <c r="A2079" t="s">
        <v>113</v>
      </c>
      <c r="B2079" t="str">
        <f t="shared" si="32"/>
        <v/>
      </c>
      <c r="C2079">
        <v>47.281791404021199</v>
      </c>
      <c r="D2079" t="s">
        <v>136</v>
      </c>
      <c r="E2079" t="s">
        <v>52</v>
      </c>
      <c r="F2079" t="s">
        <v>4</v>
      </c>
      <c r="G2079">
        <v>2016</v>
      </c>
    </row>
    <row r="2080" spans="1:7" x14ac:dyDescent="0.35">
      <c r="A2080" t="s">
        <v>114</v>
      </c>
      <c r="B2080" t="str">
        <f t="shared" si="32"/>
        <v>Minor restricted activity days</v>
      </c>
      <c r="C2080">
        <v>0.87896644430322801</v>
      </c>
      <c r="D2080" t="s">
        <v>136</v>
      </c>
      <c r="E2080" t="s">
        <v>52</v>
      </c>
      <c r="F2080" t="s">
        <v>4</v>
      </c>
      <c r="G2080">
        <v>2016</v>
      </c>
    </row>
    <row r="2081" spans="1:7" x14ac:dyDescent="0.35">
      <c r="A2081" t="s">
        <v>115</v>
      </c>
      <c r="B2081" t="str">
        <f t="shared" si="32"/>
        <v/>
      </c>
      <c r="C2081">
        <v>96.631505315552602</v>
      </c>
      <c r="D2081" t="s">
        <v>136</v>
      </c>
      <c r="E2081" t="s">
        <v>52</v>
      </c>
      <c r="F2081" t="s">
        <v>4</v>
      </c>
      <c r="G2081">
        <v>2016</v>
      </c>
    </row>
    <row r="2082" spans="1:7" x14ac:dyDescent="0.35">
      <c r="A2082" t="s">
        <v>116</v>
      </c>
      <c r="B2082" t="str">
        <f t="shared" si="32"/>
        <v>Work loss days</v>
      </c>
      <c r="C2082">
        <v>0.14741037749566699</v>
      </c>
      <c r="D2082" t="s">
        <v>136</v>
      </c>
      <c r="E2082" t="s">
        <v>52</v>
      </c>
      <c r="F2082" t="s">
        <v>4</v>
      </c>
      <c r="G2082">
        <v>2016</v>
      </c>
    </row>
    <row r="2083" spans="1:7" x14ac:dyDescent="0.35">
      <c r="A2083" t="s">
        <v>117</v>
      </c>
      <c r="B2083" t="str">
        <f t="shared" si="32"/>
        <v/>
      </c>
      <c r="C2083">
        <v>40.605883700523002</v>
      </c>
      <c r="D2083" t="s">
        <v>136</v>
      </c>
      <c r="E2083" t="s">
        <v>52</v>
      </c>
      <c r="F2083" t="s">
        <v>4</v>
      </c>
      <c r="G2083">
        <v>2016</v>
      </c>
    </row>
    <row r="2084" spans="1:7" x14ac:dyDescent="0.35">
      <c r="A2084" t="s">
        <v>118</v>
      </c>
      <c r="B2084" t="str">
        <f t="shared" si="32"/>
        <v>Lung cancer incidence</v>
      </c>
      <c r="C2084" s="9">
        <v>7.4107003955930798E-5</v>
      </c>
      <c r="D2084" t="s">
        <v>136</v>
      </c>
      <c r="E2084" t="s">
        <v>52</v>
      </c>
      <c r="F2084" t="s">
        <v>4</v>
      </c>
      <c r="G2084">
        <v>2016</v>
      </c>
    </row>
    <row r="2085" spans="1:7" x14ac:dyDescent="0.35">
      <c r="A2085" t="s">
        <v>119</v>
      </c>
      <c r="B2085" t="str">
        <f t="shared" si="32"/>
        <v/>
      </c>
      <c r="C2085">
        <v>2.7287483198725</v>
      </c>
      <c r="D2085" t="s">
        <v>136</v>
      </c>
      <c r="E2085" t="s">
        <v>52</v>
      </c>
      <c r="F2085" t="s">
        <v>4</v>
      </c>
      <c r="G2085">
        <v>2016</v>
      </c>
    </row>
    <row r="2086" spans="1:7" x14ac:dyDescent="0.35">
      <c r="A2086" t="s">
        <v>120</v>
      </c>
      <c r="B2086" t="str">
        <f t="shared" si="32"/>
        <v>Cardiovascular hospital admissions</v>
      </c>
      <c r="C2086">
        <v>1.3398850794157799E-4</v>
      </c>
      <c r="D2086" t="s">
        <v>136</v>
      </c>
      <c r="E2086" t="s">
        <v>52</v>
      </c>
      <c r="F2086" t="s">
        <v>4</v>
      </c>
      <c r="G2086">
        <v>2016</v>
      </c>
    </row>
    <row r="2087" spans="1:7" x14ac:dyDescent="0.35">
      <c r="A2087" t="s">
        <v>121</v>
      </c>
      <c r="B2087" t="str">
        <f t="shared" si="32"/>
        <v/>
      </c>
      <c r="C2087">
        <v>3.3599919417991599</v>
      </c>
      <c r="D2087" t="s">
        <v>136</v>
      </c>
      <c r="E2087" t="s">
        <v>52</v>
      </c>
      <c r="F2087" t="s">
        <v>4</v>
      </c>
      <c r="G2087">
        <v>2016</v>
      </c>
    </row>
    <row r="2088" spans="1:7" x14ac:dyDescent="0.35">
      <c r="A2088" t="s">
        <v>122</v>
      </c>
      <c r="B2088" t="str">
        <f t="shared" si="32"/>
        <v>Alzheimers disease hospital admissions</v>
      </c>
      <c r="C2088">
        <v>4.7751368718036702E-4</v>
      </c>
      <c r="D2088" t="s">
        <v>136</v>
      </c>
      <c r="E2088" t="s">
        <v>52</v>
      </c>
      <c r="F2088" t="s">
        <v>4</v>
      </c>
      <c r="G2088">
        <v>2016</v>
      </c>
    </row>
    <row r="2089" spans="1:7" x14ac:dyDescent="0.35">
      <c r="A2089" t="s">
        <v>123</v>
      </c>
      <c r="B2089" t="str">
        <f t="shared" si="32"/>
        <v/>
      </c>
      <c r="C2089">
        <v>9.3172213023999007</v>
      </c>
      <c r="D2089" t="s">
        <v>136</v>
      </c>
      <c r="E2089" t="s">
        <v>52</v>
      </c>
      <c r="F2089" t="s">
        <v>4</v>
      </c>
      <c r="G2089">
        <v>2016</v>
      </c>
    </row>
    <row r="2090" spans="1:7" x14ac:dyDescent="0.35">
      <c r="A2090" t="s">
        <v>124</v>
      </c>
      <c r="B2090" t="str">
        <f t="shared" si="32"/>
        <v>Parkinsons disease hospital admissions</v>
      </c>
      <c r="C2090" s="9">
        <v>6.4790453298898493E-5</v>
      </c>
      <c r="D2090" t="s">
        <v>136</v>
      </c>
      <c r="E2090" t="s">
        <v>52</v>
      </c>
      <c r="F2090" t="s">
        <v>4</v>
      </c>
      <c r="G2090">
        <v>2016</v>
      </c>
    </row>
    <row r="2091" spans="1:7" x14ac:dyDescent="0.35">
      <c r="A2091" t="s">
        <v>125</v>
      </c>
      <c r="B2091" t="str">
        <f t="shared" si="32"/>
        <v/>
      </c>
      <c r="C2091">
        <v>1.34737911474834</v>
      </c>
      <c r="D2091" t="s">
        <v>136</v>
      </c>
      <c r="E2091" t="s">
        <v>52</v>
      </c>
      <c r="F2091" t="s">
        <v>4</v>
      </c>
      <c r="G2091">
        <v>2016</v>
      </c>
    </row>
    <row r="2092" spans="1:7" x14ac:dyDescent="0.35">
      <c r="A2092" t="s">
        <v>126</v>
      </c>
      <c r="B2092" t="str">
        <f t="shared" si="32"/>
        <v>Stroke incidence</v>
      </c>
      <c r="C2092" s="9">
        <v>5.7560781412743401E-5</v>
      </c>
      <c r="D2092" t="s">
        <v>136</v>
      </c>
      <c r="E2092" t="s">
        <v>52</v>
      </c>
      <c r="F2092" t="s">
        <v>4</v>
      </c>
      <c r="G2092">
        <v>2016</v>
      </c>
    </row>
    <row r="2093" spans="1:7" x14ac:dyDescent="0.35">
      <c r="A2093" t="s">
        <v>127</v>
      </c>
      <c r="B2093" t="str">
        <f t="shared" si="32"/>
        <v/>
      </c>
      <c r="C2093">
        <v>3.1656890184398199</v>
      </c>
      <c r="D2093" t="s">
        <v>136</v>
      </c>
      <c r="E2093" t="s">
        <v>52</v>
      </c>
      <c r="F2093" t="s">
        <v>4</v>
      </c>
      <c r="G2093">
        <v>2016</v>
      </c>
    </row>
    <row r="2094" spans="1:7" x14ac:dyDescent="0.35">
      <c r="A2094" t="s">
        <v>128</v>
      </c>
      <c r="B2094" t="str">
        <f t="shared" si="32"/>
        <v>Out of hospital cardiac arrest incidence</v>
      </c>
      <c r="C2094" s="9">
        <v>1.52251085106066E-5</v>
      </c>
      <c r="D2094" t="s">
        <v>136</v>
      </c>
      <c r="E2094" t="s">
        <v>52</v>
      </c>
      <c r="F2094" t="s">
        <v>4</v>
      </c>
      <c r="G2094">
        <v>2016</v>
      </c>
    </row>
    <row r="2095" spans="1:7" x14ac:dyDescent="0.35">
      <c r="A2095" t="s">
        <v>129</v>
      </c>
      <c r="B2095" t="str">
        <f t="shared" si="32"/>
        <v/>
      </c>
      <c r="C2095">
        <v>0.790855075765866</v>
      </c>
      <c r="D2095" t="s">
        <v>136</v>
      </c>
      <c r="E2095" t="s">
        <v>52</v>
      </c>
      <c r="F2095" t="s">
        <v>4</v>
      </c>
      <c r="G2095">
        <v>2016</v>
      </c>
    </row>
    <row r="2096" spans="1:7" x14ac:dyDescent="0.35">
      <c r="A2096" t="s">
        <v>130</v>
      </c>
      <c r="B2096" t="str">
        <f t="shared" si="32"/>
        <v>Cardiac emergency room visits</v>
      </c>
      <c r="C2096">
        <v>3.19146824089431E-4</v>
      </c>
      <c r="D2096" t="s">
        <v>136</v>
      </c>
      <c r="E2096" t="s">
        <v>52</v>
      </c>
      <c r="F2096" t="s">
        <v>4</v>
      </c>
      <c r="G2096">
        <v>2016</v>
      </c>
    </row>
    <row r="2097" spans="1:7" x14ac:dyDescent="0.35">
      <c r="A2097" t="s">
        <v>131</v>
      </c>
      <c r="B2097" t="str">
        <f t="shared" si="32"/>
        <v/>
      </c>
      <c r="C2097">
        <v>0.59998422085564196</v>
      </c>
      <c r="D2097" t="s">
        <v>136</v>
      </c>
      <c r="E2097" t="s">
        <v>52</v>
      </c>
      <c r="F2097" t="s">
        <v>4</v>
      </c>
      <c r="G2097">
        <v>2016</v>
      </c>
    </row>
    <row r="2098" spans="1:7" x14ac:dyDescent="0.35">
      <c r="A2098" t="s">
        <v>132</v>
      </c>
      <c r="B2098" t="str">
        <f t="shared" si="32"/>
        <v>Asthma emergency room visits</v>
      </c>
      <c r="C2098" s="9">
        <v>5.0380302427328998E-5</v>
      </c>
      <c r="D2098" t="s">
        <v>136</v>
      </c>
      <c r="E2098" t="s">
        <v>52</v>
      </c>
      <c r="F2098" t="s">
        <v>4</v>
      </c>
      <c r="G2098">
        <v>2016</v>
      </c>
    </row>
    <row r="2099" spans="1:7" x14ac:dyDescent="0.35">
      <c r="A2099" t="s">
        <v>133</v>
      </c>
      <c r="B2099" t="str">
        <f t="shared" si="32"/>
        <v/>
      </c>
      <c r="C2099">
        <v>3.6429596161797299E-2</v>
      </c>
      <c r="D2099" t="s">
        <v>136</v>
      </c>
      <c r="E2099" t="s">
        <v>52</v>
      </c>
      <c r="F2099" t="s">
        <v>4</v>
      </c>
      <c r="G2099">
        <v>2016</v>
      </c>
    </row>
    <row r="2100" spans="1:7" x14ac:dyDescent="0.35">
      <c r="A2100" t="s">
        <v>134</v>
      </c>
      <c r="B2100" t="str">
        <f t="shared" si="32"/>
        <v>School loss days</v>
      </c>
      <c r="C2100">
        <v>2.1539042184043402</v>
      </c>
      <c r="D2100" t="s">
        <v>136</v>
      </c>
      <c r="E2100" t="s">
        <v>52</v>
      </c>
      <c r="F2100" t="s">
        <v>4</v>
      </c>
      <c r="G2100">
        <v>2016</v>
      </c>
    </row>
    <row r="2101" spans="1:7" x14ac:dyDescent="0.35">
      <c r="A2101" t="s">
        <v>135</v>
      </c>
      <c r="B2101" t="str">
        <f t="shared" si="32"/>
        <v/>
      </c>
      <c r="C2101">
        <v>3079.6861383682799</v>
      </c>
      <c r="D2101" t="s">
        <v>136</v>
      </c>
      <c r="E2101" t="s">
        <v>52</v>
      </c>
      <c r="F2101" t="s">
        <v>4</v>
      </c>
      <c r="G2101">
        <v>2016</v>
      </c>
    </row>
    <row r="2102" spans="1:7" x14ac:dyDescent="0.35">
      <c r="A2102" t="s">
        <v>50</v>
      </c>
      <c r="B2102" t="str">
        <f t="shared" si="32"/>
        <v/>
      </c>
      <c r="C2102">
        <v>14449.491077418301</v>
      </c>
      <c r="D2102" t="s">
        <v>136</v>
      </c>
      <c r="E2102" t="s">
        <v>52</v>
      </c>
      <c r="F2102" t="s">
        <v>4</v>
      </c>
      <c r="G2102">
        <v>2023</v>
      </c>
    </row>
    <row r="2103" spans="1:7" x14ac:dyDescent="0.35">
      <c r="A2103" t="s">
        <v>53</v>
      </c>
      <c r="B2103" t="str">
        <f t="shared" si="32"/>
        <v/>
      </c>
      <c r="C2103">
        <v>14449.4908502131</v>
      </c>
      <c r="D2103" t="s">
        <v>136</v>
      </c>
      <c r="E2103" t="s">
        <v>52</v>
      </c>
      <c r="F2103" t="s">
        <v>4</v>
      </c>
      <c r="G2103">
        <v>2023</v>
      </c>
    </row>
    <row r="2104" spans="1:7" x14ac:dyDescent="0.35">
      <c r="A2104" t="s">
        <v>54</v>
      </c>
      <c r="B2104" t="str">
        <f t="shared" si="32"/>
        <v/>
      </c>
      <c r="C2104">
        <v>2.2720528631425799E-4</v>
      </c>
      <c r="D2104" t="s">
        <v>136</v>
      </c>
      <c r="E2104" t="s">
        <v>52</v>
      </c>
      <c r="F2104" t="s">
        <v>4</v>
      </c>
      <c r="G2104">
        <v>2023</v>
      </c>
    </row>
    <row r="2105" spans="1:7" x14ac:dyDescent="0.35">
      <c r="A2105" t="s">
        <v>55</v>
      </c>
      <c r="B2105" t="str">
        <f t="shared" si="32"/>
        <v/>
      </c>
      <c r="C2105">
        <v>46938.750047086301</v>
      </c>
      <c r="D2105" t="s">
        <v>136</v>
      </c>
      <c r="E2105" t="s">
        <v>52</v>
      </c>
      <c r="F2105" t="s">
        <v>4</v>
      </c>
      <c r="G2105">
        <v>2023</v>
      </c>
    </row>
    <row r="2106" spans="1:7" x14ac:dyDescent="0.35">
      <c r="A2106" t="s">
        <v>56</v>
      </c>
      <c r="B2106" t="str">
        <f t="shared" si="32"/>
        <v/>
      </c>
      <c r="C2106">
        <v>46938.745542532401</v>
      </c>
      <c r="D2106" t="s">
        <v>136</v>
      </c>
      <c r="E2106" t="s">
        <v>52</v>
      </c>
      <c r="F2106" t="s">
        <v>4</v>
      </c>
      <c r="G2106">
        <v>2023</v>
      </c>
    </row>
    <row r="2107" spans="1:7" x14ac:dyDescent="0.35">
      <c r="A2107" t="s">
        <v>57</v>
      </c>
      <c r="B2107" t="str">
        <f t="shared" si="32"/>
        <v/>
      </c>
      <c r="C2107">
        <v>4.50455421729679E-3</v>
      </c>
      <c r="D2107" t="s">
        <v>136</v>
      </c>
      <c r="E2107" t="s">
        <v>52</v>
      </c>
      <c r="F2107" t="s">
        <v>4</v>
      </c>
      <c r="G2107">
        <v>2023</v>
      </c>
    </row>
    <row r="2108" spans="1:7" x14ac:dyDescent="0.35">
      <c r="A2108" t="s">
        <v>58</v>
      </c>
      <c r="B2108" t="str">
        <f t="shared" si="32"/>
        <v/>
      </c>
      <c r="C2108">
        <v>73571.1421894011</v>
      </c>
      <c r="D2108" t="s">
        <v>136</v>
      </c>
      <c r="E2108" t="s">
        <v>52</v>
      </c>
      <c r="F2108" t="s">
        <v>4</v>
      </c>
      <c r="G2108">
        <v>2023</v>
      </c>
    </row>
    <row r="2109" spans="1:7" x14ac:dyDescent="0.35">
      <c r="A2109" t="s">
        <v>59</v>
      </c>
      <c r="B2109" t="str">
        <f t="shared" si="32"/>
        <v/>
      </c>
      <c r="C2109">
        <v>92818.593736026305</v>
      </c>
      <c r="D2109" t="s">
        <v>136</v>
      </c>
      <c r="E2109" t="s">
        <v>52</v>
      </c>
      <c r="F2109" t="s">
        <v>4</v>
      </c>
      <c r="G2109">
        <v>2023</v>
      </c>
    </row>
    <row r="2110" spans="1:7" x14ac:dyDescent="0.35">
      <c r="A2110" t="s">
        <v>60</v>
      </c>
      <c r="B2110" t="str">
        <f t="shared" si="32"/>
        <v/>
      </c>
      <c r="C2110">
        <v>4.6869756053335198E-3</v>
      </c>
      <c r="D2110" t="s">
        <v>136</v>
      </c>
      <c r="E2110" t="s">
        <v>52</v>
      </c>
      <c r="F2110" t="s">
        <v>4</v>
      </c>
      <c r="G2110">
        <v>2023</v>
      </c>
    </row>
    <row r="2111" spans="1:7" x14ac:dyDescent="0.35">
      <c r="A2111" t="s">
        <v>61</v>
      </c>
      <c r="B2111" t="str">
        <f t="shared" si="32"/>
        <v/>
      </c>
      <c r="C2111">
        <v>66154.399473369995</v>
      </c>
      <c r="D2111" t="s">
        <v>136</v>
      </c>
      <c r="E2111" t="s">
        <v>52</v>
      </c>
      <c r="F2111" t="s">
        <v>4</v>
      </c>
      <c r="G2111">
        <v>2023</v>
      </c>
    </row>
    <row r="2112" spans="1:7" x14ac:dyDescent="0.35">
      <c r="A2112" t="s">
        <v>62</v>
      </c>
      <c r="B2112" t="str">
        <f t="shared" si="32"/>
        <v>Premature mortality</v>
      </c>
      <c r="C2112">
        <v>6.0509607235465501E-3</v>
      </c>
      <c r="D2112" t="s">
        <v>136</v>
      </c>
      <c r="E2112" t="s">
        <v>52</v>
      </c>
      <c r="F2112" t="s">
        <v>4</v>
      </c>
      <c r="G2112">
        <v>2023</v>
      </c>
    </row>
    <row r="2113" spans="1:7" x14ac:dyDescent="0.35">
      <c r="A2113" t="s">
        <v>63</v>
      </c>
      <c r="B2113" t="str">
        <f t="shared" si="32"/>
        <v/>
      </c>
      <c r="C2113">
        <v>85401.8510199952</v>
      </c>
      <c r="D2113" t="s">
        <v>136</v>
      </c>
      <c r="E2113" t="s">
        <v>52</v>
      </c>
      <c r="F2113" t="s">
        <v>4</v>
      </c>
      <c r="G2113">
        <v>2023</v>
      </c>
    </row>
    <row r="2114" spans="1:7" x14ac:dyDescent="0.35">
      <c r="A2114" t="s">
        <v>64</v>
      </c>
      <c r="B2114" t="str">
        <f t="shared" si="32"/>
        <v/>
      </c>
      <c r="C2114">
        <v>2.5181614688947599E-3</v>
      </c>
      <c r="D2114" t="s">
        <v>136</v>
      </c>
      <c r="E2114" t="s">
        <v>52</v>
      </c>
      <c r="F2114" t="s">
        <v>4</v>
      </c>
      <c r="G2114">
        <v>2023</v>
      </c>
    </row>
    <row r="2115" spans="1:7" x14ac:dyDescent="0.35">
      <c r="A2115" t="s">
        <v>65</v>
      </c>
      <c r="B2115" t="str">
        <f t="shared" ref="B2115:B2178" si="33">_xlfn.XLOOKUP(A2115,$K$4:$K$27,$L$4:$L$27,"")</f>
        <v/>
      </c>
      <c r="C2115">
        <v>35534.251959162502</v>
      </c>
      <c r="D2115" t="s">
        <v>136</v>
      </c>
      <c r="E2115" t="s">
        <v>52</v>
      </c>
      <c r="F2115" t="s">
        <v>4</v>
      </c>
      <c r="G2115">
        <v>2023</v>
      </c>
    </row>
    <row r="2116" spans="1:7" x14ac:dyDescent="0.35">
      <c r="A2116" t="s">
        <v>66</v>
      </c>
      <c r="B2116" t="str">
        <f t="shared" si="33"/>
        <v/>
      </c>
      <c r="C2116">
        <v>1.15417635068172E-3</v>
      </c>
      <c r="D2116" t="s">
        <v>136</v>
      </c>
      <c r="E2116" t="s">
        <v>52</v>
      </c>
      <c r="F2116" t="s">
        <v>4</v>
      </c>
      <c r="G2116">
        <v>2023</v>
      </c>
    </row>
    <row r="2117" spans="1:7" x14ac:dyDescent="0.35">
      <c r="A2117" t="s">
        <v>67</v>
      </c>
      <c r="B2117" t="str">
        <f t="shared" si="33"/>
        <v/>
      </c>
      <c r="C2117">
        <v>16286.800412537399</v>
      </c>
      <c r="D2117" t="s">
        <v>136</v>
      </c>
      <c r="E2117" t="s">
        <v>52</v>
      </c>
      <c r="F2117" t="s">
        <v>4</v>
      </c>
      <c r="G2117">
        <v>2023</v>
      </c>
    </row>
    <row r="2118" spans="1:7" x14ac:dyDescent="0.35">
      <c r="A2118" t="s">
        <v>68</v>
      </c>
      <c r="B2118" t="str">
        <f t="shared" si="33"/>
        <v>Infant mortality</v>
      </c>
      <c r="C2118" s="9">
        <v>9.6465832485781003E-6</v>
      </c>
      <c r="D2118" t="s">
        <v>136</v>
      </c>
      <c r="E2118" t="s">
        <v>52</v>
      </c>
      <c r="F2118" t="s">
        <v>4</v>
      </c>
      <c r="G2118">
        <v>2023</v>
      </c>
    </row>
    <row r="2119" spans="1:7" x14ac:dyDescent="0.35">
      <c r="A2119" t="s">
        <v>69</v>
      </c>
      <c r="B2119" t="str">
        <f t="shared" si="33"/>
        <v/>
      </c>
      <c r="C2119">
        <v>151.726483691911</v>
      </c>
      <c r="D2119" t="s">
        <v>136</v>
      </c>
      <c r="E2119" t="s">
        <v>52</v>
      </c>
      <c r="F2119" t="s">
        <v>4</v>
      </c>
      <c r="G2119">
        <v>2023</v>
      </c>
    </row>
    <row r="2120" spans="1:7" x14ac:dyDescent="0.35">
      <c r="A2120" t="s">
        <v>70</v>
      </c>
      <c r="B2120" t="str">
        <f t="shared" si="33"/>
        <v/>
      </c>
      <c r="C2120">
        <v>3.5231526714032198E-3</v>
      </c>
      <c r="D2120" t="s">
        <v>136</v>
      </c>
      <c r="E2120" t="s">
        <v>52</v>
      </c>
      <c r="F2120" t="s">
        <v>4</v>
      </c>
      <c r="G2120">
        <v>2023</v>
      </c>
    </row>
    <row r="2121" spans="1:7" x14ac:dyDescent="0.35">
      <c r="A2121" t="s">
        <v>71</v>
      </c>
      <c r="B2121" t="str">
        <f t="shared" si="33"/>
        <v/>
      </c>
      <c r="C2121">
        <v>49715.872577140901</v>
      </c>
      <c r="D2121" t="s">
        <v>136</v>
      </c>
      <c r="E2121" t="s">
        <v>52</v>
      </c>
      <c r="F2121" t="s">
        <v>4</v>
      </c>
      <c r="G2121">
        <v>2023</v>
      </c>
    </row>
    <row r="2122" spans="1:7" x14ac:dyDescent="0.35">
      <c r="A2122" t="s">
        <v>72</v>
      </c>
      <c r="B2122" t="str">
        <f t="shared" si="33"/>
        <v/>
      </c>
      <c r="C2122">
        <v>1.5133068406398599E-4</v>
      </c>
      <c r="D2122" t="s">
        <v>136</v>
      </c>
      <c r="E2122" t="s">
        <v>52</v>
      </c>
      <c r="F2122" t="s">
        <v>4</v>
      </c>
      <c r="G2122">
        <v>2023</v>
      </c>
    </row>
    <row r="2123" spans="1:7" x14ac:dyDescent="0.35">
      <c r="A2123" t="s">
        <v>73</v>
      </c>
      <c r="B2123" t="str">
        <f t="shared" si="33"/>
        <v/>
      </c>
      <c r="C2123">
        <v>2135.4558566263199</v>
      </c>
      <c r="D2123" t="s">
        <v>136</v>
      </c>
      <c r="E2123" t="s">
        <v>52</v>
      </c>
      <c r="F2123" t="s">
        <v>4</v>
      </c>
      <c r="G2123">
        <v>2023</v>
      </c>
    </row>
    <row r="2124" spans="1:7" x14ac:dyDescent="0.35">
      <c r="A2124" t="s">
        <v>74</v>
      </c>
      <c r="B2124" t="str">
        <f t="shared" si="33"/>
        <v/>
      </c>
      <c r="C2124">
        <v>3.37182198733924E-3</v>
      </c>
      <c r="D2124" t="s">
        <v>136</v>
      </c>
      <c r="E2124" t="s">
        <v>52</v>
      </c>
      <c r="F2124" t="s">
        <v>4</v>
      </c>
      <c r="G2124">
        <v>2023</v>
      </c>
    </row>
    <row r="2125" spans="1:7" x14ac:dyDescent="0.35">
      <c r="A2125" t="s">
        <v>75</v>
      </c>
      <c r="B2125" t="str">
        <f t="shared" si="33"/>
        <v/>
      </c>
      <c r="C2125">
        <v>47580.4167205146</v>
      </c>
      <c r="D2125" t="s">
        <v>136</v>
      </c>
      <c r="E2125" t="s">
        <v>52</v>
      </c>
      <c r="F2125" t="s">
        <v>4</v>
      </c>
      <c r="G2125">
        <v>2023</v>
      </c>
    </row>
    <row r="2126" spans="1:7" x14ac:dyDescent="0.35">
      <c r="A2126" t="s">
        <v>76</v>
      </c>
      <c r="B2126" t="str">
        <f t="shared" si="33"/>
        <v>Asthma symptoms</v>
      </c>
      <c r="C2126">
        <v>4.1003554950850196</v>
      </c>
      <c r="D2126" t="s">
        <v>136</v>
      </c>
      <c r="E2126" t="s">
        <v>52</v>
      </c>
      <c r="F2126" t="s">
        <v>4</v>
      </c>
      <c r="G2126">
        <v>2023</v>
      </c>
    </row>
    <row r="2127" spans="1:7" x14ac:dyDescent="0.35">
      <c r="A2127" t="s">
        <v>77</v>
      </c>
      <c r="B2127" t="str">
        <f t="shared" si="33"/>
        <v/>
      </c>
      <c r="C2127">
        <v>1370.8143046845701</v>
      </c>
      <c r="D2127" t="s">
        <v>136</v>
      </c>
      <c r="E2127" t="s">
        <v>52</v>
      </c>
      <c r="F2127" t="s">
        <v>4</v>
      </c>
      <c r="G2127">
        <v>2023</v>
      </c>
    </row>
    <row r="2128" spans="1:7" x14ac:dyDescent="0.35">
      <c r="A2128" t="s">
        <v>78</v>
      </c>
      <c r="B2128" t="str">
        <f t="shared" si="33"/>
        <v>Asthma symptoms albuturol use</v>
      </c>
      <c r="C2128">
        <v>0.54801749797653099</v>
      </c>
      <c r="D2128" t="s">
        <v>136</v>
      </c>
      <c r="E2128" t="s">
        <v>52</v>
      </c>
      <c r="F2128" t="s">
        <v>4</v>
      </c>
      <c r="G2128">
        <v>2023</v>
      </c>
    </row>
    <row r="2129" spans="1:7" x14ac:dyDescent="0.35">
      <c r="A2129" t="s">
        <v>79</v>
      </c>
      <c r="B2129" t="str">
        <f t="shared" si="33"/>
        <v/>
      </c>
      <c r="C2129">
        <v>0.35063529564283402</v>
      </c>
      <c r="D2129" t="s">
        <v>136</v>
      </c>
      <c r="E2129" t="s">
        <v>52</v>
      </c>
      <c r="F2129" t="s">
        <v>4</v>
      </c>
      <c r="G2129">
        <v>2023</v>
      </c>
    </row>
    <row r="2130" spans="1:7" x14ac:dyDescent="0.35">
      <c r="A2130" t="s">
        <v>80</v>
      </c>
      <c r="B2130" t="str">
        <f t="shared" si="33"/>
        <v>Asthma symptoms chest tightness</v>
      </c>
      <c r="C2130">
        <v>0.978703673901412</v>
      </c>
      <c r="D2130" t="s">
        <v>136</v>
      </c>
      <c r="E2130" t="s">
        <v>52</v>
      </c>
      <c r="F2130" t="s">
        <v>4</v>
      </c>
      <c r="G2130">
        <v>2023</v>
      </c>
    </row>
    <row r="2131" spans="1:7" x14ac:dyDescent="0.35">
      <c r="A2131" t="s">
        <v>81</v>
      </c>
      <c r="B2131" t="str">
        <f t="shared" si="33"/>
        <v/>
      </c>
      <c r="C2131">
        <v>377.57607222936599</v>
      </c>
      <c r="D2131" t="s">
        <v>136</v>
      </c>
      <c r="E2131" t="s">
        <v>52</v>
      </c>
      <c r="F2131" t="s">
        <v>4</v>
      </c>
      <c r="G2131">
        <v>2023</v>
      </c>
    </row>
    <row r="2132" spans="1:7" x14ac:dyDescent="0.35">
      <c r="A2132" t="s">
        <v>82</v>
      </c>
      <c r="B2132" t="str">
        <f t="shared" si="33"/>
        <v>Asthma symptoms cough</v>
      </c>
      <c r="C2132">
        <v>1.1544597123674101</v>
      </c>
      <c r="D2132" t="s">
        <v>136</v>
      </c>
      <c r="E2132" t="s">
        <v>52</v>
      </c>
      <c r="F2132" t="s">
        <v>4</v>
      </c>
      <c r="G2132">
        <v>2023</v>
      </c>
    </row>
    <row r="2133" spans="1:7" x14ac:dyDescent="0.35">
      <c r="A2133" t="s">
        <v>83</v>
      </c>
      <c r="B2133" t="str">
        <f t="shared" si="33"/>
        <v/>
      </c>
      <c r="C2133">
        <v>445.38135021514103</v>
      </c>
      <c r="D2133" t="s">
        <v>136</v>
      </c>
      <c r="E2133" t="s">
        <v>52</v>
      </c>
      <c r="F2133" t="s">
        <v>4</v>
      </c>
      <c r="G2133">
        <v>2023</v>
      </c>
    </row>
    <row r="2134" spans="1:7" x14ac:dyDescent="0.35">
      <c r="A2134" t="s">
        <v>84</v>
      </c>
      <c r="B2134" t="str">
        <f t="shared" si="33"/>
        <v>Asthma symptoms shortness of breath</v>
      </c>
      <c r="C2134">
        <v>0.49391014293570001</v>
      </c>
      <c r="D2134" t="s">
        <v>136</v>
      </c>
      <c r="E2134" t="s">
        <v>52</v>
      </c>
      <c r="F2134" t="s">
        <v>4</v>
      </c>
      <c r="G2134">
        <v>2023</v>
      </c>
    </row>
    <row r="2135" spans="1:7" x14ac:dyDescent="0.35">
      <c r="A2135" t="s">
        <v>85</v>
      </c>
      <c r="B2135" t="str">
        <f t="shared" si="33"/>
        <v/>
      </c>
      <c r="C2135">
        <v>190.546594211203</v>
      </c>
      <c r="D2135" t="s">
        <v>136</v>
      </c>
      <c r="E2135" t="s">
        <v>52</v>
      </c>
      <c r="F2135" t="s">
        <v>4</v>
      </c>
      <c r="G2135">
        <v>2023</v>
      </c>
    </row>
    <row r="2136" spans="1:7" x14ac:dyDescent="0.35">
      <c r="A2136" t="s">
        <v>86</v>
      </c>
      <c r="B2136" t="str">
        <f t="shared" si="33"/>
        <v>Asthma symptoms wheeze</v>
      </c>
      <c r="C2136">
        <v>0.925264467903958</v>
      </c>
      <c r="D2136" t="s">
        <v>136</v>
      </c>
      <c r="E2136" t="s">
        <v>52</v>
      </c>
      <c r="F2136" t="s">
        <v>4</v>
      </c>
      <c r="G2136">
        <v>2023</v>
      </c>
    </row>
    <row r="2137" spans="1:7" x14ac:dyDescent="0.35">
      <c r="A2137" t="s">
        <v>87</v>
      </c>
      <c r="B2137" t="str">
        <f t="shared" si="33"/>
        <v/>
      </c>
      <c r="C2137">
        <v>356.95965273321599</v>
      </c>
      <c r="D2137" t="s">
        <v>136</v>
      </c>
      <c r="E2137" t="s">
        <v>52</v>
      </c>
      <c r="F2137" t="s">
        <v>4</v>
      </c>
      <c r="G2137">
        <v>2023</v>
      </c>
    </row>
    <row r="2138" spans="1:7" x14ac:dyDescent="0.35">
      <c r="A2138" t="s">
        <v>88</v>
      </c>
      <c r="B2138" t="str">
        <f t="shared" si="33"/>
        <v>Asthma incidence</v>
      </c>
      <c r="C2138">
        <v>2.6395371922049202E-2</v>
      </c>
      <c r="D2138" t="s">
        <v>136</v>
      </c>
      <c r="E2138" t="s">
        <v>52</v>
      </c>
      <c r="F2138" t="s">
        <v>4</v>
      </c>
      <c r="G2138">
        <v>2023</v>
      </c>
    </row>
    <row r="2139" spans="1:7" x14ac:dyDescent="0.35">
      <c r="A2139" t="s">
        <v>89</v>
      </c>
      <c r="B2139" t="str">
        <f t="shared" si="33"/>
        <v/>
      </c>
      <c r="C2139">
        <v>1946.4989108058001</v>
      </c>
      <c r="D2139" t="s">
        <v>136</v>
      </c>
      <c r="E2139" t="s">
        <v>52</v>
      </c>
      <c r="F2139" t="s">
        <v>4</v>
      </c>
      <c r="G2139">
        <v>2023</v>
      </c>
    </row>
    <row r="2140" spans="1:7" x14ac:dyDescent="0.35">
      <c r="A2140" t="s">
        <v>90</v>
      </c>
      <c r="B2140" t="str">
        <f t="shared" si="33"/>
        <v/>
      </c>
      <c r="C2140">
        <v>2.9718367337865201E-3</v>
      </c>
      <c r="D2140" t="s">
        <v>136</v>
      </c>
      <c r="E2140" t="s">
        <v>52</v>
      </c>
      <c r="F2140" t="s">
        <v>4</v>
      </c>
      <c r="G2140">
        <v>2023</v>
      </c>
    </row>
    <row r="2141" spans="1:7" x14ac:dyDescent="0.35">
      <c r="A2141" t="s">
        <v>91</v>
      </c>
      <c r="B2141" t="str">
        <f t="shared" si="33"/>
        <v/>
      </c>
      <c r="C2141">
        <v>219.15497089760399</v>
      </c>
      <c r="D2141" t="s">
        <v>136</v>
      </c>
      <c r="E2141" t="s">
        <v>52</v>
      </c>
      <c r="F2141" t="s">
        <v>4</v>
      </c>
      <c r="G2141">
        <v>2023</v>
      </c>
    </row>
    <row r="2142" spans="1:7" x14ac:dyDescent="0.35">
      <c r="A2142" t="s">
        <v>92</v>
      </c>
      <c r="B2142" t="str">
        <f t="shared" si="33"/>
        <v/>
      </c>
      <c r="C2142">
        <v>2.3423535188262699E-2</v>
      </c>
      <c r="D2142" t="s">
        <v>136</v>
      </c>
      <c r="E2142" t="s">
        <v>52</v>
      </c>
      <c r="F2142" t="s">
        <v>4</v>
      </c>
      <c r="G2142">
        <v>2023</v>
      </c>
    </row>
    <row r="2143" spans="1:7" x14ac:dyDescent="0.35">
      <c r="A2143" t="s">
        <v>93</v>
      </c>
      <c r="B2143" t="str">
        <f t="shared" si="33"/>
        <v/>
      </c>
      <c r="C2143">
        <v>1727.3439399081999</v>
      </c>
      <c r="D2143" t="s">
        <v>136</v>
      </c>
      <c r="E2143" t="s">
        <v>52</v>
      </c>
      <c r="F2143" t="s">
        <v>4</v>
      </c>
      <c r="G2143">
        <v>2023</v>
      </c>
    </row>
    <row r="2144" spans="1:7" x14ac:dyDescent="0.35">
      <c r="A2144" t="s">
        <v>94</v>
      </c>
      <c r="B2144" t="str">
        <f t="shared" si="33"/>
        <v>Hay fever rhinitis incidence</v>
      </c>
      <c r="C2144">
        <v>0.16904864781698301</v>
      </c>
      <c r="D2144" t="s">
        <v>136</v>
      </c>
      <c r="E2144" t="s">
        <v>52</v>
      </c>
      <c r="F2144" t="s">
        <v>4</v>
      </c>
      <c r="G2144">
        <v>2023</v>
      </c>
    </row>
    <row r="2145" spans="1:7" x14ac:dyDescent="0.35">
      <c r="A2145" t="s">
        <v>95</v>
      </c>
      <c r="B2145" t="str">
        <f t="shared" si="33"/>
        <v/>
      </c>
      <c r="C2145">
        <v>188.35480215254401</v>
      </c>
      <c r="D2145" t="s">
        <v>136</v>
      </c>
      <c r="E2145" t="s">
        <v>52</v>
      </c>
      <c r="F2145" t="s">
        <v>4</v>
      </c>
      <c r="G2145">
        <v>2023</v>
      </c>
    </row>
    <row r="2146" spans="1:7" x14ac:dyDescent="0.35">
      <c r="A2146" t="s">
        <v>96</v>
      </c>
      <c r="B2146" t="str">
        <f t="shared" si="33"/>
        <v/>
      </c>
      <c r="C2146">
        <v>1.8899153581724702E-2</v>
      </c>
      <c r="D2146" t="s">
        <v>136</v>
      </c>
      <c r="E2146" t="s">
        <v>52</v>
      </c>
      <c r="F2146" t="s">
        <v>4</v>
      </c>
      <c r="G2146">
        <v>2023</v>
      </c>
    </row>
    <row r="2147" spans="1:7" x14ac:dyDescent="0.35">
      <c r="A2147" t="s">
        <v>97</v>
      </c>
      <c r="B2147" t="str">
        <f t="shared" si="33"/>
        <v/>
      </c>
      <c r="C2147">
        <v>21.0575262192583</v>
      </c>
      <c r="D2147" t="s">
        <v>136</v>
      </c>
      <c r="E2147" t="s">
        <v>52</v>
      </c>
      <c r="F2147" t="s">
        <v>4</v>
      </c>
      <c r="G2147">
        <v>2023</v>
      </c>
    </row>
    <row r="2148" spans="1:7" x14ac:dyDescent="0.35">
      <c r="A2148" t="s">
        <v>98</v>
      </c>
      <c r="B2148" t="str">
        <f t="shared" si="33"/>
        <v/>
      </c>
      <c r="C2148">
        <v>0.150149494235259</v>
      </c>
      <c r="D2148" t="s">
        <v>136</v>
      </c>
      <c r="E2148" t="s">
        <v>52</v>
      </c>
      <c r="F2148" t="s">
        <v>4</v>
      </c>
      <c r="G2148">
        <v>2023</v>
      </c>
    </row>
    <row r="2149" spans="1:7" x14ac:dyDescent="0.35">
      <c r="A2149" t="s">
        <v>99</v>
      </c>
      <c r="B2149" t="str">
        <f t="shared" si="33"/>
        <v/>
      </c>
      <c r="C2149">
        <v>167.29727593328499</v>
      </c>
      <c r="D2149" t="s">
        <v>136</v>
      </c>
      <c r="E2149" t="s">
        <v>52</v>
      </c>
      <c r="F2149" t="s">
        <v>4</v>
      </c>
      <c r="G2149">
        <v>2023</v>
      </c>
    </row>
    <row r="2150" spans="1:7" x14ac:dyDescent="0.35">
      <c r="A2150" t="s">
        <v>100</v>
      </c>
      <c r="B2150" t="str">
        <f t="shared" si="33"/>
        <v>Respiratory emergency room visits</v>
      </c>
      <c r="C2150">
        <v>1.0279740600155201E-2</v>
      </c>
      <c r="D2150" t="s">
        <v>136</v>
      </c>
      <c r="E2150" t="s">
        <v>52</v>
      </c>
      <c r="F2150" t="s">
        <v>4</v>
      </c>
      <c r="G2150">
        <v>2023</v>
      </c>
    </row>
    <row r="2151" spans="1:7" x14ac:dyDescent="0.35">
      <c r="A2151" t="s">
        <v>101</v>
      </c>
      <c r="B2151" t="str">
        <f t="shared" si="33"/>
        <v/>
      </c>
      <c r="C2151">
        <v>16.697638108386101</v>
      </c>
      <c r="D2151" t="s">
        <v>136</v>
      </c>
      <c r="E2151" t="s">
        <v>52</v>
      </c>
      <c r="F2151" t="s">
        <v>4</v>
      </c>
      <c r="G2151">
        <v>2023</v>
      </c>
    </row>
    <row r="2152" spans="1:7" x14ac:dyDescent="0.35">
      <c r="A2152" t="s">
        <v>102</v>
      </c>
      <c r="B2152" t="str">
        <f t="shared" si="33"/>
        <v/>
      </c>
      <c r="C2152">
        <v>8.7104911324416203E-4</v>
      </c>
      <c r="D2152" t="s">
        <v>136</v>
      </c>
      <c r="E2152" t="s">
        <v>52</v>
      </c>
      <c r="F2152" t="s">
        <v>4</v>
      </c>
      <c r="G2152">
        <v>2023</v>
      </c>
    </row>
    <row r="2153" spans="1:7" x14ac:dyDescent="0.35">
      <c r="A2153" t="s">
        <v>103</v>
      </c>
      <c r="B2153" t="str">
        <f t="shared" si="33"/>
        <v/>
      </c>
      <c r="C2153">
        <v>1.4148667202129599</v>
      </c>
      <c r="D2153" t="s">
        <v>136</v>
      </c>
      <c r="E2153" t="s">
        <v>52</v>
      </c>
      <c r="F2153" t="s">
        <v>4</v>
      </c>
      <c r="G2153">
        <v>2023</v>
      </c>
    </row>
    <row r="2154" spans="1:7" x14ac:dyDescent="0.35">
      <c r="A2154" t="s">
        <v>104</v>
      </c>
      <c r="B2154" t="str">
        <f t="shared" si="33"/>
        <v/>
      </c>
      <c r="C2154">
        <v>9.4086914869110708E-3</v>
      </c>
      <c r="D2154" t="s">
        <v>136</v>
      </c>
      <c r="E2154" t="s">
        <v>52</v>
      </c>
      <c r="F2154" t="s">
        <v>4</v>
      </c>
      <c r="G2154">
        <v>2023</v>
      </c>
    </row>
    <row r="2155" spans="1:7" x14ac:dyDescent="0.35">
      <c r="A2155" t="s">
        <v>105</v>
      </c>
      <c r="B2155" t="str">
        <f t="shared" si="33"/>
        <v/>
      </c>
      <c r="C2155">
        <v>15.282771388173099</v>
      </c>
      <c r="D2155" t="s">
        <v>136</v>
      </c>
      <c r="E2155" t="s">
        <v>52</v>
      </c>
      <c r="F2155" t="s">
        <v>4</v>
      </c>
      <c r="G2155">
        <v>2023</v>
      </c>
    </row>
    <row r="2156" spans="1:7" x14ac:dyDescent="0.35">
      <c r="A2156" t="s">
        <v>106</v>
      </c>
      <c r="B2156" t="str">
        <f t="shared" si="33"/>
        <v>Respiratory hospital admissions</v>
      </c>
      <c r="C2156">
        <v>4.9763265243620101E-4</v>
      </c>
      <c r="D2156" t="s">
        <v>136</v>
      </c>
      <c r="E2156" t="s">
        <v>52</v>
      </c>
      <c r="F2156" t="s">
        <v>4</v>
      </c>
      <c r="G2156">
        <v>2023</v>
      </c>
    </row>
    <row r="2157" spans="1:7" x14ac:dyDescent="0.35">
      <c r="A2157" t="s">
        <v>107</v>
      </c>
      <c r="B2157" t="str">
        <f t="shared" si="33"/>
        <v/>
      </c>
      <c r="C2157">
        <v>8.9379963429942997</v>
      </c>
      <c r="D2157" t="s">
        <v>136</v>
      </c>
      <c r="E2157" t="s">
        <v>52</v>
      </c>
      <c r="F2157" t="s">
        <v>4</v>
      </c>
      <c r="G2157">
        <v>2023</v>
      </c>
    </row>
    <row r="2158" spans="1:7" x14ac:dyDescent="0.35">
      <c r="A2158" t="s">
        <v>108</v>
      </c>
      <c r="B2158" t="str">
        <f t="shared" si="33"/>
        <v/>
      </c>
      <c r="C2158" s="9">
        <v>9.8636149087168496E-5</v>
      </c>
      <c r="D2158" t="s">
        <v>136</v>
      </c>
      <c r="E2158" t="s">
        <v>52</v>
      </c>
      <c r="F2158" t="s">
        <v>4</v>
      </c>
      <c r="G2158">
        <v>2023</v>
      </c>
    </row>
    <row r="2159" spans="1:7" x14ac:dyDescent="0.35">
      <c r="A2159" t="s">
        <v>109</v>
      </c>
      <c r="B2159" t="str">
        <f t="shared" si="33"/>
        <v/>
      </c>
      <c r="C2159">
        <v>1.7716070991567101</v>
      </c>
      <c r="D2159" t="s">
        <v>136</v>
      </c>
      <c r="E2159" t="s">
        <v>52</v>
      </c>
      <c r="F2159" t="s">
        <v>4</v>
      </c>
      <c r="G2159">
        <v>2023</v>
      </c>
    </row>
    <row r="2160" spans="1:7" x14ac:dyDescent="0.35">
      <c r="A2160" t="s">
        <v>110</v>
      </c>
      <c r="B2160" t="str">
        <f t="shared" si="33"/>
        <v/>
      </c>
      <c r="C2160">
        <v>3.9899650334903101E-4</v>
      </c>
      <c r="D2160" t="s">
        <v>136</v>
      </c>
      <c r="E2160" t="s">
        <v>52</v>
      </c>
      <c r="F2160" t="s">
        <v>4</v>
      </c>
      <c r="G2160">
        <v>2023</v>
      </c>
    </row>
    <row r="2161" spans="1:7" x14ac:dyDescent="0.35">
      <c r="A2161" t="s">
        <v>111</v>
      </c>
      <c r="B2161" t="str">
        <f t="shared" si="33"/>
        <v/>
      </c>
      <c r="C2161">
        <v>7.1663892438376102</v>
      </c>
      <c r="D2161" t="s">
        <v>136</v>
      </c>
      <c r="E2161" t="s">
        <v>52</v>
      </c>
      <c r="F2161" t="s">
        <v>4</v>
      </c>
      <c r="G2161">
        <v>2023</v>
      </c>
    </row>
    <row r="2162" spans="1:7" x14ac:dyDescent="0.35">
      <c r="A2162" t="s">
        <v>112</v>
      </c>
      <c r="B2162" t="str">
        <f t="shared" si="33"/>
        <v>Non-fatal heart attacks</v>
      </c>
      <c r="C2162">
        <v>8.1884378785139402E-4</v>
      </c>
      <c r="D2162" t="s">
        <v>136</v>
      </c>
      <c r="E2162" t="s">
        <v>52</v>
      </c>
      <c r="F2162" t="s">
        <v>4</v>
      </c>
      <c r="G2162">
        <v>2023</v>
      </c>
    </row>
    <row r="2163" spans="1:7" x14ac:dyDescent="0.35">
      <c r="A2163" t="s">
        <v>113</v>
      </c>
      <c r="B2163" t="str">
        <f t="shared" si="33"/>
        <v/>
      </c>
      <c r="C2163">
        <v>66.579508380989694</v>
      </c>
      <c r="D2163" t="s">
        <v>136</v>
      </c>
      <c r="E2163" t="s">
        <v>52</v>
      </c>
      <c r="F2163" t="s">
        <v>4</v>
      </c>
      <c r="G2163">
        <v>2023</v>
      </c>
    </row>
    <row r="2164" spans="1:7" x14ac:dyDescent="0.35">
      <c r="A2164" t="s">
        <v>114</v>
      </c>
      <c r="B2164" t="str">
        <f t="shared" si="33"/>
        <v>Minor restricted activity days</v>
      </c>
      <c r="C2164">
        <v>0.88870694757115798</v>
      </c>
      <c r="D2164" t="s">
        <v>136</v>
      </c>
      <c r="E2164" t="s">
        <v>52</v>
      </c>
      <c r="F2164" t="s">
        <v>4</v>
      </c>
      <c r="G2164">
        <v>2023</v>
      </c>
    </row>
    <row r="2165" spans="1:7" x14ac:dyDescent="0.35">
      <c r="A2165" t="s">
        <v>115</v>
      </c>
      <c r="B2165" t="str">
        <f t="shared" si="33"/>
        <v/>
      </c>
      <c r="C2165">
        <v>111.728237448646</v>
      </c>
      <c r="D2165" t="s">
        <v>136</v>
      </c>
      <c r="E2165" t="s">
        <v>52</v>
      </c>
      <c r="F2165" t="s">
        <v>4</v>
      </c>
      <c r="G2165">
        <v>2023</v>
      </c>
    </row>
    <row r="2166" spans="1:7" x14ac:dyDescent="0.35">
      <c r="A2166" t="s">
        <v>116</v>
      </c>
      <c r="B2166" t="str">
        <f t="shared" si="33"/>
        <v>Work loss days</v>
      </c>
      <c r="C2166">
        <v>0.15025925190679401</v>
      </c>
      <c r="D2166" t="s">
        <v>136</v>
      </c>
      <c r="E2166" t="s">
        <v>52</v>
      </c>
      <c r="F2166" t="s">
        <v>4</v>
      </c>
      <c r="G2166">
        <v>2023</v>
      </c>
    </row>
    <row r="2167" spans="1:7" x14ac:dyDescent="0.35">
      <c r="A2167" t="s">
        <v>117</v>
      </c>
      <c r="B2167" t="str">
        <f t="shared" si="33"/>
        <v/>
      </c>
      <c r="C2167">
        <v>47.530081692783</v>
      </c>
      <c r="D2167" t="s">
        <v>136</v>
      </c>
      <c r="E2167" t="s">
        <v>52</v>
      </c>
      <c r="F2167" t="s">
        <v>4</v>
      </c>
      <c r="G2167">
        <v>2023</v>
      </c>
    </row>
    <row r="2168" spans="1:7" x14ac:dyDescent="0.35">
      <c r="A2168" t="s">
        <v>118</v>
      </c>
      <c r="B2168" t="str">
        <f t="shared" si="33"/>
        <v>Lung cancer incidence</v>
      </c>
      <c r="C2168" s="9">
        <v>8.3328563373515996E-5</v>
      </c>
      <c r="D2168" t="s">
        <v>136</v>
      </c>
      <c r="E2168" t="s">
        <v>52</v>
      </c>
      <c r="F2168" t="s">
        <v>4</v>
      </c>
      <c r="G2168">
        <v>2023</v>
      </c>
    </row>
    <row r="2169" spans="1:7" x14ac:dyDescent="0.35">
      <c r="A2169" t="s">
        <v>119</v>
      </c>
      <c r="B2169" t="str">
        <f t="shared" si="33"/>
        <v/>
      </c>
      <c r="C2169">
        <v>3.5745574550930601</v>
      </c>
      <c r="D2169" t="s">
        <v>136</v>
      </c>
      <c r="E2169" t="s">
        <v>52</v>
      </c>
      <c r="F2169" t="s">
        <v>4</v>
      </c>
      <c r="G2169">
        <v>2023</v>
      </c>
    </row>
    <row r="2170" spans="1:7" x14ac:dyDescent="0.35">
      <c r="A2170" t="s">
        <v>120</v>
      </c>
      <c r="B2170" t="str">
        <f t="shared" si="33"/>
        <v>Cardiovascular hospital admissions</v>
      </c>
      <c r="C2170">
        <v>1.6410011918778901E-4</v>
      </c>
      <c r="D2170" t="s">
        <v>136</v>
      </c>
      <c r="E2170" t="s">
        <v>52</v>
      </c>
      <c r="F2170" t="s">
        <v>4</v>
      </c>
      <c r="G2170">
        <v>2023</v>
      </c>
    </row>
    <row r="2171" spans="1:7" x14ac:dyDescent="0.35">
      <c r="A2171" t="s">
        <v>121</v>
      </c>
      <c r="B2171" t="str">
        <f t="shared" si="33"/>
        <v/>
      </c>
      <c r="C2171">
        <v>4.7199724098098299</v>
      </c>
      <c r="D2171" t="s">
        <v>136</v>
      </c>
      <c r="E2171" t="s">
        <v>52</v>
      </c>
      <c r="F2171" t="s">
        <v>4</v>
      </c>
      <c r="G2171">
        <v>2023</v>
      </c>
    </row>
    <row r="2172" spans="1:7" x14ac:dyDescent="0.35">
      <c r="A2172" t="s">
        <v>122</v>
      </c>
      <c r="B2172" t="str">
        <f t="shared" si="33"/>
        <v>Alzheimers disease hospital admissions</v>
      </c>
      <c r="C2172">
        <v>5.7697316480972798E-4</v>
      </c>
      <c r="D2172" t="s">
        <v>136</v>
      </c>
      <c r="E2172" t="s">
        <v>52</v>
      </c>
      <c r="F2172" t="s">
        <v>4</v>
      </c>
      <c r="G2172">
        <v>2023</v>
      </c>
    </row>
    <row r="2173" spans="1:7" x14ac:dyDescent="0.35">
      <c r="A2173" t="s">
        <v>123</v>
      </c>
      <c r="B2173" t="str">
        <f t="shared" si="33"/>
        <v/>
      </c>
      <c r="C2173">
        <v>12.913624949760001</v>
      </c>
      <c r="D2173" t="s">
        <v>136</v>
      </c>
      <c r="E2173" t="s">
        <v>52</v>
      </c>
      <c r="F2173" t="s">
        <v>4</v>
      </c>
      <c r="G2173">
        <v>2023</v>
      </c>
    </row>
    <row r="2174" spans="1:7" x14ac:dyDescent="0.35">
      <c r="A2174" t="s">
        <v>124</v>
      </c>
      <c r="B2174" t="str">
        <f t="shared" si="33"/>
        <v>Parkinsons disease hospital admissions</v>
      </c>
      <c r="C2174" s="9">
        <v>7.94386896212171E-5</v>
      </c>
      <c r="D2174" t="s">
        <v>136</v>
      </c>
      <c r="E2174" t="s">
        <v>52</v>
      </c>
      <c r="F2174" t="s">
        <v>4</v>
      </c>
      <c r="G2174">
        <v>2023</v>
      </c>
    </row>
    <row r="2175" spans="1:7" x14ac:dyDescent="0.35">
      <c r="A2175" t="s">
        <v>125</v>
      </c>
      <c r="B2175" t="str">
        <f t="shared" si="33"/>
        <v/>
      </c>
      <c r="C2175">
        <v>1.8948271087980399</v>
      </c>
      <c r="D2175" t="s">
        <v>136</v>
      </c>
      <c r="E2175" t="s">
        <v>52</v>
      </c>
      <c r="F2175" t="s">
        <v>4</v>
      </c>
      <c r="G2175">
        <v>2023</v>
      </c>
    </row>
    <row r="2176" spans="1:7" x14ac:dyDescent="0.35">
      <c r="A2176" t="s">
        <v>126</v>
      </c>
      <c r="B2176" t="str">
        <f t="shared" si="33"/>
        <v>Stroke incidence</v>
      </c>
      <c r="C2176" s="9">
        <v>7.1087632868673095E-5</v>
      </c>
      <c r="D2176" t="s">
        <v>136</v>
      </c>
      <c r="E2176" t="s">
        <v>52</v>
      </c>
      <c r="F2176" t="s">
        <v>4</v>
      </c>
      <c r="G2176">
        <v>2023</v>
      </c>
    </row>
    <row r="2177" spans="1:7" x14ac:dyDescent="0.35">
      <c r="A2177" t="s">
        <v>127</v>
      </c>
      <c r="B2177" t="str">
        <f t="shared" si="33"/>
        <v/>
      </c>
      <c r="C2177">
        <v>4.4840130923558599</v>
      </c>
      <c r="D2177" t="s">
        <v>136</v>
      </c>
      <c r="E2177" t="s">
        <v>52</v>
      </c>
      <c r="F2177" t="s">
        <v>4</v>
      </c>
      <c r="G2177">
        <v>2023</v>
      </c>
    </row>
    <row r="2178" spans="1:7" x14ac:dyDescent="0.35">
      <c r="A2178" t="s">
        <v>128</v>
      </c>
      <c r="B2178" t="str">
        <f t="shared" si="33"/>
        <v>Out of hospital cardiac arrest incidence</v>
      </c>
      <c r="C2178" s="9">
        <v>1.6933084625792199E-5</v>
      </c>
      <c r="D2178" t="s">
        <v>136</v>
      </c>
      <c r="E2178" t="s">
        <v>52</v>
      </c>
      <c r="F2178" t="s">
        <v>4</v>
      </c>
      <c r="G2178">
        <v>2023</v>
      </c>
    </row>
    <row r="2179" spans="1:7" x14ac:dyDescent="0.35">
      <c r="A2179" t="s">
        <v>129</v>
      </c>
      <c r="B2179" t="str">
        <f t="shared" ref="B2179:B2242" si="34">_xlfn.XLOOKUP(A2179,$K$4:$K$27,$L$4:$L$27,"")</f>
        <v/>
      </c>
      <c r="C2179">
        <v>1.0087971725179301</v>
      </c>
      <c r="D2179" t="s">
        <v>136</v>
      </c>
      <c r="E2179" t="s">
        <v>52</v>
      </c>
      <c r="F2179" t="s">
        <v>4</v>
      </c>
      <c r="G2179">
        <v>2023</v>
      </c>
    </row>
    <row r="2180" spans="1:7" x14ac:dyDescent="0.35">
      <c r="A2180" t="s">
        <v>130</v>
      </c>
      <c r="B2180" t="str">
        <f t="shared" si="34"/>
        <v>Cardiac emergency room visits</v>
      </c>
      <c r="C2180">
        <v>3.58524326971607E-4</v>
      </c>
      <c r="D2180" t="s">
        <v>136</v>
      </c>
      <c r="E2180" t="s">
        <v>52</v>
      </c>
      <c r="F2180" t="s">
        <v>4</v>
      </c>
      <c r="G2180">
        <v>2023</v>
      </c>
    </row>
    <row r="2181" spans="1:7" x14ac:dyDescent="0.35">
      <c r="A2181" t="s">
        <v>131</v>
      </c>
      <c r="B2181" t="str">
        <f t="shared" si="34"/>
        <v/>
      </c>
      <c r="C2181">
        <v>0.773033706512681</v>
      </c>
      <c r="D2181" t="s">
        <v>136</v>
      </c>
      <c r="E2181" t="s">
        <v>52</v>
      </c>
      <c r="F2181" t="s">
        <v>4</v>
      </c>
      <c r="G2181">
        <v>2023</v>
      </c>
    </row>
    <row r="2182" spans="1:7" x14ac:dyDescent="0.35">
      <c r="A2182" t="s">
        <v>132</v>
      </c>
      <c r="B2182" t="str">
        <f t="shared" si="34"/>
        <v>Asthma emergency room visits</v>
      </c>
      <c r="C2182" s="9">
        <v>5.2527942698176702E-5</v>
      </c>
      <c r="D2182" t="s">
        <v>136</v>
      </c>
      <c r="E2182" t="s">
        <v>52</v>
      </c>
      <c r="F2182" t="s">
        <v>4</v>
      </c>
      <c r="G2182">
        <v>2023</v>
      </c>
    </row>
    <row r="2183" spans="1:7" x14ac:dyDescent="0.35">
      <c r="A2183" t="s">
        <v>133</v>
      </c>
      <c r="B2183" t="str">
        <f t="shared" si="34"/>
        <v/>
      </c>
      <c r="C2183">
        <v>4.3562759715739703E-2</v>
      </c>
      <c r="D2183" t="s">
        <v>136</v>
      </c>
      <c r="E2183" t="s">
        <v>52</v>
      </c>
      <c r="F2183" t="s">
        <v>4</v>
      </c>
      <c r="G2183">
        <v>2023</v>
      </c>
    </row>
    <row r="2184" spans="1:7" x14ac:dyDescent="0.35">
      <c r="A2184" t="s">
        <v>134</v>
      </c>
      <c r="B2184" t="str">
        <f t="shared" si="34"/>
        <v>School loss days</v>
      </c>
      <c r="C2184">
        <v>2.20989653481884</v>
      </c>
      <c r="D2184" t="s">
        <v>136</v>
      </c>
      <c r="E2184" t="s">
        <v>52</v>
      </c>
      <c r="F2184" t="s">
        <v>4</v>
      </c>
      <c r="G2184">
        <v>2023</v>
      </c>
    </row>
    <row r="2185" spans="1:7" x14ac:dyDescent="0.35">
      <c r="A2185" t="s">
        <v>135</v>
      </c>
      <c r="B2185" t="str">
        <f t="shared" si="34"/>
        <v/>
      </c>
      <c r="C2185">
        <v>3628.4643155603699</v>
      </c>
      <c r="D2185" t="s">
        <v>136</v>
      </c>
      <c r="E2185" t="s">
        <v>52</v>
      </c>
      <c r="F2185" t="s">
        <v>4</v>
      </c>
      <c r="G2185">
        <v>2023</v>
      </c>
    </row>
    <row r="2186" spans="1:7" x14ac:dyDescent="0.35">
      <c r="A2186" t="s">
        <v>50</v>
      </c>
      <c r="B2186" t="str">
        <f t="shared" si="34"/>
        <v/>
      </c>
      <c r="C2186">
        <v>14449.491077418301</v>
      </c>
      <c r="D2186" t="s">
        <v>136</v>
      </c>
      <c r="E2186" t="s">
        <v>52</v>
      </c>
      <c r="F2186" t="s">
        <v>4</v>
      </c>
      <c r="G2186">
        <v>2028</v>
      </c>
    </row>
    <row r="2187" spans="1:7" x14ac:dyDescent="0.35">
      <c r="A2187" t="s">
        <v>53</v>
      </c>
      <c r="B2187" t="str">
        <f t="shared" si="34"/>
        <v/>
      </c>
      <c r="C2187">
        <v>14449.4908502131</v>
      </c>
      <c r="D2187" t="s">
        <v>136</v>
      </c>
      <c r="E2187" t="s">
        <v>52</v>
      </c>
      <c r="F2187" t="s">
        <v>4</v>
      </c>
      <c r="G2187">
        <v>2028</v>
      </c>
    </row>
    <row r="2188" spans="1:7" x14ac:dyDescent="0.35">
      <c r="A2188" t="s">
        <v>54</v>
      </c>
      <c r="B2188" t="str">
        <f t="shared" si="34"/>
        <v/>
      </c>
      <c r="C2188">
        <v>2.2720528631425799E-4</v>
      </c>
      <c r="D2188" t="s">
        <v>136</v>
      </c>
      <c r="E2188" t="s">
        <v>52</v>
      </c>
      <c r="F2188" t="s">
        <v>4</v>
      </c>
      <c r="G2188">
        <v>2028</v>
      </c>
    </row>
    <row r="2189" spans="1:7" x14ac:dyDescent="0.35">
      <c r="A2189" t="s">
        <v>55</v>
      </c>
      <c r="B2189" t="str">
        <f t="shared" si="34"/>
        <v/>
      </c>
      <c r="C2189">
        <v>46938.750047086301</v>
      </c>
      <c r="D2189" t="s">
        <v>136</v>
      </c>
      <c r="E2189" t="s">
        <v>52</v>
      </c>
      <c r="F2189" t="s">
        <v>4</v>
      </c>
      <c r="G2189">
        <v>2028</v>
      </c>
    </row>
    <row r="2190" spans="1:7" x14ac:dyDescent="0.35">
      <c r="A2190" t="s">
        <v>56</v>
      </c>
      <c r="B2190" t="str">
        <f t="shared" si="34"/>
        <v/>
      </c>
      <c r="C2190">
        <v>46938.745542532401</v>
      </c>
      <c r="D2190" t="s">
        <v>136</v>
      </c>
      <c r="E2190" t="s">
        <v>52</v>
      </c>
      <c r="F2190" t="s">
        <v>4</v>
      </c>
      <c r="G2190">
        <v>2028</v>
      </c>
    </row>
    <row r="2191" spans="1:7" x14ac:dyDescent="0.35">
      <c r="A2191" t="s">
        <v>57</v>
      </c>
      <c r="B2191" t="str">
        <f t="shared" si="34"/>
        <v/>
      </c>
      <c r="C2191">
        <v>4.50455421729679E-3</v>
      </c>
      <c r="D2191" t="s">
        <v>136</v>
      </c>
      <c r="E2191" t="s">
        <v>52</v>
      </c>
      <c r="F2191" t="s">
        <v>4</v>
      </c>
      <c r="G2191">
        <v>2028</v>
      </c>
    </row>
    <row r="2192" spans="1:7" x14ac:dyDescent="0.35">
      <c r="A2192" t="s">
        <v>58</v>
      </c>
      <c r="B2192" t="str">
        <f t="shared" si="34"/>
        <v/>
      </c>
      <c r="C2192">
        <v>86461.648901987894</v>
      </c>
      <c r="D2192" t="s">
        <v>136</v>
      </c>
      <c r="E2192" t="s">
        <v>52</v>
      </c>
      <c r="F2192" t="s">
        <v>4</v>
      </c>
      <c r="G2192">
        <v>2028</v>
      </c>
    </row>
    <row r="2193" spans="1:7" x14ac:dyDescent="0.35">
      <c r="A2193" t="s">
        <v>59</v>
      </c>
      <c r="B2193" t="str">
        <f t="shared" si="34"/>
        <v/>
      </c>
      <c r="C2193">
        <v>107814.061486412</v>
      </c>
      <c r="D2193" t="s">
        <v>136</v>
      </c>
      <c r="E2193" t="s">
        <v>52</v>
      </c>
      <c r="F2193" t="s">
        <v>4</v>
      </c>
      <c r="G2193">
        <v>2028</v>
      </c>
    </row>
    <row r="2194" spans="1:7" x14ac:dyDescent="0.35">
      <c r="A2194" t="s">
        <v>60</v>
      </c>
      <c r="B2194" t="str">
        <f t="shared" si="34"/>
        <v/>
      </c>
      <c r="C2194">
        <v>5.1147019926442603E-3</v>
      </c>
      <c r="D2194" t="s">
        <v>136</v>
      </c>
      <c r="E2194" t="s">
        <v>52</v>
      </c>
      <c r="F2194" t="s">
        <v>4</v>
      </c>
      <c r="G2194">
        <v>2028</v>
      </c>
    </row>
    <row r="2195" spans="1:7" x14ac:dyDescent="0.35">
      <c r="A2195" t="s">
        <v>61</v>
      </c>
      <c r="B2195" t="str">
        <f t="shared" si="34"/>
        <v/>
      </c>
      <c r="C2195">
        <v>77964.741123986503</v>
      </c>
      <c r="D2195" t="s">
        <v>136</v>
      </c>
      <c r="E2195" t="s">
        <v>52</v>
      </c>
      <c r="F2195" t="s">
        <v>4</v>
      </c>
      <c r="G2195">
        <v>2028</v>
      </c>
    </row>
    <row r="2196" spans="1:7" x14ac:dyDescent="0.35">
      <c r="A2196" t="s">
        <v>62</v>
      </c>
      <c r="B2196" t="str">
        <f t="shared" si="34"/>
        <v>Premature mortality</v>
      </c>
      <c r="C2196">
        <v>6.5157679021428201E-3</v>
      </c>
      <c r="D2196" t="s">
        <v>136</v>
      </c>
      <c r="E2196" t="s">
        <v>52</v>
      </c>
      <c r="F2196" t="s">
        <v>4</v>
      </c>
      <c r="G2196">
        <v>2028</v>
      </c>
    </row>
    <row r="2197" spans="1:7" x14ac:dyDescent="0.35">
      <c r="A2197" t="s">
        <v>63</v>
      </c>
      <c r="B2197" t="str">
        <f t="shared" si="34"/>
        <v/>
      </c>
      <c r="C2197">
        <v>99317.153708410595</v>
      </c>
      <c r="D2197" t="s">
        <v>136</v>
      </c>
      <c r="E2197" t="s">
        <v>52</v>
      </c>
      <c r="F2197" t="s">
        <v>4</v>
      </c>
      <c r="G2197">
        <v>2028</v>
      </c>
    </row>
    <row r="2198" spans="1:7" x14ac:dyDescent="0.35">
      <c r="A2198" t="s">
        <v>64</v>
      </c>
      <c r="B2198" t="str">
        <f t="shared" si="34"/>
        <v/>
      </c>
      <c r="C2198">
        <v>2.6738025206261601E-3</v>
      </c>
      <c r="D2198" t="s">
        <v>136</v>
      </c>
      <c r="E2198" t="s">
        <v>52</v>
      </c>
      <c r="F2198" t="s">
        <v>4</v>
      </c>
      <c r="G2198">
        <v>2028</v>
      </c>
    </row>
    <row r="2199" spans="1:7" x14ac:dyDescent="0.35">
      <c r="A2199" t="s">
        <v>65</v>
      </c>
      <c r="B2199" t="str">
        <f t="shared" si="34"/>
        <v/>
      </c>
      <c r="C2199">
        <v>40749.071262547099</v>
      </c>
      <c r="D2199" t="s">
        <v>136</v>
      </c>
      <c r="E2199" t="s">
        <v>52</v>
      </c>
      <c r="F2199" t="s">
        <v>4</v>
      </c>
      <c r="G2199">
        <v>2028</v>
      </c>
    </row>
    <row r="2200" spans="1:7" x14ac:dyDescent="0.35">
      <c r="A2200" t="s">
        <v>66</v>
      </c>
      <c r="B2200" t="str">
        <f t="shared" si="34"/>
        <v/>
      </c>
      <c r="C2200">
        <v>1.27273661112758E-3</v>
      </c>
      <c r="D2200" t="s">
        <v>136</v>
      </c>
      <c r="E2200" t="s">
        <v>52</v>
      </c>
      <c r="F2200" t="s">
        <v>4</v>
      </c>
      <c r="G2200">
        <v>2028</v>
      </c>
    </row>
    <row r="2201" spans="1:7" x14ac:dyDescent="0.35">
      <c r="A2201" t="s">
        <v>67</v>
      </c>
      <c r="B2201" t="str">
        <f t="shared" si="34"/>
        <v/>
      </c>
      <c r="C2201">
        <v>19396.658678123</v>
      </c>
      <c r="D2201" t="s">
        <v>136</v>
      </c>
      <c r="E2201" t="s">
        <v>52</v>
      </c>
      <c r="F2201" t="s">
        <v>4</v>
      </c>
      <c r="G2201">
        <v>2028</v>
      </c>
    </row>
    <row r="2202" spans="1:7" x14ac:dyDescent="0.35">
      <c r="A2202" t="s">
        <v>68</v>
      </c>
      <c r="B2202" t="str">
        <f t="shared" si="34"/>
        <v>Infant mortality</v>
      </c>
      <c r="C2202" s="9">
        <v>9.1995192978661706E-6</v>
      </c>
      <c r="D2202" t="s">
        <v>136</v>
      </c>
      <c r="E2202" t="s">
        <v>52</v>
      </c>
      <c r="F2202" t="s">
        <v>4</v>
      </c>
      <c r="G2202">
        <v>2028</v>
      </c>
    </row>
    <row r="2203" spans="1:7" x14ac:dyDescent="0.35">
      <c r="A2203" t="s">
        <v>69</v>
      </c>
      <c r="B2203" t="str">
        <f t="shared" si="34"/>
        <v/>
      </c>
      <c r="C2203">
        <v>156.27078535314499</v>
      </c>
      <c r="D2203" t="s">
        <v>136</v>
      </c>
      <c r="E2203" t="s">
        <v>52</v>
      </c>
      <c r="F2203" t="s">
        <v>4</v>
      </c>
      <c r="G2203">
        <v>2028</v>
      </c>
    </row>
    <row r="2204" spans="1:7" x14ac:dyDescent="0.35">
      <c r="A2204" t="s">
        <v>70</v>
      </c>
      <c r="B2204" t="str">
        <f t="shared" si="34"/>
        <v/>
      </c>
      <c r="C2204">
        <v>3.8327658622188199E-3</v>
      </c>
      <c r="D2204" t="s">
        <v>136</v>
      </c>
      <c r="E2204" t="s">
        <v>52</v>
      </c>
      <c r="F2204" t="s">
        <v>4</v>
      </c>
      <c r="G2204">
        <v>2028</v>
      </c>
    </row>
    <row r="2205" spans="1:7" x14ac:dyDescent="0.35">
      <c r="A2205" t="s">
        <v>71</v>
      </c>
      <c r="B2205" t="str">
        <f t="shared" si="34"/>
        <v/>
      </c>
      <c r="C2205">
        <v>58411.811660510197</v>
      </c>
      <c r="D2205" t="s">
        <v>136</v>
      </c>
      <c r="E2205" t="s">
        <v>52</v>
      </c>
      <c r="F2205" t="s">
        <v>4</v>
      </c>
      <c r="G2205">
        <v>2028</v>
      </c>
    </row>
    <row r="2206" spans="1:7" x14ac:dyDescent="0.35">
      <c r="A2206" t="s">
        <v>72</v>
      </c>
      <c r="B2206" t="str">
        <f t="shared" si="34"/>
        <v/>
      </c>
      <c r="C2206">
        <v>1.6449305310267399E-4</v>
      </c>
      <c r="D2206" t="s">
        <v>136</v>
      </c>
      <c r="E2206" t="s">
        <v>52</v>
      </c>
      <c r="F2206" t="s">
        <v>4</v>
      </c>
      <c r="G2206">
        <v>2028</v>
      </c>
    </row>
    <row r="2207" spans="1:7" x14ac:dyDescent="0.35">
      <c r="A2207" t="s">
        <v>73</v>
      </c>
      <c r="B2207" t="str">
        <f t="shared" si="34"/>
        <v/>
      </c>
      <c r="C2207">
        <v>2506.8938679529401</v>
      </c>
      <c r="D2207" t="s">
        <v>136</v>
      </c>
      <c r="E2207" t="s">
        <v>52</v>
      </c>
      <c r="F2207" t="s">
        <v>4</v>
      </c>
      <c r="G2207">
        <v>2028</v>
      </c>
    </row>
    <row r="2208" spans="1:7" x14ac:dyDescent="0.35">
      <c r="A2208" t="s">
        <v>74</v>
      </c>
      <c r="B2208" t="str">
        <f t="shared" si="34"/>
        <v/>
      </c>
      <c r="C2208">
        <v>3.6682728091161501E-3</v>
      </c>
      <c r="D2208" t="s">
        <v>136</v>
      </c>
      <c r="E2208" t="s">
        <v>52</v>
      </c>
      <c r="F2208" t="s">
        <v>4</v>
      </c>
      <c r="G2208">
        <v>2028</v>
      </c>
    </row>
    <row r="2209" spans="1:7" x14ac:dyDescent="0.35">
      <c r="A2209" t="s">
        <v>75</v>
      </c>
      <c r="B2209" t="str">
        <f t="shared" si="34"/>
        <v/>
      </c>
      <c r="C2209">
        <v>55904.917792557397</v>
      </c>
      <c r="D2209" t="s">
        <v>136</v>
      </c>
      <c r="E2209" t="s">
        <v>52</v>
      </c>
      <c r="F2209" t="s">
        <v>4</v>
      </c>
      <c r="G2209">
        <v>2028</v>
      </c>
    </row>
    <row r="2210" spans="1:7" x14ac:dyDescent="0.35">
      <c r="A2210" t="s">
        <v>76</v>
      </c>
      <c r="B2210" t="str">
        <f t="shared" si="34"/>
        <v>Asthma symptoms</v>
      </c>
      <c r="C2210">
        <v>4.3741047343778199</v>
      </c>
      <c r="D2210" t="s">
        <v>136</v>
      </c>
      <c r="E2210" t="s">
        <v>52</v>
      </c>
      <c r="F2210" t="s">
        <v>4</v>
      </c>
      <c r="G2210">
        <v>2028</v>
      </c>
    </row>
    <row r="2211" spans="1:7" x14ac:dyDescent="0.35">
      <c r="A2211" t="s">
        <v>77</v>
      </c>
      <c r="B2211" t="str">
        <f t="shared" si="34"/>
        <v/>
      </c>
      <c r="C2211">
        <v>1583.5413002446301</v>
      </c>
      <c r="D2211" t="s">
        <v>136</v>
      </c>
      <c r="E2211" t="s">
        <v>52</v>
      </c>
      <c r="F2211" t="s">
        <v>4</v>
      </c>
      <c r="G2211">
        <v>2028</v>
      </c>
    </row>
    <row r="2212" spans="1:7" x14ac:dyDescent="0.35">
      <c r="A2212" t="s">
        <v>78</v>
      </c>
      <c r="B2212" t="str">
        <f t="shared" si="34"/>
        <v>Asthma symptoms albuturol use</v>
      </c>
      <c r="C2212">
        <v>0.57452698645330103</v>
      </c>
      <c r="D2212" t="s">
        <v>136</v>
      </c>
      <c r="E2212" t="s">
        <v>52</v>
      </c>
      <c r="F2212" t="s">
        <v>4</v>
      </c>
      <c r="G2212">
        <v>2028</v>
      </c>
    </row>
    <row r="2213" spans="1:7" x14ac:dyDescent="0.35">
      <c r="A2213" t="s">
        <v>79</v>
      </c>
      <c r="B2213" t="str">
        <f t="shared" si="34"/>
        <v/>
      </c>
      <c r="C2213">
        <v>0.406291121645112</v>
      </c>
      <c r="D2213" t="s">
        <v>136</v>
      </c>
      <c r="E2213" t="s">
        <v>52</v>
      </c>
      <c r="F2213" t="s">
        <v>4</v>
      </c>
      <c r="G2213">
        <v>2028</v>
      </c>
    </row>
    <row r="2214" spans="1:7" x14ac:dyDescent="0.35">
      <c r="A2214" t="s">
        <v>80</v>
      </c>
      <c r="B2214" t="str">
        <f t="shared" si="34"/>
        <v>Asthma symptoms chest tightness</v>
      </c>
      <c r="C2214">
        <v>1.0468206302626999</v>
      </c>
      <c r="D2214" t="s">
        <v>136</v>
      </c>
      <c r="E2214" t="s">
        <v>52</v>
      </c>
      <c r="F2214" t="s">
        <v>4</v>
      </c>
      <c r="G2214">
        <v>2028</v>
      </c>
    </row>
    <row r="2215" spans="1:7" x14ac:dyDescent="0.35">
      <c r="A2215" t="s">
        <v>81</v>
      </c>
      <c r="B2215" t="str">
        <f t="shared" si="34"/>
        <v/>
      </c>
      <c r="C2215">
        <v>436.16909509124798</v>
      </c>
      <c r="D2215" t="s">
        <v>136</v>
      </c>
      <c r="E2215" t="s">
        <v>52</v>
      </c>
      <c r="F2215" t="s">
        <v>4</v>
      </c>
      <c r="G2215">
        <v>2028</v>
      </c>
    </row>
    <row r="2216" spans="1:7" x14ac:dyDescent="0.35">
      <c r="A2216" t="s">
        <v>82</v>
      </c>
      <c r="B2216" t="str">
        <f t="shared" si="34"/>
        <v>Asthma symptoms cough</v>
      </c>
      <c r="C2216">
        <v>1.2348091419637699</v>
      </c>
      <c r="D2216" t="s">
        <v>136</v>
      </c>
      <c r="E2216" t="s">
        <v>52</v>
      </c>
      <c r="F2216" t="s">
        <v>4</v>
      </c>
      <c r="G2216">
        <v>2028</v>
      </c>
    </row>
    <row r="2217" spans="1:7" x14ac:dyDescent="0.35">
      <c r="A2217" t="s">
        <v>83</v>
      </c>
      <c r="B2217" t="str">
        <f t="shared" si="34"/>
        <v/>
      </c>
      <c r="C2217">
        <v>514.49653406770801</v>
      </c>
      <c r="D2217" t="s">
        <v>136</v>
      </c>
      <c r="E2217" t="s">
        <v>52</v>
      </c>
      <c r="F2217" t="s">
        <v>4</v>
      </c>
      <c r="G2217">
        <v>2028</v>
      </c>
    </row>
    <row r="2218" spans="1:7" x14ac:dyDescent="0.35">
      <c r="A2218" t="s">
        <v>84</v>
      </c>
      <c r="B2218" t="str">
        <f t="shared" si="34"/>
        <v>Asthma symptoms shortness of breath</v>
      </c>
      <c r="C2218">
        <v>0.52828587537273697</v>
      </c>
      <c r="D2218" t="s">
        <v>136</v>
      </c>
      <c r="E2218" t="s">
        <v>52</v>
      </c>
      <c r="F2218" t="s">
        <v>4</v>
      </c>
      <c r="G2218">
        <v>2028</v>
      </c>
    </row>
    <row r="2219" spans="1:7" x14ac:dyDescent="0.35">
      <c r="A2219" t="s">
        <v>85</v>
      </c>
      <c r="B2219" t="str">
        <f t="shared" si="34"/>
        <v/>
      </c>
      <c r="C2219">
        <v>220.11600225435799</v>
      </c>
      <c r="D2219" t="s">
        <v>136</v>
      </c>
      <c r="E2219" t="s">
        <v>52</v>
      </c>
      <c r="F2219" t="s">
        <v>4</v>
      </c>
      <c r="G2219">
        <v>2028</v>
      </c>
    </row>
    <row r="2220" spans="1:7" x14ac:dyDescent="0.35">
      <c r="A2220" t="s">
        <v>86</v>
      </c>
      <c r="B2220" t="str">
        <f t="shared" si="34"/>
        <v>Asthma symptoms wheeze</v>
      </c>
      <c r="C2220">
        <v>0.98966210032531199</v>
      </c>
      <c r="D2220" t="s">
        <v>136</v>
      </c>
      <c r="E2220" t="s">
        <v>52</v>
      </c>
      <c r="F2220" t="s">
        <v>4</v>
      </c>
      <c r="G2220">
        <v>2028</v>
      </c>
    </row>
    <row r="2221" spans="1:7" x14ac:dyDescent="0.35">
      <c r="A2221" t="s">
        <v>87</v>
      </c>
      <c r="B2221" t="str">
        <f t="shared" si="34"/>
        <v/>
      </c>
      <c r="C2221">
        <v>412.353377709673</v>
      </c>
      <c r="D2221" t="s">
        <v>136</v>
      </c>
      <c r="E2221" t="s">
        <v>52</v>
      </c>
      <c r="F2221" t="s">
        <v>4</v>
      </c>
      <c r="G2221">
        <v>2028</v>
      </c>
    </row>
    <row r="2222" spans="1:7" x14ac:dyDescent="0.35">
      <c r="A2222" t="s">
        <v>88</v>
      </c>
      <c r="B2222" t="str">
        <f t="shared" si="34"/>
        <v>Asthma incidence</v>
      </c>
      <c r="C2222">
        <v>2.7262473105543999E-2</v>
      </c>
      <c r="D2222" t="s">
        <v>136</v>
      </c>
      <c r="E2222" t="s">
        <v>52</v>
      </c>
      <c r="F2222" t="s">
        <v>4</v>
      </c>
      <c r="G2222">
        <v>2028</v>
      </c>
    </row>
    <row r="2223" spans="1:7" x14ac:dyDescent="0.35">
      <c r="A2223" t="s">
        <v>89</v>
      </c>
      <c r="B2223" t="str">
        <f t="shared" si="34"/>
        <v/>
      </c>
      <c r="C2223">
        <v>2202.2491699299599</v>
      </c>
      <c r="D2223" t="s">
        <v>136</v>
      </c>
      <c r="E2223" t="s">
        <v>52</v>
      </c>
      <c r="F2223" t="s">
        <v>4</v>
      </c>
      <c r="G2223">
        <v>2028</v>
      </c>
    </row>
    <row r="2224" spans="1:7" x14ac:dyDescent="0.35">
      <c r="A2224" t="s">
        <v>90</v>
      </c>
      <c r="B2224" t="str">
        <f t="shared" si="34"/>
        <v/>
      </c>
      <c r="C2224">
        <v>3.0594271352154998E-3</v>
      </c>
      <c r="D2224" t="s">
        <v>136</v>
      </c>
      <c r="E2224" t="s">
        <v>52</v>
      </c>
      <c r="F2224" t="s">
        <v>4</v>
      </c>
      <c r="G2224">
        <v>2028</v>
      </c>
    </row>
    <row r="2225" spans="1:7" x14ac:dyDescent="0.35">
      <c r="A2225" t="s">
        <v>91</v>
      </c>
      <c r="B2225" t="str">
        <f t="shared" si="34"/>
        <v/>
      </c>
      <c r="C2225">
        <v>247.139019373096</v>
      </c>
      <c r="D2225" t="s">
        <v>136</v>
      </c>
      <c r="E2225" t="s">
        <v>52</v>
      </c>
      <c r="F2225" t="s">
        <v>4</v>
      </c>
      <c r="G2225">
        <v>2028</v>
      </c>
    </row>
    <row r="2226" spans="1:7" x14ac:dyDescent="0.35">
      <c r="A2226" t="s">
        <v>92</v>
      </c>
      <c r="B2226" t="str">
        <f t="shared" si="34"/>
        <v/>
      </c>
      <c r="C2226">
        <v>2.4203045970328501E-2</v>
      </c>
      <c r="D2226" t="s">
        <v>136</v>
      </c>
      <c r="E2226" t="s">
        <v>52</v>
      </c>
      <c r="F2226" t="s">
        <v>4</v>
      </c>
      <c r="G2226">
        <v>2028</v>
      </c>
    </row>
    <row r="2227" spans="1:7" x14ac:dyDescent="0.35">
      <c r="A2227" t="s">
        <v>93</v>
      </c>
      <c r="B2227" t="str">
        <f t="shared" si="34"/>
        <v/>
      </c>
      <c r="C2227">
        <v>1955.1101505568699</v>
      </c>
      <c r="D2227" t="s">
        <v>136</v>
      </c>
      <c r="E2227" t="s">
        <v>52</v>
      </c>
      <c r="F2227" t="s">
        <v>4</v>
      </c>
      <c r="G2227">
        <v>2028</v>
      </c>
    </row>
    <row r="2228" spans="1:7" x14ac:dyDescent="0.35">
      <c r="A2228" t="s">
        <v>94</v>
      </c>
      <c r="B2228" t="str">
        <f t="shared" si="34"/>
        <v>Hay fever rhinitis incidence</v>
      </c>
      <c r="C2228">
        <v>0.17713808796101199</v>
      </c>
      <c r="D2228" t="s">
        <v>136</v>
      </c>
      <c r="E2228" t="s">
        <v>52</v>
      </c>
      <c r="F2228" t="s">
        <v>4</v>
      </c>
      <c r="G2228">
        <v>2028</v>
      </c>
    </row>
    <row r="2229" spans="1:7" x14ac:dyDescent="0.35">
      <c r="A2229" t="s">
        <v>95</v>
      </c>
      <c r="B2229" t="str">
        <f t="shared" si="34"/>
        <v/>
      </c>
      <c r="C2229">
        <v>217.92391571987699</v>
      </c>
      <c r="D2229" t="s">
        <v>136</v>
      </c>
      <c r="E2229" t="s">
        <v>52</v>
      </c>
      <c r="F2229" t="s">
        <v>4</v>
      </c>
      <c r="G2229">
        <v>2028</v>
      </c>
    </row>
    <row r="2230" spans="1:7" x14ac:dyDescent="0.35">
      <c r="A2230" t="s">
        <v>96</v>
      </c>
      <c r="B2230" t="str">
        <f t="shared" si="34"/>
        <v/>
      </c>
      <c r="C2230">
        <v>1.9713923171660201E-2</v>
      </c>
      <c r="D2230" t="s">
        <v>136</v>
      </c>
      <c r="E2230" t="s">
        <v>52</v>
      </c>
      <c r="F2230" t="s">
        <v>4</v>
      </c>
      <c r="G2230">
        <v>2028</v>
      </c>
    </row>
    <row r="2231" spans="1:7" x14ac:dyDescent="0.35">
      <c r="A2231" t="s">
        <v>97</v>
      </c>
      <c r="B2231" t="str">
        <f t="shared" si="34"/>
        <v/>
      </c>
      <c r="C2231">
        <v>24.253029832379099</v>
      </c>
      <c r="D2231" t="s">
        <v>136</v>
      </c>
      <c r="E2231" t="s">
        <v>52</v>
      </c>
      <c r="F2231" t="s">
        <v>4</v>
      </c>
      <c r="G2231">
        <v>2028</v>
      </c>
    </row>
    <row r="2232" spans="1:7" x14ac:dyDescent="0.35">
      <c r="A2232" t="s">
        <v>98</v>
      </c>
      <c r="B2232" t="str">
        <f t="shared" si="34"/>
        <v/>
      </c>
      <c r="C2232">
        <v>0.15742416478935101</v>
      </c>
      <c r="D2232" t="s">
        <v>136</v>
      </c>
      <c r="E2232" t="s">
        <v>52</v>
      </c>
      <c r="F2232" t="s">
        <v>4</v>
      </c>
      <c r="G2232">
        <v>2028</v>
      </c>
    </row>
    <row r="2233" spans="1:7" x14ac:dyDescent="0.35">
      <c r="A2233" t="s">
        <v>99</v>
      </c>
      <c r="B2233" t="str">
        <f t="shared" si="34"/>
        <v/>
      </c>
      <c r="C2233">
        <v>193.670885887498</v>
      </c>
      <c r="D2233" t="s">
        <v>136</v>
      </c>
      <c r="E2233" t="s">
        <v>52</v>
      </c>
      <c r="F2233" t="s">
        <v>4</v>
      </c>
      <c r="G2233">
        <v>2028</v>
      </c>
    </row>
    <row r="2234" spans="1:7" x14ac:dyDescent="0.35">
      <c r="A2234" t="s">
        <v>100</v>
      </c>
      <c r="B2234" t="str">
        <f t="shared" si="34"/>
        <v>Respiratory emergency room visits</v>
      </c>
      <c r="C2234">
        <v>1.0800075107117901E-2</v>
      </c>
      <c r="D2234" t="s">
        <v>136</v>
      </c>
      <c r="E2234" t="s">
        <v>52</v>
      </c>
      <c r="F2234" t="s">
        <v>4</v>
      </c>
      <c r="G2234">
        <v>2028</v>
      </c>
    </row>
    <row r="2235" spans="1:7" x14ac:dyDescent="0.35">
      <c r="A2235" t="s">
        <v>101</v>
      </c>
      <c r="B2235" t="str">
        <f t="shared" si="34"/>
        <v/>
      </c>
      <c r="C2235">
        <v>19.3700216452206</v>
      </c>
      <c r="D2235" t="s">
        <v>136</v>
      </c>
      <c r="E2235" t="s">
        <v>52</v>
      </c>
      <c r="F2235" t="s">
        <v>4</v>
      </c>
      <c r="G2235">
        <v>2028</v>
      </c>
    </row>
    <row r="2236" spans="1:7" x14ac:dyDescent="0.35">
      <c r="A2236" t="s">
        <v>102</v>
      </c>
      <c r="B2236" t="str">
        <f t="shared" si="34"/>
        <v/>
      </c>
      <c r="C2236">
        <v>9.0975965523528899E-4</v>
      </c>
      <c r="D2236" t="s">
        <v>136</v>
      </c>
      <c r="E2236" t="s">
        <v>52</v>
      </c>
      <c r="F2236" t="s">
        <v>4</v>
      </c>
      <c r="G2236">
        <v>2028</v>
      </c>
    </row>
    <row r="2237" spans="1:7" x14ac:dyDescent="0.35">
      <c r="A2237" t="s">
        <v>103</v>
      </c>
      <c r="B2237" t="str">
        <f t="shared" si="34"/>
        <v/>
      </c>
      <c r="C2237">
        <v>1.63166126522971</v>
      </c>
      <c r="D2237" t="s">
        <v>136</v>
      </c>
      <c r="E2237" t="s">
        <v>52</v>
      </c>
      <c r="F2237" t="s">
        <v>4</v>
      </c>
      <c r="G2237">
        <v>2028</v>
      </c>
    </row>
    <row r="2238" spans="1:7" x14ac:dyDescent="0.35">
      <c r="A2238" t="s">
        <v>104</v>
      </c>
      <c r="B2238" t="str">
        <f t="shared" si="34"/>
        <v/>
      </c>
      <c r="C2238">
        <v>9.8903154518825993E-3</v>
      </c>
      <c r="D2238" t="s">
        <v>136</v>
      </c>
      <c r="E2238" t="s">
        <v>52</v>
      </c>
      <c r="F2238" t="s">
        <v>4</v>
      </c>
      <c r="G2238">
        <v>2028</v>
      </c>
    </row>
    <row r="2239" spans="1:7" x14ac:dyDescent="0.35">
      <c r="A2239" t="s">
        <v>105</v>
      </c>
      <c r="B2239" t="str">
        <f t="shared" si="34"/>
        <v/>
      </c>
      <c r="C2239">
        <v>17.738360379990901</v>
      </c>
      <c r="D2239" t="s">
        <v>136</v>
      </c>
      <c r="E2239" t="s">
        <v>52</v>
      </c>
      <c r="F2239" t="s">
        <v>4</v>
      </c>
      <c r="G2239">
        <v>2028</v>
      </c>
    </row>
    <row r="2240" spans="1:7" x14ac:dyDescent="0.35">
      <c r="A2240" t="s">
        <v>106</v>
      </c>
      <c r="B2240" t="str">
        <f t="shared" si="34"/>
        <v>Respiratory hospital admissions</v>
      </c>
      <c r="C2240">
        <v>5.6303369945277695E-4</v>
      </c>
      <c r="D2240" t="s">
        <v>136</v>
      </c>
      <c r="E2240" t="s">
        <v>52</v>
      </c>
      <c r="F2240" t="s">
        <v>4</v>
      </c>
      <c r="G2240">
        <v>2028</v>
      </c>
    </row>
    <row r="2241" spans="1:7" x14ac:dyDescent="0.35">
      <c r="A2241" t="s">
        <v>107</v>
      </c>
      <c r="B2241" t="str">
        <f t="shared" si="34"/>
        <v/>
      </c>
      <c r="C2241">
        <v>11.156979650352</v>
      </c>
      <c r="D2241" t="s">
        <v>136</v>
      </c>
      <c r="E2241" t="s">
        <v>52</v>
      </c>
      <c r="F2241" t="s">
        <v>4</v>
      </c>
      <c r="G2241">
        <v>2028</v>
      </c>
    </row>
    <row r="2242" spans="1:7" x14ac:dyDescent="0.35">
      <c r="A2242" t="s">
        <v>108</v>
      </c>
      <c r="B2242" t="str">
        <f t="shared" si="34"/>
        <v/>
      </c>
      <c r="C2242">
        <v>1.01179505707501E-4</v>
      </c>
      <c r="D2242" t="s">
        <v>136</v>
      </c>
      <c r="E2242" t="s">
        <v>52</v>
      </c>
      <c r="F2242" t="s">
        <v>4</v>
      </c>
      <c r="G2242">
        <v>2028</v>
      </c>
    </row>
    <row r="2243" spans="1:7" x14ac:dyDescent="0.35">
      <c r="A2243" t="s">
        <v>109</v>
      </c>
      <c r="B2243" t="str">
        <f t="shared" ref="B2243:B2306" si="35">_xlfn.XLOOKUP(A2243,$K$4:$K$27,$L$4:$L$27,"")</f>
        <v/>
      </c>
      <c r="C2243">
        <v>2.0049558086992398</v>
      </c>
      <c r="D2243" t="s">
        <v>136</v>
      </c>
      <c r="E2243" t="s">
        <v>52</v>
      </c>
      <c r="F2243" t="s">
        <v>4</v>
      </c>
      <c r="G2243">
        <v>2028</v>
      </c>
    </row>
    <row r="2244" spans="1:7" x14ac:dyDescent="0.35">
      <c r="A2244" t="s">
        <v>110</v>
      </c>
      <c r="B2244" t="str">
        <f t="shared" si="35"/>
        <v/>
      </c>
      <c r="C2244">
        <v>4.6185419374527502E-4</v>
      </c>
      <c r="D2244" t="s">
        <v>136</v>
      </c>
      <c r="E2244" t="s">
        <v>52</v>
      </c>
      <c r="F2244" t="s">
        <v>4</v>
      </c>
      <c r="G2244">
        <v>2028</v>
      </c>
    </row>
    <row r="2245" spans="1:7" x14ac:dyDescent="0.35">
      <c r="A2245" t="s">
        <v>111</v>
      </c>
      <c r="B2245" t="str">
        <f t="shared" si="35"/>
        <v/>
      </c>
      <c r="C2245">
        <v>9.1520238416527899</v>
      </c>
      <c r="D2245" t="s">
        <v>136</v>
      </c>
      <c r="E2245" t="s">
        <v>52</v>
      </c>
      <c r="F2245" t="s">
        <v>4</v>
      </c>
      <c r="G2245">
        <v>2028</v>
      </c>
    </row>
    <row r="2246" spans="1:7" x14ac:dyDescent="0.35">
      <c r="A2246" t="s">
        <v>112</v>
      </c>
      <c r="B2246" t="str">
        <f t="shared" si="35"/>
        <v>Non-fatal heart attacks</v>
      </c>
      <c r="C2246">
        <v>9.3980792966165795E-4</v>
      </c>
      <c r="D2246" t="s">
        <v>136</v>
      </c>
      <c r="E2246" t="s">
        <v>52</v>
      </c>
      <c r="F2246" t="s">
        <v>4</v>
      </c>
      <c r="G2246">
        <v>2028</v>
      </c>
    </row>
    <row r="2247" spans="1:7" x14ac:dyDescent="0.35">
      <c r="A2247" t="s">
        <v>113</v>
      </c>
      <c r="B2247" t="str">
        <f t="shared" si="35"/>
        <v/>
      </c>
      <c r="C2247">
        <v>84.3735563713809</v>
      </c>
      <c r="D2247" t="s">
        <v>136</v>
      </c>
      <c r="E2247" t="s">
        <v>52</v>
      </c>
      <c r="F2247" t="s">
        <v>4</v>
      </c>
      <c r="G2247">
        <v>2028</v>
      </c>
    </row>
    <row r="2248" spans="1:7" x14ac:dyDescent="0.35">
      <c r="A2248" t="s">
        <v>114</v>
      </c>
      <c r="B2248" t="str">
        <f t="shared" si="35"/>
        <v>Minor restricted activity days</v>
      </c>
      <c r="C2248">
        <v>0.89553031824430795</v>
      </c>
      <c r="D2248" t="s">
        <v>136</v>
      </c>
      <c r="E2248" t="s">
        <v>52</v>
      </c>
      <c r="F2248" t="s">
        <v>4</v>
      </c>
      <c r="G2248">
        <v>2028</v>
      </c>
    </row>
    <row r="2249" spans="1:7" x14ac:dyDescent="0.35">
      <c r="A2249" t="s">
        <v>115</v>
      </c>
      <c r="B2249" t="str">
        <f t="shared" si="35"/>
        <v/>
      </c>
      <c r="C2249">
        <v>121.592957338449</v>
      </c>
      <c r="D2249" t="s">
        <v>136</v>
      </c>
      <c r="E2249" t="s">
        <v>52</v>
      </c>
      <c r="F2249" t="s">
        <v>4</v>
      </c>
      <c r="G2249">
        <v>2028</v>
      </c>
    </row>
    <row r="2250" spans="1:7" x14ac:dyDescent="0.35">
      <c r="A2250" t="s">
        <v>116</v>
      </c>
      <c r="B2250" t="str">
        <f t="shared" si="35"/>
        <v>Work loss days</v>
      </c>
      <c r="C2250">
        <v>0.151938656752135</v>
      </c>
      <c r="D2250" t="s">
        <v>136</v>
      </c>
      <c r="E2250" t="s">
        <v>52</v>
      </c>
      <c r="F2250" t="s">
        <v>4</v>
      </c>
      <c r="G2250">
        <v>2028</v>
      </c>
    </row>
    <row r="2251" spans="1:7" x14ac:dyDescent="0.35">
      <c r="A2251" t="s">
        <v>117</v>
      </c>
      <c r="B2251" t="str">
        <f t="shared" si="35"/>
        <v/>
      </c>
      <c r="C2251">
        <v>52.377961282353603</v>
      </c>
      <c r="D2251" t="s">
        <v>136</v>
      </c>
      <c r="E2251" t="s">
        <v>52</v>
      </c>
      <c r="F2251" t="s">
        <v>4</v>
      </c>
      <c r="G2251">
        <v>2028</v>
      </c>
    </row>
    <row r="2252" spans="1:7" x14ac:dyDescent="0.35">
      <c r="A2252" t="s">
        <v>118</v>
      </c>
      <c r="B2252" t="str">
        <f t="shared" si="35"/>
        <v>Lung cancer incidence</v>
      </c>
      <c r="C2252" s="9">
        <v>9.1323804084626498E-5</v>
      </c>
      <c r="D2252" t="s">
        <v>136</v>
      </c>
      <c r="E2252" t="s">
        <v>52</v>
      </c>
      <c r="F2252" t="s">
        <v>4</v>
      </c>
      <c r="G2252">
        <v>2028</v>
      </c>
    </row>
    <row r="2253" spans="1:7" x14ac:dyDescent="0.35">
      <c r="A2253" t="s">
        <v>119</v>
      </c>
      <c r="B2253" t="str">
        <f t="shared" si="35"/>
        <v/>
      </c>
      <c r="C2253">
        <v>4.3811844975054104</v>
      </c>
      <c r="D2253" t="s">
        <v>136</v>
      </c>
      <c r="E2253" t="s">
        <v>52</v>
      </c>
      <c r="F2253" t="s">
        <v>4</v>
      </c>
      <c r="G2253">
        <v>2028</v>
      </c>
    </row>
    <row r="2254" spans="1:7" x14ac:dyDescent="0.35">
      <c r="A2254" t="s">
        <v>120</v>
      </c>
      <c r="B2254" t="str">
        <f t="shared" si="35"/>
        <v>Cardiovascular hospital admissions</v>
      </c>
      <c r="C2254">
        <v>1.8900285521892201E-4</v>
      </c>
      <c r="D2254" t="s">
        <v>136</v>
      </c>
      <c r="E2254" t="s">
        <v>52</v>
      </c>
      <c r="F2254" t="s">
        <v>4</v>
      </c>
      <c r="G2254">
        <v>2028</v>
      </c>
    </row>
    <row r="2255" spans="1:7" x14ac:dyDescent="0.35">
      <c r="A2255" t="s">
        <v>121</v>
      </c>
      <c r="B2255" t="str">
        <f t="shared" si="35"/>
        <v/>
      </c>
      <c r="C2255">
        <v>5.9982930978904703</v>
      </c>
      <c r="D2255" t="s">
        <v>136</v>
      </c>
      <c r="E2255" t="s">
        <v>52</v>
      </c>
      <c r="F2255" t="s">
        <v>4</v>
      </c>
      <c r="G2255">
        <v>2028</v>
      </c>
    </row>
    <row r="2256" spans="1:7" x14ac:dyDescent="0.35">
      <c r="A2256" t="s">
        <v>122</v>
      </c>
      <c r="B2256" t="str">
        <f t="shared" si="35"/>
        <v>Alzheimers disease hospital admissions</v>
      </c>
      <c r="C2256">
        <v>6.7344723807678504E-4</v>
      </c>
      <c r="D2256" t="s">
        <v>136</v>
      </c>
      <c r="E2256" t="s">
        <v>52</v>
      </c>
      <c r="F2256" t="s">
        <v>4</v>
      </c>
      <c r="G2256">
        <v>2028</v>
      </c>
    </row>
    <row r="2257" spans="1:7" x14ac:dyDescent="0.35">
      <c r="A2257" t="s">
        <v>123</v>
      </c>
      <c r="B2257" t="str">
        <f t="shared" si="35"/>
        <v/>
      </c>
      <c r="C2257">
        <v>16.618442529662499</v>
      </c>
      <c r="D2257" t="s">
        <v>136</v>
      </c>
      <c r="E2257" t="s">
        <v>52</v>
      </c>
      <c r="F2257" t="s">
        <v>4</v>
      </c>
      <c r="G2257">
        <v>2028</v>
      </c>
    </row>
    <row r="2258" spans="1:7" x14ac:dyDescent="0.35">
      <c r="A2258" t="s">
        <v>124</v>
      </c>
      <c r="B2258" t="str">
        <f t="shared" si="35"/>
        <v>Parkinsons disease hospital admissions</v>
      </c>
      <c r="C2258" s="9">
        <v>8.9936138634770196E-5</v>
      </c>
      <c r="D2258" t="s">
        <v>136</v>
      </c>
      <c r="E2258" t="s">
        <v>52</v>
      </c>
      <c r="F2258" t="s">
        <v>4</v>
      </c>
      <c r="G2258">
        <v>2028</v>
      </c>
    </row>
    <row r="2259" spans="1:7" x14ac:dyDescent="0.35">
      <c r="A2259" t="s">
        <v>125</v>
      </c>
      <c r="B2259" t="str">
        <f t="shared" si="35"/>
        <v/>
      </c>
      <c r="C2259">
        <v>2.3670816677457398</v>
      </c>
      <c r="D2259" t="s">
        <v>136</v>
      </c>
      <c r="E2259" t="s">
        <v>52</v>
      </c>
      <c r="F2259" t="s">
        <v>4</v>
      </c>
      <c r="G2259">
        <v>2028</v>
      </c>
    </row>
    <row r="2260" spans="1:7" x14ac:dyDescent="0.35">
      <c r="A2260" t="s">
        <v>126</v>
      </c>
      <c r="B2260" t="str">
        <f t="shared" si="35"/>
        <v>Stroke incidence</v>
      </c>
      <c r="C2260" s="9">
        <v>8.0579272764078795E-5</v>
      </c>
      <c r="D2260" t="s">
        <v>136</v>
      </c>
      <c r="E2260" t="s">
        <v>52</v>
      </c>
      <c r="F2260" t="s">
        <v>4</v>
      </c>
      <c r="G2260">
        <v>2028</v>
      </c>
    </row>
    <row r="2261" spans="1:7" x14ac:dyDescent="0.35">
      <c r="A2261" t="s">
        <v>127</v>
      </c>
      <c r="B2261" t="str">
        <f t="shared" si="35"/>
        <v/>
      </c>
      <c r="C2261">
        <v>5.6120806257792504</v>
      </c>
      <c r="D2261" t="s">
        <v>136</v>
      </c>
      <c r="E2261" t="s">
        <v>52</v>
      </c>
      <c r="F2261" t="s">
        <v>4</v>
      </c>
      <c r="G2261">
        <v>2028</v>
      </c>
    </row>
    <row r="2262" spans="1:7" x14ac:dyDescent="0.35">
      <c r="A2262" t="s">
        <v>128</v>
      </c>
      <c r="B2262" t="str">
        <f t="shared" si="35"/>
        <v>Out of hospital cardiac arrest incidence</v>
      </c>
      <c r="C2262" s="9">
        <v>1.81603019862011E-5</v>
      </c>
      <c r="D2262" t="s">
        <v>136</v>
      </c>
      <c r="E2262" t="s">
        <v>52</v>
      </c>
      <c r="F2262" t="s">
        <v>4</v>
      </c>
      <c r="G2262">
        <v>2028</v>
      </c>
    </row>
    <row r="2263" spans="1:7" x14ac:dyDescent="0.35">
      <c r="A2263" t="s">
        <v>129</v>
      </c>
      <c r="B2263" t="str">
        <f t="shared" si="35"/>
        <v/>
      </c>
      <c r="C2263">
        <v>1.1945891136078799</v>
      </c>
      <c r="D2263" t="s">
        <v>136</v>
      </c>
      <c r="E2263" t="s">
        <v>52</v>
      </c>
      <c r="F2263" t="s">
        <v>4</v>
      </c>
      <c r="G2263">
        <v>2028</v>
      </c>
    </row>
    <row r="2264" spans="1:7" x14ac:dyDescent="0.35">
      <c r="A2264" t="s">
        <v>130</v>
      </c>
      <c r="B2264" t="str">
        <f t="shared" si="35"/>
        <v>Cardiac emergency room visits</v>
      </c>
      <c r="C2264">
        <v>3.9092169937726998E-4</v>
      </c>
      <c r="D2264" t="s">
        <v>136</v>
      </c>
      <c r="E2264" t="s">
        <v>52</v>
      </c>
      <c r="F2264" t="s">
        <v>4</v>
      </c>
      <c r="G2264">
        <v>2028</v>
      </c>
    </row>
    <row r="2265" spans="1:7" x14ac:dyDescent="0.35">
      <c r="A2265" t="s">
        <v>131</v>
      </c>
      <c r="B2265" t="str">
        <f t="shared" si="35"/>
        <v/>
      </c>
      <c r="C2265">
        <v>0.93067129665488502</v>
      </c>
      <c r="D2265" t="s">
        <v>136</v>
      </c>
      <c r="E2265" t="s">
        <v>52</v>
      </c>
      <c r="F2265" t="s">
        <v>4</v>
      </c>
      <c r="G2265">
        <v>2028</v>
      </c>
    </row>
    <row r="2266" spans="1:7" x14ac:dyDescent="0.35">
      <c r="A2266" t="s">
        <v>132</v>
      </c>
      <c r="B2266" t="str">
        <f t="shared" si="35"/>
        <v>Asthma emergency room visits</v>
      </c>
      <c r="C2266" s="9">
        <v>5.4192031533094501E-5</v>
      </c>
      <c r="D2266" t="s">
        <v>136</v>
      </c>
      <c r="E2266" t="s">
        <v>52</v>
      </c>
      <c r="F2266" t="s">
        <v>4</v>
      </c>
      <c r="G2266">
        <v>2028</v>
      </c>
    </row>
    <row r="2267" spans="1:7" x14ac:dyDescent="0.35">
      <c r="A2267" t="s">
        <v>133</v>
      </c>
      <c r="B2267" t="str">
        <f t="shared" si="35"/>
        <v/>
      </c>
      <c r="C2267">
        <v>4.9623742175312097E-2</v>
      </c>
      <c r="D2267" t="s">
        <v>136</v>
      </c>
      <c r="E2267" t="s">
        <v>52</v>
      </c>
      <c r="F2267" t="s">
        <v>4</v>
      </c>
      <c r="G2267">
        <v>2028</v>
      </c>
    </row>
    <row r="2268" spans="1:7" x14ac:dyDescent="0.35">
      <c r="A2268" t="s">
        <v>134</v>
      </c>
      <c r="B2268" t="str">
        <f t="shared" si="35"/>
        <v>School loss days</v>
      </c>
      <c r="C2268">
        <v>2.3275694047212201</v>
      </c>
      <c r="D2268" t="s">
        <v>136</v>
      </c>
      <c r="E2268" t="s">
        <v>52</v>
      </c>
      <c r="F2268" t="s">
        <v>4</v>
      </c>
      <c r="G2268">
        <v>2028</v>
      </c>
    </row>
    <row r="2269" spans="1:7" x14ac:dyDescent="0.35">
      <c r="A2269" t="s">
        <v>135</v>
      </c>
      <c r="B2269" t="str">
        <f t="shared" si="35"/>
        <v/>
      </c>
      <c r="C2269">
        <v>4164.9811341279601</v>
      </c>
      <c r="D2269" t="s">
        <v>136</v>
      </c>
      <c r="E2269" t="s">
        <v>52</v>
      </c>
      <c r="F2269" t="s">
        <v>4</v>
      </c>
      <c r="G2269">
        <v>2028</v>
      </c>
    </row>
    <row r="2270" spans="1:7" x14ac:dyDescent="0.35">
      <c r="A2270" t="s">
        <v>50</v>
      </c>
      <c r="B2270" t="str">
        <f t="shared" si="35"/>
        <v/>
      </c>
      <c r="C2270">
        <v>14449.491077418301</v>
      </c>
      <c r="D2270" t="s">
        <v>136</v>
      </c>
      <c r="E2270" t="s">
        <v>52</v>
      </c>
      <c r="F2270" t="s">
        <v>4</v>
      </c>
      <c r="G2270">
        <v>2030</v>
      </c>
    </row>
    <row r="2271" spans="1:7" x14ac:dyDescent="0.35">
      <c r="A2271" t="s">
        <v>53</v>
      </c>
      <c r="B2271" t="str">
        <f t="shared" si="35"/>
        <v/>
      </c>
      <c r="C2271">
        <v>14449.4908502131</v>
      </c>
      <c r="D2271" t="s">
        <v>136</v>
      </c>
      <c r="E2271" t="s">
        <v>52</v>
      </c>
      <c r="F2271" t="s">
        <v>4</v>
      </c>
      <c r="G2271">
        <v>2030</v>
      </c>
    </row>
    <row r="2272" spans="1:7" x14ac:dyDescent="0.35">
      <c r="A2272" t="s">
        <v>54</v>
      </c>
      <c r="B2272" t="str">
        <f t="shared" si="35"/>
        <v/>
      </c>
      <c r="C2272">
        <v>2.2720528631425799E-4</v>
      </c>
      <c r="D2272" t="s">
        <v>136</v>
      </c>
      <c r="E2272" t="s">
        <v>52</v>
      </c>
      <c r="F2272" t="s">
        <v>4</v>
      </c>
      <c r="G2272">
        <v>2030</v>
      </c>
    </row>
    <row r="2273" spans="1:7" x14ac:dyDescent="0.35">
      <c r="A2273" t="s">
        <v>55</v>
      </c>
      <c r="B2273" t="str">
        <f t="shared" si="35"/>
        <v/>
      </c>
      <c r="C2273">
        <v>46938.750047086301</v>
      </c>
      <c r="D2273" t="s">
        <v>136</v>
      </c>
      <c r="E2273" t="s">
        <v>52</v>
      </c>
      <c r="F2273" t="s">
        <v>4</v>
      </c>
      <c r="G2273">
        <v>2030</v>
      </c>
    </row>
    <row r="2274" spans="1:7" x14ac:dyDescent="0.35">
      <c r="A2274" t="s">
        <v>56</v>
      </c>
      <c r="B2274" t="str">
        <f t="shared" si="35"/>
        <v/>
      </c>
      <c r="C2274">
        <v>46938.745542532401</v>
      </c>
      <c r="D2274" t="s">
        <v>136</v>
      </c>
      <c r="E2274" t="s">
        <v>52</v>
      </c>
      <c r="F2274" t="s">
        <v>4</v>
      </c>
      <c r="G2274">
        <v>2030</v>
      </c>
    </row>
    <row r="2275" spans="1:7" x14ac:dyDescent="0.35">
      <c r="A2275" t="s">
        <v>57</v>
      </c>
      <c r="B2275" t="str">
        <f t="shared" si="35"/>
        <v/>
      </c>
      <c r="C2275">
        <v>4.50455421729679E-3</v>
      </c>
      <c r="D2275" t="s">
        <v>136</v>
      </c>
      <c r="E2275" t="s">
        <v>52</v>
      </c>
      <c r="F2275" t="s">
        <v>4</v>
      </c>
      <c r="G2275">
        <v>2030</v>
      </c>
    </row>
    <row r="2276" spans="1:7" x14ac:dyDescent="0.35">
      <c r="A2276" t="s">
        <v>58</v>
      </c>
      <c r="B2276" t="str">
        <f t="shared" si="35"/>
        <v/>
      </c>
      <c r="C2276">
        <v>93320.625829682205</v>
      </c>
      <c r="D2276" t="s">
        <v>136</v>
      </c>
      <c r="E2276" t="s">
        <v>52</v>
      </c>
      <c r="F2276" t="s">
        <v>4</v>
      </c>
      <c r="G2276">
        <v>2030</v>
      </c>
    </row>
    <row r="2277" spans="1:7" x14ac:dyDescent="0.35">
      <c r="A2277" t="s">
        <v>59</v>
      </c>
      <c r="B2277" t="str">
        <f t="shared" si="35"/>
        <v/>
      </c>
      <c r="C2277">
        <v>116157.271396204</v>
      </c>
      <c r="D2277" t="s">
        <v>136</v>
      </c>
      <c r="E2277" t="s">
        <v>52</v>
      </c>
      <c r="F2277" t="s">
        <v>4</v>
      </c>
      <c r="G2277">
        <v>2030</v>
      </c>
    </row>
    <row r="2278" spans="1:7" x14ac:dyDescent="0.35">
      <c r="A2278" t="s">
        <v>60</v>
      </c>
      <c r="B2278" t="str">
        <f t="shared" si="35"/>
        <v/>
      </c>
      <c r="C2278">
        <v>5.39256113497607E-3</v>
      </c>
      <c r="D2278" t="s">
        <v>136</v>
      </c>
      <c r="E2278" t="s">
        <v>52</v>
      </c>
      <c r="F2278" t="s">
        <v>4</v>
      </c>
      <c r="G2278">
        <v>2030</v>
      </c>
    </row>
    <row r="2279" spans="1:7" x14ac:dyDescent="0.35">
      <c r="A2279" t="s">
        <v>61</v>
      </c>
      <c r="B2279" t="str">
        <f t="shared" si="35"/>
        <v/>
      </c>
      <c r="C2279">
        <v>84623.789803614301</v>
      </c>
      <c r="D2279" t="s">
        <v>136</v>
      </c>
      <c r="E2279" t="s">
        <v>52</v>
      </c>
      <c r="F2279" t="s">
        <v>4</v>
      </c>
      <c r="G2279">
        <v>2030</v>
      </c>
    </row>
    <row r="2280" spans="1:7" x14ac:dyDescent="0.35">
      <c r="A2280" t="s">
        <v>62</v>
      </c>
      <c r="B2280" t="str">
        <f t="shared" si="35"/>
        <v>Premature mortality</v>
      </c>
      <c r="C2280">
        <v>6.8478946243333604E-3</v>
      </c>
      <c r="D2280" t="s">
        <v>136</v>
      </c>
      <c r="E2280" t="s">
        <v>52</v>
      </c>
      <c r="F2280" t="s">
        <v>4</v>
      </c>
      <c r="G2280">
        <v>2030</v>
      </c>
    </row>
    <row r="2281" spans="1:7" x14ac:dyDescent="0.35">
      <c r="A2281" t="s">
        <v>63</v>
      </c>
      <c r="B2281" t="str">
        <f t="shared" si="35"/>
        <v/>
      </c>
      <c r="C2281">
        <v>107460.43537013599</v>
      </c>
      <c r="D2281" t="s">
        <v>136</v>
      </c>
      <c r="E2281" t="s">
        <v>52</v>
      </c>
      <c r="F2281" t="s">
        <v>4</v>
      </c>
      <c r="G2281">
        <v>2030</v>
      </c>
    </row>
    <row r="2282" spans="1:7" x14ac:dyDescent="0.35">
      <c r="A2282" t="s">
        <v>64</v>
      </c>
      <c r="B2282" t="str">
        <f t="shared" si="35"/>
        <v/>
      </c>
      <c r="C2282">
        <v>2.80263833126803E-3</v>
      </c>
      <c r="D2282" t="s">
        <v>136</v>
      </c>
      <c r="E2282" t="s">
        <v>52</v>
      </c>
      <c r="F2282" t="s">
        <v>4</v>
      </c>
      <c r="G2282">
        <v>2030</v>
      </c>
    </row>
    <row r="2283" spans="1:7" x14ac:dyDescent="0.35">
      <c r="A2283" t="s">
        <v>65</v>
      </c>
      <c r="B2283" t="str">
        <f t="shared" si="35"/>
        <v/>
      </c>
      <c r="C2283">
        <v>43978.138818603999</v>
      </c>
      <c r="D2283" t="s">
        <v>136</v>
      </c>
      <c r="E2283" t="s">
        <v>52</v>
      </c>
      <c r="F2283" t="s">
        <v>4</v>
      </c>
      <c r="G2283">
        <v>2030</v>
      </c>
    </row>
    <row r="2284" spans="1:7" x14ac:dyDescent="0.35">
      <c r="A2284" t="s">
        <v>66</v>
      </c>
      <c r="B2284" t="str">
        <f t="shared" si="35"/>
        <v/>
      </c>
      <c r="C2284">
        <v>1.34730484191075E-3</v>
      </c>
      <c r="D2284" t="s">
        <v>136</v>
      </c>
      <c r="E2284" t="s">
        <v>52</v>
      </c>
      <c r="F2284" t="s">
        <v>4</v>
      </c>
      <c r="G2284">
        <v>2030</v>
      </c>
    </row>
    <row r="2285" spans="1:7" x14ac:dyDescent="0.35">
      <c r="A2285" t="s">
        <v>67</v>
      </c>
      <c r="B2285" t="str">
        <f t="shared" si="35"/>
        <v/>
      </c>
      <c r="C2285">
        <v>21141.493252081498</v>
      </c>
      <c r="D2285" t="s">
        <v>136</v>
      </c>
      <c r="E2285" t="s">
        <v>52</v>
      </c>
      <c r="F2285" t="s">
        <v>4</v>
      </c>
      <c r="G2285">
        <v>2030</v>
      </c>
    </row>
    <row r="2286" spans="1:7" x14ac:dyDescent="0.35">
      <c r="A2286" t="s">
        <v>68</v>
      </c>
      <c r="B2286" t="str">
        <f t="shared" si="35"/>
        <v>Infant mortality</v>
      </c>
      <c r="C2286" s="9">
        <v>2.9907553266842698E-6</v>
      </c>
      <c r="D2286" t="s">
        <v>136</v>
      </c>
      <c r="E2286" t="s">
        <v>52</v>
      </c>
      <c r="F2286" t="s">
        <v>4</v>
      </c>
      <c r="G2286">
        <v>2030</v>
      </c>
    </row>
    <row r="2287" spans="1:7" x14ac:dyDescent="0.35">
      <c r="A2287" t="s">
        <v>69</v>
      </c>
      <c r="B2287" t="str">
        <f t="shared" si="35"/>
        <v/>
      </c>
      <c r="C2287">
        <v>52.308822828164899</v>
      </c>
      <c r="D2287" t="s">
        <v>136</v>
      </c>
      <c r="E2287" t="s">
        <v>52</v>
      </c>
      <c r="F2287" t="s">
        <v>4</v>
      </c>
      <c r="G2287">
        <v>2030</v>
      </c>
    </row>
    <row r="2288" spans="1:7" x14ac:dyDescent="0.35">
      <c r="A2288" t="s">
        <v>70</v>
      </c>
      <c r="B2288" t="str">
        <f t="shared" si="35"/>
        <v/>
      </c>
      <c r="C2288">
        <v>4.0422655377386398E-3</v>
      </c>
      <c r="D2288" t="s">
        <v>136</v>
      </c>
      <c r="E2288" t="s">
        <v>52</v>
      </c>
      <c r="F2288" t="s">
        <v>4</v>
      </c>
      <c r="G2288">
        <v>2030</v>
      </c>
    </row>
    <row r="2289" spans="1:7" x14ac:dyDescent="0.35">
      <c r="A2289" t="s">
        <v>71</v>
      </c>
      <c r="B2289" t="str">
        <f t="shared" si="35"/>
        <v/>
      </c>
      <c r="C2289">
        <v>63429.9877287044</v>
      </c>
      <c r="D2289" t="s">
        <v>136</v>
      </c>
      <c r="E2289" t="s">
        <v>52</v>
      </c>
      <c r="F2289" t="s">
        <v>4</v>
      </c>
      <c r="G2289">
        <v>2030</v>
      </c>
    </row>
    <row r="2290" spans="1:7" x14ac:dyDescent="0.35">
      <c r="A2290" t="s">
        <v>72</v>
      </c>
      <c r="B2290" t="str">
        <f t="shared" si="35"/>
        <v/>
      </c>
      <c r="C2290">
        <v>1.73440633134787E-4</v>
      </c>
      <c r="D2290" t="s">
        <v>136</v>
      </c>
      <c r="E2290" t="s">
        <v>52</v>
      </c>
      <c r="F2290" t="s">
        <v>4</v>
      </c>
      <c r="G2290">
        <v>2030</v>
      </c>
    </row>
    <row r="2291" spans="1:7" x14ac:dyDescent="0.35">
      <c r="A2291" t="s">
        <v>73</v>
      </c>
      <c r="B2291" t="str">
        <f t="shared" si="35"/>
        <v/>
      </c>
      <c r="C2291">
        <v>2721.5770781730498</v>
      </c>
      <c r="D2291" t="s">
        <v>136</v>
      </c>
      <c r="E2291" t="s">
        <v>52</v>
      </c>
      <c r="F2291" t="s">
        <v>4</v>
      </c>
      <c r="G2291">
        <v>2030</v>
      </c>
    </row>
    <row r="2292" spans="1:7" x14ac:dyDescent="0.35">
      <c r="A2292" t="s">
        <v>74</v>
      </c>
      <c r="B2292" t="str">
        <f t="shared" si="35"/>
        <v/>
      </c>
      <c r="C2292">
        <v>3.86882490460386E-3</v>
      </c>
      <c r="D2292" t="s">
        <v>136</v>
      </c>
      <c r="E2292" t="s">
        <v>52</v>
      </c>
      <c r="F2292" t="s">
        <v>4</v>
      </c>
      <c r="G2292">
        <v>2030</v>
      </c>
    </row>
    <row r="2293" spans="1:7" x14ac:dyDescent="0.35">
      <c r="A2293" t="s">
        <v>75</v>
      </c>
      <c r="B2293" t="str">
        <f t="shared" si="35"/>
        <v/>
      </c>
      <c r="C2293">
        <v>60708.410650531499</v>
      </c>
      <c r="D2293" t="s">
        <v>136</v>
      </c>
      <c r="E2293" t="s">
        <v>52</v>
      </c>
      <c r="F2293" t="s">
        <v>4</v>
      </c>
      <c r="G2293">
        <v>2030</v>
      </c>
    </row>
    <row r="2294" spans="1:7" x14ac:dyDescent="0.35">
      <c r="A2294" t="s">
        <v>76</v>
      </c>
      <c r="B2294" t="str">
        <f t="shared" si="35"/>
        <v>Asthma symptoms</v>
      </c>
      <c r="C2294">
        <v>4.4668857930535104</v>
      </c>
      <c r="D2294" t="s">
        <v>136</v>
      </c>
      <c r="E2294" t="s">
        <v>52</v>
      </c>
      <c r="F2294" t="s">
        <v>4</v>
      </c>
      <c r="G2294">
        <v>2030</v>
      </c>
    </row>
    <row r="2295" spans="1:7" x14ac:dyDescent="0.35">
      <c r="A2295" t="s">
        <v>77</v>
      </c>
      <c r="B2295" t="str">
        <f t="shared" si="35"/>
        <v/>
      </c>
      <c r="C2295">
        <v>1664.9677495363001</v>
      </c>
      <c r="D2295" t="s">
        <v>136</v>
      </c>
      <c r="E2295" t="s">
        <v>52</v>
      </c>
      <c r="F2295" t="s">
        <v>4</v>
      </c>
      <c r="G2295">
        <v>2030</v>
      </c>
    </row>
    <row r="2296" spans="1:7" x14ac:dyDescent="0.35">
      <c r="A2296" t="s">
        <v>78</v>
      </c>
      <c r="B2296" t="str">
        <f t="shared" si="35"/>
        <v>Asthma symptoms albuturol use</v>
      </c>
      <c r="C2296">
        <v>0.58690043451656204</v>
      </c>
      <c r="D2296" t="s">
        <v>136</v>
      </c>
      <c r="E2296" t="s">
        <v>52</v>
      </c>
      <c r="F2296" t="s">
        <v>4</v>
      </c>
      <c r="G2296">
        <v>2030</v>
      </c>
    </row>
    <row r="2297" spans="1:7" x14ac:dyDescent="0.35">
      <c r="A2297" t="s">
        <v>79</v>
      </c>
      <c r="B2297" t="str">
        <f t="shared" si="35"/>
        <v/>
      </c>
      <c r="C2297">
        <v>0.43162915901175702</v>
      </c>
      <c r="D2297" t="s">
        <v>136</v>
      </c>
      <c r="E2297" t="s">
        <v>52</v>
      </c>
      <c r="F2297" t="s">
        <v>4</v>
      </c>
      <c r="G2297">
        <v>2030</v>
      </c>
    </row>
    <row r="2298" spans="1:7" x14ac:dyDescent="0.35">
      <c r="A2298" t="s">
        <v>80</v>
      </c>
      <c r="B2298" t="str">
        <f t="shared" si="35"/>
        <v>Asthma symptoms chest tightness</v>
      </c>
      <c r="C2298">
        <v>1.06897370914057</v>
      </c>
      <c r="D2298" t="s">
        <v>136</v>
      </c>
      <c r="E2298" t="s">
        <v>52</v>
      </c>
      <c r="F2298" t="s">
        <v>4</v>
      </c>
      <c r="G2298">
        <v>2030</v>
      </c>
    </row>
    <row r="2299" spans="1:7" x14ac:dyDescent="0.35">
      <c r="A2299" t="s">
        <v>81</v>
      </c>
      <c r="B2299" t="str">
        <f t="shared" si="35"/>
        <v/>
      </c>
      <c r="C2299">
        <v>458.59589307035901</v>
      </c>
      <c r="D2299" t="s">
        <v>136</v>
      </c>
      <c r="E2299" t="s">
        <v>52</v>
      </c>
      <c r="F2299" t="s">
        <v>4</v>
      </c>
      <c r="G2299">
        <v>2030</v>
      </c>
    </row>
    <row r="2300" spans="1:7" x14ac:dyDescent="0.35">
      <c r="A2300" t="s">
        <v>82</v>
      </c>
      <c r="B2300" t="str">
        <f t="shared" si="35"/>
        <v>Asthma symptoms cough</v>
      </c>
      <c r="C2300">
        <v>1.2609404805912201</v>
      </c>
      <c r="D2300" t="s">
        <v>136</v>
      </c>
      <c r="E2300" t="s">
        <v>52</v>
      </c>
      <c r="F2300" t="s">
        <v>4</v>
      </c>
      <c r="G2300">
        <v>2030</v>
      </c>
    </row>
    <row r="2301" spans="1:7" x14ac:dyDescent="0.35">
      <c r="A2301" t="s">
        <v>83</v>
      </c>
      <c r="B2301" t="str">
        <f t="shared" si="35"/>
        <v/>
      </c>
      <c r="C2301">
        <v>540.95074636607399</v>
      </c>
      <c r="D2301" t="s">
        <v>136</v>
      </c>
      <c r="E2301" t="s">
        <v>52</v>
      </c>
      <c r="F2301" t="s">
        <v>4</v>
      </c>
      <c r="G2301">
        <v>2030</v>
      </c>
    </row>
    <row r="2302" spans="1:7" x14ac:dyDescent="0.35">
      <c r="A2302" t="s">
        <v>84</v>
      </c>
      <c r="B2302" t="str">
        <f t="shared" si="35"/>
        <v>Asthma symptoms shortness of breath</v>
      </c>
      <c r="C2302">
        <v>0.53946559261836502</v>
      </c>
      <c r="D2302" t="s">
        <v>136</v>
      </c>
      <c r="E2302" t="s">
        <v>52</v>
      </c>
      <c r="F2302" t="s">
        <v>4</v>
      </c>
      <c r="G2302">
        <v>2030</v>
      </c>
    </row>
    <row r="2303" spans="1:7" x14ac:dyDescent="0.35">
      <c r="A2303" t="s">
        <v>85</v>
      </c>
      <c r="B2303" t="str">
        <f t="shared" si="35"/>
        <v/>
      </c>
      <c r="C2303">
        <v>231.43385390315299</v>
      </c>
      <c r="D2303" t="s">
        <v>136</v>
      </c>
      <c r="E2303" t="s">
        <v>52</v>
      </c>
      <c r="F2303" t="s">
        <v>4</v>
      </c>
      <c r="G2303">
        <v>2030</v>
      </c>
    </row>
    <row r="2304" spans="1:7" x14ac:dyDescent="0.35">
      <c r="A2304" t="s">
        <v>86</v>
      </c>
      <c r="B2304" t="str">
        <f t="shared" si="35"/>
        <v>Asthma symptoms wheeze</v>
      </c>
      <c r="C2304">
        <v>1.01060557618679</v>
      </c>
      <c r="D2304" t="s">
        <v>136</v>
      </c>
      <c r="E2304" t="s">
        <v>52</v>
      </c>
      <c r="F2304" t="s">
        <v>4</v>
      </c>
      <c r="G2304">
        <v>2030</v>
      </c>
    </row>
    <row r="2305" spans="1:7" x14ac:dyDescent="0.35">
      <c r="A2305" t="s">
        <v>87</v>
      </c>
      <c r="B2305" t="str">
        <f t="shared" si="35"/>
        <v/>
      </c>
      <c r="C2305">
        <v>433.55562703771102</v>
      </c>
      <c r="D2305" t="s">
        <v>136</v>
      </c>
      <c r="E2305" t="s">
        <v>52</v>
      </c>
      <c r="F2305" t="s">
        <v>4</v>
      </c>
      <c r="G2305">
        <v>2030</v>
      </c>
    </row>
    <row r="2306" spans="1:7" x14ac:dyDescent="0.35">
      <c r="A2306" t="s">
        <v>88</v>
      </c>
      <c r="B2306" t="str">
        <f t="shared" si="35"/>
        <v>Asthma incidence</v>
      </c>
      <c r="C2306">
        <v>2.76069747416735E-2</v>
      </c>
      <c r="D2306" t="s">
        <v>136</v>
      </c>
      <c r="E2306" t="s">
        <v>52</v>
      </c>
      <c r="F2306" t="s">
        <v>4</v>
      </c>
      <c r="G2306">
        <v>2030</v>
      </c>
    </row>
    <row r="2307" spans="1:7" x14ac:dyDescent="0.35">
      <c r="A2307" t="s">
        <v>89</v>
      </c>
      <c r="B2307" t="str">
        <f t="shared" ref="B2307:B2370" si="36">_xlfn.XLOOKUP(A2307,$K$4:$K$27,$L$4:$L$27,"")</f>
        <v/>
      </c>
      <c r="C2307">
        <v>2052.9336094103201</v>
      </c>
      <c r="D2307" t="s">
        <v>136</v>
      </c>
      <c r="E2307" t="s">
        <v>52</v>
      </c>
      <c r="F2307" t="s">
        <v>4</v>
      </c>
      <c r="G2307">
        <v>2030</v>
      </c>
    </row>
    <row r="2308" spans="1:7" x14ac:dyDescent="0.35">
      <c r="A2308" t="s">
        <v>90</v>
      </c>
      <c r="B2308" t="str">
        <f t="shared" si="36"/>
        <v/>
      </c>
      <c r="C2308">
        <v>3.0899471809345399E-3</v>
      </c>
      <c r="D2308" t="s">
        <v>136</v>
      </c>
      <c r="E2308" t="s">
        <v>52</v>
      </c>
      <c r="F2308" t="s">
        <v>4</v>
      </c>
      <c r="G2308">
        <v>2030</v>
      </c>
    </row>
    <row r="2309" spans="1:7" x14ac:dyDescent="0.35">
      <c r="A2309" t="s">
        <v>91</v>
      </c>
      <c r="B2309" t="str">
        <f t="shared" si="36"/>
        <v/>
      </c>
      <c r="C2309">
        <v>229.77731092960201</v>
      </c>
      <c r="D2309" t="s">
        <v>136</v>
      </c>
      <c r="E2309" t="s">
        <v>52</v>
      </c>
      <c r="F2309" t="s">
        <v>4</v>
      </c>
      <c r="G2309">
        <v>2030</v>
      </c>
    </row>
    <row r="2310" spans="1:7" x14ac:dyDescent="0.35">
      <c r="A2310" t="s">
        <v>92</v>
      </c>
      <c r="B2310" t="str">
        <f t="shared" si="36"/>
        <v/>
      </c>
      <c r="C2310">
        <v>2.4517027560739001E-2</v>
      </c>
      <c r="D2310" t="s">
        <v>136</v>
      </c>
      <c r="E2310" t="s">
        <v>52</v>
      </c>
      <c r="F2310" t="s">
        <v>4</v>
      </c>
      <c r="G2310">
        <v>2030</v>
      </c>
    </row>
    <row r="2311" spans="1:7" x14ac:dyDescent="0.35">
      <c r="A2311" t="s">
        <v>93</v>
      </c>
      <c r="B2311" t="str">
        <f t="shared" si="36"/>
        <v/>
      </c>
      <c r="C2311">
        <v>1823.1562984807199</v>
      </c>
      <c r="D2311" t="s">
        <v>136</v>
      </c>
      <c r="E2311" t="s">
        <v>52</v>
      </c>
      <c r="F2311" t="s">
        <v>4</v>
      </c>
      <c r="G2311">
        <v>2030</v>
      </c>
    </row>
    <row r="2312" spans="1:7" x14ac:dyDescent="0.35">
      <c r="A2312" t="s">
        <v>94</v>
      </c>
      <c r="B2312" t="str">
        <f t="shared" si="36"/>
        <v>Hay fever rhinitis incidence</v>
      </c>
      <c r="C2312">
        <v>0.18073276929724399</v>
      </c>
      <c r="D2312" t="s">
        <v>136</v>
      </c>
      <c r="E2312" t="s">
        <v>52</v>
      </c>
      <c r="F2312" t="s">
        <v>4</v>
      </c>
      <c r="G2312">
        <v>2030</v>
      </c>
    </row>
    <row r="2313" spans="1:7" x14ac:dyDescent="0.35">
      <c r="A2313" t="s">
        <v>95</v>
      </c>
      <c r="B2313" t="str">
        <f t="shared" si="36"/>
        <v/>
      </c>
      <c r="C2313">
        <v>230.734994545154</v>
      </c>
      <c r="D2313" t="s">
        <v>136</v>
      </c>
      <c r="E2313" t="s">
        <v>52</v>
      </c>
      <c r="F2313" t="s">
        <v>4</v>
      </c>
      <c r="G2313">
        <v>2030</v>
      </c>
    </row>
    <row r="2314" spans="1:7" x14ac:dyDescent="0.35">
      <c r="A2314" t="s">
        <v>96</v>
      </c>
      <c r="B2314" t="str">
        <f t="shared" si="36"/>
        <v/>
      </c>
      <c r="C2314">
        <v>2.0067575372381699E-2</v>
      </c>
      <c r="D2314" t="s">
        <v>136</v>
      </c>
      <c r="E2314" t="s">
        <v>52</v>
      </c>
      <c r="F2314" t="s">
        <v>4</v>
      </c>
      <c r="G2314">
        <v>2030</v>
      </c>
    </row>
    <row r="2315" spans="1:7" x14ac:dyDescent="0.35">
      <c r="A2315" t="s">
        <v>97</v>
      </c>
      <c r="B2315" t="str">
        <f t="shared" si="36"/>
        <v/>
      </c>
      <c r="C2315">
        <v>25.619548198620699</v>
      </c>
      <c r="D2315" t="s">
        <v>136</v>
      </c>
      <c r="E2315" t="s">
        <v>52</v>
      </c>
      <c r="F2315" t="s">
        <v>4</v>
      </c>
      <c r="G2315">
        <v>2030</v>
      </c>
    </row>
    <row r="2316" spans="1:7" x14ac:dyDescent="0.35">
      <c r="A2316" t="s">
        <v>98</v>
      </c>
      <c r="B2316" t="str">
        <f t="shared" si="36"/>
        <v/>
      </c>
      <c r="C2316">
        <v>0.160665193924863</v>
      </c>
      <c r="D2316" t="s">
        <v>136</v>
      </c>
      <c r="E2316" t="s">
        <v>52</v>
      </c>
      <c r="F2316" t="s">
        <v>4</v>
      </c>
      <c r="G2316">
        <v>2030</v>
      </c>
    </row>
    <row r="2317" spans="1:7" x14ac:dyDescent="0.35">
      <c r="A2317" t="s">
        <v>99</v>
      </c>
      <c r="B2317" t="str">
        <f t="shared" si="36"/>
        <v/>
      </c>
      <c r="C2317">
        <v>205.11544634653299</v>
      </c>
      <c r="D2317" t="s">
        <v>136</v>
      </c>
      <c r="E2317" t="s">
        <v>52</v>
      </c>
      <c r="F2317" t="s">
        <v>4</v>
      </c>
      <c r="G2317">
        <v>2030</v>
      </c>
    </row>
    <row r="2318" spans="1:7" x14ac:dyDescent="0.35">
      <c r="A2318" t="s">
        <v>100</v>
      </c>
      <c r="B2318" t="str">
        <f t="shared" si="36"/>
        <v>Respiratory emergency room visits</v>
      </c>
      <c r="C2318">
        <v>1.1016346577350299E-2</v>
      </c>
      <c r="D2318" t="s">
        <v>136</v>
      </c>
      <c r="E2318" t="s">
        <v>52</v>
      </c>
      <c r="F2318" t="s">
        <v>4</v>
      </c>
      <c r="G2318">
        <v>2030</v>
      </c>
    </row>
    <row r="2319" spans="1:7" x14ac:dyDescent="0.35">
      <c r="A2319" t="s">
        <v>101</v>
      </c>
      <c r="B2319" t="str">
        <f t="shared" si="36"/>
        <v/>
      </c>
      <c r="C2319">
        <v>20.503311461589501</v>
      </c>
      <c r="D2319" t="s">
        <v>136</v>
      </c>
      <c r="E2319" t="s">
        <v>52</v>
      </c>
      <c r="F2319" t="s">
        <v>4</v>
      </c>
      <c r="G2319">
        <v>2030</v>
      </c>
    </row>
    <row r="2320" spans="1:7" x14ac:dyDescent="0.35">
      <c r="A2320" t="s">
        <v>102</v>
      </c>
      <c r="B2320" t="str">
        <f t="shared" si="36"/>
        <v/>
      </c>
      <c r="C2320">
        <v>9.2567107912314205E-4</v>
      </c>
      <c r="D2320" t="s">
        <v>136</v>
      </c>
      <c r="E2320" t="s">
        <v>52</v>
      </c>
      <c r="F2320" t="s">
        <v>4</v>
      </c>
      <c r="G2320">
        <v>2030</v>
      </c>
    </row>
    <row r="2321" spans="1:7" x14ac:dyDescent="0.35">
      <c r="A2321" t="s">
        <v>103</v>
      </c>
      <c r="B2321" t="str">
        <f t="shared" si="36"/>
        <v/>
      </c>
      <c r="C2321">
        <v>1.7228327297971</v>
      </c>
      <c r="D2321" t="s">
        <v>136</v>
      </c>
      <c r="E2321" t="s">
        <v>52</v>
      </c>
      <c r="F2321" t="s">
        <v>4</v>
      </c>
      <c r="G2321">
        <v>2030</v>
      </c>
    </row>
    <row r="2322" spans="1:7" x14ac:dyDescent="0.35">
      <c r="A2322" t="s">
        <v>104</v>
      </c>
      <c r="B2322" t="str">
        <f t="shared" si="36"/>
        <v/>
      </c>
      <c r="C2322">
        <v>1.0090675498227101E-2</v>
      </c>
      <c r="D2322" t="s">
        <v>136</v>
      </c>
      <c r="E2322" t="s">
        <v>52</v>
      </c>
      <c r="F2322" t="s">
        <v>4</v>
      </c>
      <c r="G2322">
        <v>2030</v>
      </c>
    </row>
    <row r="2323" spans="1:7" x14ac:dyDescent="0.35">
      <c r="A2323" t="s">
        <v>105</v>
      </c>
      <c r="B2323" t="str">
        <f t="shared" si="36"/>
        <v/>
      </c>
      <c r="C2323">
        <v>18.7804787317923</v>
      </c>
      <c r="D2323" t="s">
        <v>136</v>
      </c>
      <c r="E2323" t="s">
        <v>52</v>
      </c>
      <c r="F2323" t="s">
        <v>4</v>
      </c>
      <c r="G2323">
        <v>2030</v>
      </c>
    </row>
    <row r="2324" spans="1:7" x14ac:dyDescent="0.35">
      <c r="A2324" t="s">
        <v>106</v>
      </c>
      <c r="B2324" t="str">
        <f t="shared" si="36"/>
        <v>Respiratory hospital admissions</v>
      </c>
      <c r="C2324">
        <v>5.8821713871147496E-4</v>
      </c>
      <c r="D2324" t="s">
        <v>136</v>
      </c>
      <c r="E2324" t="s">
        <v>52</v>
      </c>
      <c r="F2324" t="s">
        <v>4</v>
      </c>
      <c r="G2324">
        <v>2030</v>
      </c>
    </row>
    <row r="2325" spans="1:7" x14ac:dyDescent="0.35">
      <c r="A2325" t="s">
        <v>107</v>
      </c>
      <c r="B2325" t="str">
        <f t="shared" si="36"/>
        <v/>
      </c>
      <c r="C2325">
        <v>12.092416494143</v>
      </c>
      <c r="D2325" t="s">
        <v>136</v>
      </c>
      <c r="E2325" t="s">
        <v>52</v>
      </c>
      <c r="F2325" t="s">
        <v>4</v>
      </c>
      <c r="G2325">
        <v>2030</v>
      </c>
    </row>
    <row r="2326" spans="1:7" x14ac:dyDescent="0.35">
      <c r="A2326" t="s">
        <v>108</v>
      </c>
      <c r="B2326" t="str">
        <f t="shared" si="36"/>
        <v/>
      </c>
      <c r="C2326">
        <v>1.0228338994365301E-4</v>
      </c>
      <c r="D2326" t="s">
        <v>136</v>
      </c>
      <c r="E2326" t="s">
        <v>52</v>
      </c>
      <c r="F2326" t="s">
        <v>4</v>
      </c>
      <c r="G2326">
        <v>2030</v>
      </c>
    </row>
    <row r="2327" spans="1:7" x14ac:dyDescent="0.35">
      <c r="A2327" t="s">
        <v>109</v>
      </c>
      <c r="B2327" t="str">
        <f t="shared" si="36"/>
        <v/>
      </c>
      <c r="C2327">
        <v>2.10271559638826</v>
      </c>
      <c r="D2327" t="s">
        <v>136</v>
      </c>
      <c r="E2327" t="s">
        <v>52</v>
      </c>
      <c r="F2327" t="s">
        <v>4</v>
      </c>
      <c r="G2327">
        <v>2030</v>
      </c>
    </row>
    <row r="2328" spans="1:7" x14ac:dyDescent="0.35">
      <c r="A2328" t="s">
        <v>110</v>
      </c>
      <c r="B2328" t="str">
        <f t="shared" si="36"/>
        <v/>
      </c>
      <c r="C2328">
        <v>4.8593374876782202E-4</v>
      </c>
      <c r="D2328" t="s">
        <v>136</v>
      </c>
      <c r="E2328" t="s">
        <v>52</v>
      </c>
      <c r="F2328" t="s">
        <v>4</v>
      </c>
      <c r="G2328">
        <v>2030</v>
      </c>
    </row>
    <row r="2329" spans="1:7" x14ac:dyDescent="0.35">
      <c r="A2329" t="s">
        <v>111</v>
      </c>
      <c r="B2329" t="str">
        <f t="shared" si="36"/>
        <v/>
      </c>
      <c r="C2329">
        <v>9.9897008977548101</v>
      </c>
      <c r="D2329" t="s">
        <v>136</v>
      </c>
      <c r="E2329" t="s">
        <v>52</v>
      </c>
      <c r="F2329" t="s">
        <v>4</v>
      </c>
      <c r="G2329">
        <v>2030</v>
      </c>
    </row>
    <row r="2330" spans="1:7" x14ac:dyDescent="0.35">
      <c r="A2330" t="s">
        <v>112</v>
      </c>
      <c r="B2330" t="str">
        <f t="shared" si="36"/>
        <v>Non-fatal heart attacks</v>
      </c>
      <c r="C2330">
        <v>9.8538907477337102E-4</v>
      </c>
      <c r="D2330" t="s">
        <v>136</v>
      </c>
      <c r="E2330" t="s">
        <v>52</v>
      </c>
      <c r="F2330" t="s">
        <v>4</v>
      </c>
      <c r="G2330">
        <v>2030</v>
      </c>
    </row>
    <row r="2331" spans="1:7" x14ac:dyDescent="0.35">
      <c r="A2331" t="s">
        <v>113</v>
      </c>
      <c r="B2331" t="str">
        <f t="shared" si="36"/>
        <v/>
      </c>
      <c r="C2331">
        <v>91.803528374683296</v>
      </c>
      <c r="D2331" t="s">
        <v>136</v>
      </c>
      <c r="E2331" t="s">
        <v>52</v>
      </c>
      <c r="F2331" t="s">
        <v>4</v>
      </c>
      <c r="G2331">
        <v>2030</v>
      </c>
    </row>
    <row r="2332" spans="1:7" x14ac:dyDescent="0.35">
      <c r="A2332" t="s">
        <v>114</v>
      </c>
      <c r="B2332" t="str">
        <f t="shared" si="36"/>
        <v>Minor restricted activity days</v>
      </c>
      <c r="C2332">
        <v>0.90029125541754695</v>
      </c>
      <c r="D2332" t="s">
        <v>136</v>
      </c>
      <c r="E2332" t="s">
        <v>52</v>
      </c>
      <c r="F2332" t="s">
        <v>4</v>
      </c>
      <c r="G2332">
        <v>2030</v>
      </c>
    </row>
    <row r="2333" spans="1:7" x14ac:dyDescent="0.35">
      <c r="A2333" t="s">
        <v>115</v>
      </c>
      <c r="B2333" t="str">
        <f t="shared" si="36"/>
        <v/>
      </c>
      <c r="C2333">
        <v>125.863074936681</v>
      </c>
      <c r="D2333" t="s">
        <v>136</v>
      </c>
      <c r="E2333" t="s">
        <v>52</v>
      </c>
      <c r="F2333" t="s">
        <v>4</v>
      </c>
      <c r="G2333">
        <v>2030</v>
      </c>
    </row>
    <row r="2334" spans="1:7" x14ac:dyDescent="0.35">
      <c r="A2334" t="s">
        <v>116</v>
      </c>
      <c r="B2334" t="str">
        <f t="shared" si="36"/>
        <v>Work loss days</v>
      </c>
      <c r="C2334">
        <v>0.15288568708897099</v>
      </c>
      <c r="D2334" t="s">
        <v>136</v>
      </c>
      <c r="E2334" t="s">
        <v>52</v>
      </c>
      <c r="F2334" t="s">
        <v>4</v>
      </c>
      <c r="G2334">
        <v>2030</v>
      </c>
    </row>
    <row r="2335" spans="1:7" x14ac:dyDescent="0.35">
      <c r="A2335" t="s">
        <v>117</v>
      </c>
      <c r="B2335" t="str">
        <f t="shared" si="36"/>
        <v/>
      </c>
      <c r="C2335">
        <v>54.442705176437201</v>
      </c>
      <c r="D2335" t="s">
        <v>136</v>
      </c>
      <c r="E2335" t="s">
        <v>52</v>
      </c>
      <c r="F2335" t="s">
        <v>4</v>
      </c>
      <c r="G2335">
        <v>2030</v>
      </c>
    </row>
    <row r="2336" spans="1:7" x14ac:dyDescent="0.35">
      <c r="A2336" t="s">
        <v>118</v>
      </c>
      <c r="B2336" t="str">
        <f t="shared" si="36"/>
        <v>Lung cancer incidence</v>
      </c>
      <c r="C2336" s="9">
        <v>9.4738436192240002E-5</v>
      </c>
      <c r="D2336" t="s">
        <v>136</v>
      </c>
      <c r="E2336" t="s">
        <v>52</v>
      </c>
      <c r="F2336" t="s">
        <v>4</v>
      </c>
      <c r="G2336">
        <v>2030</v>
      </c>
    </row>
    <row r="2337" spans="1:7" x14ac:dyDescent="0.35">
      <c r="A2337" t="s">
        <v>119</v>
      </c>
      <c r="B2337" t="str">
        <f t="shared" si="36"/>
        <v/>
      </c>
      <c r="C2337">
        <v>4.7394203293337602</v>
      </c>
      <c r="D2337" t="s">
        <v>136</v>
      </c>
      <c r="E2337" t="s">
        <v>52</v>
      </c>
      <c r="F2337" t="s">
        <v>4</v>
      </c>
      <c r="G2337">
        <v>2030</v>
      </c>
    </row>
    <row r="2338" spans="1:7" x14ac:dyDescent="0.35">
      <c r="A2338" t="s">
        <v>120</v>
      </c>
      <c r="B2338" t="str">
        <f t="shared" si="36"/>
        <v>Cardiovascular hospital admissions</v>
      </c>
      <c r="C2338">
        <v>1.9854137653194901E-4</v>
      </c>
      <c r="D2338" t="s">
        <v>136</v>
      </c>
      <c r="E2338" t="s">
        <v>52</v>
      </c>
      <c r="F2338" t="s">
        <v>4</v>
      </c>
      <c r="G2338">
        <v>2030</v>
      </c>
    </row>
    <row r="2339" spans="1:7" x14ac:dyDescent="0.35">
      <c r="A2339" t="s">
        <v>121</v>
      </c>
      <c r="B2339" t="str">
        <f t="shared" si="36"/>
        <v/>
      </c>
      <c r="C2339">
        <v>6.5371797908426297</v>
      </c>
      <c r="D2339" t="s">
        <v>136</v>
      </c>
      <c r="E2339" t="s">
        <v>52</v>
      </c>
      <c r="F2339" t="s">
        <v>4</v>
      </c>
      <c r="G2339">
        <v>2030</v>
      </c>
    </row>
    <row r="2340" spans="1:7" x14ac:dyDescent="0.35">
      <c r="A2340" t="s">
        <v>122</v>
      </c>
      <c r="B2340" t="str">
        <f t="shared" si="36"/>
        <v>Alzheimers disease hospital admissions</v>
      </c>
      <c r="C2340">
        <v>7.1444622053360102E-4</v>
      </c>
      <c r="D2340" t="s">
        <v>136</v>
      </c>
      <c r="E2340" t="s">
        <v>52</v>
      </c>
      <c r="F2340" t="s">
        <v>4</v>
      </c>
      <c r="G2340">
        <v>2030</v>
      </c>
    </row>
    <row r="2341" spans="1:7" x14ac:dyDescent="0.35">
      <c r="A2341" t="s">
        <v>123</v>
      </c>
      <c r="B2341" t="str">
        <f t="shared" si="36"/>
        <v/>
      </c>
      <c r="C2341">
        <v>18.2860226089051</v>
      </c>
      <c r="D2341" t="s">
        <v>136</v>
      </c>
      <c r="E2341" t="s">
        <v>52</v>
      </c>
      <c r="F2341" t="s">
        <v>4</v>
      </c>
      <c r="G2341">
        <v>2030</v>
      </c>
    </row>
    <row r="2342" spans="1:7" x14ac:dyDescent="0.35">
      <c r="A2342" t="s">
        <v>124</v>
      </c>
      <c r="B2342" t="str">
        <f t="shared" si="36"/>
        <v>Parkinsons disease hospital admissions</v>
      </c>
      <c r="C2342" s="9">
        <v>9.3435251260355406E-5</v>
      </c>
      <c r="D2342" t="s">
        <v>136</v>
      </c>
      <c r="E2342" t="s">
        <v>52</v>
      </c>
      <c r="F2342" t="s">
        <v>4</v>
      </c>
      <c r="G2342">
        <v>2030</v>
      </c>
    </row>
    <row r="2343" spans="1:7" x14ac:dyDescent="0.35">
      <c r="A2343" t="s">
        <v>125</v>
      </c>
      <c r="B2343" t="str">
        <f t="shared" si="36"/>
        <v/>
      </c>
      <c r="C2343">
        <v>2.5513745761481701</v>
      </c>
      <c r="D2343" t="s">
        <v>136</v>
      </c>
      <c r="E2343" t="s">
        <v>52</v>
      </c>
      <c r="F2343" t="s">
        <v>4</v>
      </c>
      <c r="G2343">
        <v>2030</v>
      </c>
    </row>
    <row r="2344" spans="1:7" x14ac:dyDescent="0.35">
      <c r="A2344" t="s">
        <v>126</v>
      </c>
      <c r="B2344" t="str">
        <f t="shared" si="36"/>
        <v>Stroke incidence</v>
      </c>
      <c r="C2344" s="9">
        <v>8.3701879415437394E-5</v>
      </c>
      <c r="D2344" t="s">
        <v>136</v>
      </c>
      <c r="E2344" t="s">
        <v>52</v>
      </c>
      <c r="F2344" t="s">
        <v>4</v>
      </c>
      <c r="G2344">
        <v>2030</v>
      </c>
    </row>
    <row r="2345" spans="1:7" x14ac:dyDescent="0.35">
      <c r="A2345" t="s">
        <v>127</v>
      </c>
      <c r="B2345" t="str">
        <f t="shared" si="36"/>
        <v/>
      </c>
      <c r="C2345">
        <v>6.0495092960280497</v>
      </c>
      <c r="D2345" t="s">
        <v>136</v>
      </c>
      <c r="E2345" t="s">
        <v>52</v>
      </c>
      <c r="F2345" t="s">
        <v>4</v>
      </c>
      <c r="G2345">
        <v>2030</v>
      </c>
    </row>
    <row r="2346" spans="1:7" x14ac:dyDescent="0.35">
      <c r="A2346" t="s">
        <v>128</v>
      </c>
      <c r="B2346" t="str">
        <f t="shared" si="36"/>
        <v>Out of hospital cardiac arrest incidence</v>
      </c>
      <c r="C2346" s="9">
        <v>1.86172605172661E-5</v>
      </c>
      <c r="D2346" t="s">
        <v>136</v>
      </c>
      <c r="E2346" t="s">
        <v>52</v>
      </c>
      <c r="F2346" t="s">
        <v>4</v>
      </c>
      <c r="G2346">
        <v>2030</v>
      </c>
    </row>
    <row r="2347" spans="1:7" x14ac:dyDescent="0.35">
      <c r="A2347" t="s">
        <v>129</v>
      </c>
      <c r="B2347" t="str">
        <f t="shared" si="36"/>
        <v/>
      </c>
      <c r="C2347">
        <v>1.27085403638475</v>
      </c>
      <c r="D2347" t="s">
        <v>136</v>
      </c>
      <c r="E2347" t="s">
        <v>52</v>
      </c>
      <c r="F2347" t="s">
        <v>4</v>
      </c>
      <c r="G2347">
        <v>2030</v>
      </c>
    </row>
    <row r="2348" spans="1:7" x14ac:dyDescent="0.35">
      <c r="A2348" t="s">
        <v>130</v>
      </c>
      <c r="B2348" t="str">
        <f t="shared" si="36"/>
        <v>Cardiac emergency room visits</v>
      </c>
      <c r="C2348">
        <v>4.0360960607944599E-4</v>
      </c>
      <c r="D2348" t="s">
        <v>136</v>
      </c>
      <c r="E2348" t="s">
        <v>52</v>
      </c>
      <c r="F2348" t="s">
        <v>4</v>
      </c>
      <c r="G2348">
        <v>2030</v>
      </c>
    </row>
    <row r="2349" spans="1:7" x14ac:dyDescent="0.35">
      <c r="A2349" t="s">
        <v>131</v>
      </c>
      <c r="B2349" t="str">
        <f t="shared" si="36"/>
        <v/>
      </c>
      <c r="C2349">
        <v>0.99713311879544297</v>
      </c>
      <c r="D2349" t="s">
        <v>136</v>
      </c>
      <c r="E2349" t="s">
        <v>52</v>
      </c>
      <c r="F2349" t="s">
        <v>4</v>
      </c>
      <c r="G2349">
        <v>2030</v>
      </c>
    </row>
    <row r="2350" spans="1:7" x14ac:dyDescent="0.35">
      <c r="A2350" t="s">
        <v>132</v>
      </c>
      <c r="B2350" t="str">
        <f t="shared" si="36"/>
        <v>Asthma emergency room visits</v>
      </c>
      <c r="C2350" s="9">
        <v>5.4956909299902403E-5</v>
      </c>
      <c r="D2350" t="s">
        <v>136</v>
      </c>
      <c r="E2350" t="s">
        <v>52</v>
      </c>
      <c r="F2350" t="s">
        <v>4</v>
      </c>
      <c r="G2350">
        <v>2030</v>
      </c>
    </row>
    <row r="2351" spans="1:7" x14ac:dyDescent="0.35">
      <c r="A2351" t="s">
        <v>133</v>
      </c>
      <c r="B2351" t="str">
        <f t="shared" si="36"/>
        <v/>
      </c>
      <c r="C2351">
        <v>5.22225747022051E-2</v>
      </c>
      <c r="D2351" t="s">
        <v>136</v>
      </c>
      <c r="E2351" t="s">
        <v>52</v>
      </c>
      <c r="F2351" t="s">
        <v>4</v>
      </c>
      <c r="G2351">
        <v>2030</v>
      </c>
    </row>
    <row r="2352" spans="1:7" x14ac:dyDescent="0.35">
      <c r="A2352" t="s">
        <v>134</v>
      </c>
      <c r="B2352" t="str">
        <f t="shared" si="36"/>
        <v>School loss days</v>
      </c>
      <c r="C2352">
        <v>2.3807621777949799</v>
      </c>
      <c r="D2352" t="s">
        <v>136</v>
      </c>
      <c r="E2352" t="s">
        <v>52</v>
      </c>
      <c r="F2352" t="s">
        <v>4</v>
      </c>
      <c r="G2352">
        <v>2030</v>
      </c>
    </row>
    <row r="2353" spans="1:7" x14ac:dyDescent="0.35">
      <c r="A2353" t="s">
        <v>135</v>
      </c>
      <c r="B2353" t="str">
        <f t="shared" si="36"/>
        <v/>
      </c>
      <c r="C2353">
        <v>4400.6269293918704</v>
      </c>
      <c r="D2353" t="s">
        <v>136</v>
      </c>
      <c r="E2353" t="s">
        <v>52</v>
      </c>
      <c r="F2353" t="s">
        <v>4</v>
      </c>
      <c r="G2353">
        <v>2030</v>
      </c>
    </row>
    <row r="2354" spans="1:7" x14ac:dyDescent="0.35">
      <c r="A2354" t="s">
        <v>50</v>
      </c>
      <c r="B2354" t="str">
        <f t="shared" si="36"/>
        <v/>
      </c>
      <c r="C2354">
        <v>14449.491077418301</v>
      </c>
      <c r="D2354" t="s">
        <v>136</v>
      </c>
      <c r="E2354" t="s">
        <v>52</v>
      </c>
      <c r="F2354" t="s">
        <v>4</v>
      </c>
      <c r="G2354">
        <v>2035</v>
      </c>
    </row>
    <row r="2355" spans="1:7" x14ac:dyDescent="0.35">
      <c r="A2355" t="s">
        <v>53</v>
      </c>
      <c r="B2355" t="str">
        <f t="shared" si="36"/>
        <v/>
      </c>
      <c r="C2355">
        <v>14449.4908502131</v>
      </c>
      <c r="D2355" t="s">
        <v>136</v>
      </c>
      <c r="E2355" t="s">
        <v>52</v>
      </c>
      <c r="F2355" t="s">
        <v>4</v>
      </c>
      <c r="G2355">
        <v>2035</v>
      </c>
    </row>
    <row r="2356" spans="1:7" x14ac:dyDescent="0.35">
      <c r="A2356" t="s">
        <v>54</v>
      </c>
      <c r="B2356" t="str">
        <f t="shared" si="36"/>
        <v/>
      </c>
      <c r="C2356">
        <v>2.2720528631425799E-4</v>
      </c>
      <c r="D2356" t="s">
        <v>136</v>
      </c>
      <c r="E2356" t="s">
        <v>52</v>
      </c>
      <c r="F2356" t="s">
        <v>4</v>
      </c>
      <c r="G2356">
        <v>2035</v>
      </c>
    </row>
    <row r="2357" spans="1:7" x14ac:dyDescent="0.35">
      <c r="A2357" t="s">
        <v>55</v>
      </c>
      <c r="B2357" t="str">
        <f t="shared" si="36"/>
        <v/>
      </c>
      <c r="C2357">
        <v>46938.750047086301</v>
      </c>
      <c r="D2357" t="s">
        <v>136</v>
      </c>
      <c r="E2357" t="s">
        <v>52</v>
      </c>
      <c r="F2357" t="s">
        <v>4</v>
      </c>
      <c r="G2357">
        <v>2035</v>
      </c>
    </row>
    <row r="2358" spans="1:7" x14ac:dyDescent="0.35">
      <c r="A2358" t="s">
        <v>56</v>
      </c>
      <c r="B2358" t="str">
        <f t="shared" si="36"/>
        <v/>
      </c>
      <c r="C2358">
        <v>46938.745542532401</v>
      </c>
      <c r="D2358" t="s">
        <v>136</v>
      </c>
      <c r="E2358" t="s">
        <v>52</v>
      </c>
      <c r="F2358" t="s">
        <v>4</v>
      </c>
      <c r="G2358">
        <v>2035</v>
      </c>
    </row>
    <row r="2359" spans="1:7" x14ac:dyDescent="0.35">
      <c r="A2359" t="s">
        <v>57</v>
      </c>
      <c r="B2359" t="str">
        <f t="shared" si="36"/>
        <v/>
      </c>
      <c r="C2359">
        <v>4.50455421729679E-3</v>
      </c>
      <c r="D2359" t="s">
        <v>136</v>
      </c>
      <c r="E2359" t="s">
        <v>52</v>
      </c>
      <c r="F2359" t="s">
        <v>4</v>
      </c>
      <c r="G2359">
        <v>2035</v>
      </c>
    </row>
    <row r="2360" spans="1:7" x14ac:dyDescent="0.35">
      <c r="A2360" t="s">
        <v>58</v>
      </c>
      <c r="B2360" t="str">
        <f t="shared" si="36"/>
        <v/>
      </c>
      <c r="C2360">
        <v>108554.80792361</v>
      </c>
      <c r="D2360" t="s">
        <v>136</v>
      </c>
      <c r="E2360" t="s">
        <v>52</v>
      </c>
      <c r="F2360" t="s">
        <v>4</v>
      </c>
      <c r="G2360">
        <v>2035</v>
      </c>
    </row>
    <row r="2361" spans="1:7" x14ac:dyDescent="0.35">
      <c r="A2361" t="s">
        <v>59</v>
      </c>
      <c r="B2361" t="str">
        <f t="shared" si="36"/>
        <v/>
      </c>
      <c r="C2361">
        <v>134190.482276136</v>
      </c>
      <c r="D2361" t="s">
        <v>136</v>
      </c>
      <c r="E2361" t="s">
        <v>52</v>
      </c>
      <c r="F2361" t="s">
        <v>4</v>
      </c>
      <c r="G2361">
        <v>2035</v>
      </c>
    </row>
    <row r="2362" spans="1:7" x14ac:dyDescent="0.35">
      <c r="A2362" t="s">
        <v>60</v>
      </c>
      <c r="B2362" t="str">
        <f t="shared" si="36"/>
        <v/>
      </c>
      <c r="C2362">
        <v>5.8756121850878796E-3</v>
      </c>
      <c r="D2362" t="s">
        <v>136</v>
      </c>
      <c r="E2362" t="s">
        <v>52</v>
      </c>
      <c r="F2362" t="s">
        <v>4</v>
      </c>
      <c r="G2362">
        <v>2035</v>
      </c>
    </row>
    <row r="2363" spans="1:7" x14ac:dyDescent="0.35">
      <c r="A2363" t="s">
        <v>61</v>
      </c>
      <c r="B2363" t="str">
        <f t="shared" si="36"/>
        <v/>
      </c>
      <c r="C2363">
        <v>98837.017387052998</v>
      </c>
      <c r="D2363" t="s">
        <v>136</v>
      </c>
      <c r="E2363" t="s">
        <v>52</v>
      </c>
      <c r="F2363" t="s">
        <v>4</v>
      </c>
      <c r="G2363">
        <v>2035</v>
      </c>
    </row>
    <row r="2364" spans="1:7" x14ac:dyDescent="0.35">
      <c r="A2364" t="s">
        <v>62</v>
      </c>
      <c r="B2364" t="str">
        <f t="shared" si="36"/>
        <v>Premature mortality</v>
      </c>
      <c r="C2364">
        <v>7.3996742466711299E-3</v>
      </c>
      <c r="D2364" t="s">
        <v>136</v>
      </c>
      <c r="E2364" t="s">
        <v>52</v>
      </c>
      <c r="F2364" t="s">
        <v>4</v>
      </c>
      <c r="G2364">
        <v>2035</v>
      </c>
    </row>
    <row r="2365" spans="1:7" x14ac:dyDescent="0.35">
      <c r="A2365" t="s">
        <v>63</v>
      </c>
      <c r="B2365" t="str">
        <f t="shared" si="36"/>
        <v/>
      </c>
      <c r="C2365">
        <v>124472.69173957899</v>
      </c>
      <c r="D2365" t="s">
        <v>136</v>
      </c>
      <c r="E2365" t="s">
        <v>52</v>
      </c>
      <c r="F2365" t="s">
        <v>4</v>
      </c>
      <c r="G2365">
        <v>2035</v>
      </c>
    </row>
    <row r="2366" spans="1:7" x14ac:dyDescent="0.35">
      <c r="A2366" t="s">
        <v>64</v>
      </c>
      <c r="B2366" t="str">
        <f t="shared" si="36"/>
        <v/>
      </c>
      <c r="C2366">
        <v>3.00532579792161E-3</v>
      </c>
      <c r="D2366" t="s">
        <v>136</v>
      </c>
      <c r="E2366" t="s">
        <v>52</v>
      </c>
      <c r="F2366" t="s">
        <v>4</v>
      </c>
      <c r="G2366">
        <v>2035</v>
      </c>
    </row>
    <row r="2367" spans="1:7" x14ac:dyDescent="0.35">
      <c r="A2367" t="s">
        <v>65</v>
      </c>
      <c r="B2367" t="str">
        <f t="shared" si="36"/>
        <v/>
      </c>
      <c r="C2367">
        <v>50551.454183387097</v>
      </c>
      <c r="D2367" t="s">
        <v>136</v>
      </c>
      <c r="E2367" t="s">
        <v>52</v>
      </c>
      <c r="F2367" t="s">
        <v>4</v>
      </c>
      <c r="G2367">
        <v>2035</v>
      </c>
    </row>
    <row r="2368" spans="1:7" x14ac:dyDescent="0.35">
      <c r="A2368" t="s">
        <v>66</v>
      </c>
      <c r="B2368" t="str">
        <f t="shared" si="36"/>
        <v/>
      </c>
      <c r="C2368">
        <v>1.48126373633839E-3</v>
      </c>
      <c r="D2368" t="s">
        <v>136</v>
      </c>
      <c r="E2368" t="s">
        <v>52</v>
      </c>
      <c r="F2368" t="s">
        <v>4</v>
      </c>
      <c r="G2368">
        <v>2035</v>
      </c>
    </row>
    <row r="2369" spans="1:7" x14ac:dyDescent="0.35">
      <c r="A2369" t="s">
        <v>67</v>
      </c>
      <c r="B2369" t="str">
        <f t="shared" si="36"/>
        <v/>
      </c>
      <c r="C2369">
        <v>24915.779830861298</v>
      </c>
      <c r="D2369" t="s">
        <v>136</v>
      </c>
      <c r="E2369" t="s">
        <v>52</v>
      </c>
      <c r="F2369" t="s">
        <v>4</v>
      </c>
      <c r="G2369">
        <v>2035</v>
      </c>
    </row>
    <row r="2370" spans="1:7" x14ac:dyDescent="0.35">
      <c r="A2370" t="s">
        <v>68</v>
      </c>
      <c r="B2370" t="str">
        <f t="shared" si="36"/>
        <v>Infant mortality</v>
      </c>
      <c r="C2370" s="9">
        <v>2.8820032913923299E-6</v>
      </c>
      <c r="D2370" t="s">
        <v>136</v>
      </c>
      <c r="E2370" t="s">
        <v>52</v>
      </c>
      <c r="F2370" t="s">
        <v>4</v>
      </c>
      <c r="G2370">
        <v>2035</v>
      </c>
    </row>
    <row r="2371" spans="1:7" x14ac:dyDescent="0.35">
      <c r="A2371" t="s">
        <v>69</v>
      </c>
      <c r="B2371" t="str">
        <f t="shared" ref="B2371:B2434" si="37">_xlfn.XLOOKUP(A2371,$K$4:$K$27,$L$4:$L$27,"")</f>
        <v/>
      </c>
      <c r="C2371">
        <v>54.033218817514502</v>
      </c>
      <c r="D2371" t="s">
        <v>136</v>
      </c>
      <c r="E2371" t="s">
        <v>52</v>
      </c>
      <c r="F2371" t="s">
        <v>4</v>
      </c>
      <c r="G2371">
        <v>2035</v>
      </c>
    </row>
    <row r="2372" spans="1:7" x14ac:dyDescent="0.35">
      <c r="A2372" t="s">
        <v>70</v>
      </c>
      <c r="B2372" t="str">
        <f t="shared" si="37"/>
        <v/>
      </c>
      <c r="C2372">
        <v>4.3914664454581202E-3</v>
      </c>
      <c r="D2372" t="s">
        <v>136</v>
      </c>
      <c r="E2372" t="s">
        <v>52</v>
      </c>
      <c r="F2372" t="s">
        <v>4</v>
      </c>
      <c r="G2372">
        <v>2035</v>
      </c>
    </row>
    <row r="2373" spans="1:7" x14ac:dyDescent="0.35">
      <c r="A2373" t="s">
        <v>71</v>
      </c>
      <c r="B2373" t="str">
        <f t="shared" si="37"/>
        <v/>
      </c>
      <c r="C2373">
        <v>73867.204337374205</v>
      </c>
      <c r="D2373" t="s">
        <v>136</v>
      </c>
      <c r="E2373" t="s">
        <v>52</v>
      </c>
      <c r="F2373" t="s">
        <v>4</v>
      </c>
      <c r="G2373">
        <v>2035</v>
      </c>
    </row>
    <row r="2374" spans="1:7" x14ac:dyDescent="0.35">
      <c r="A2374" t="s">
        <v>72</v>
      </c>
      <c r="B2374" t="str">
        <f t="shared" si="37"/>
        <v/>
      </c>
      <c r="C2374">
        <v>1.88303648920393E-4</v>
      </c>
      <c r="D2374" t="s">
        <v>136</v>
      </c>
      <c r="E2374" t="s">
        <v>52</v>
      </c>
      <c r="F2374" t="s">
        <v>4</v>
      </c>
      <c r="G2374">
        <v>2035</v>
      </c>
    </row>
    <row r="2375" spans="1:7" x14ac:dyDescent="0.35">
      <c r="A2375" t="s">
        <v>73</v>
      </c>
      <c r="B2375" t="str">
        <f t="shared" si="37"/>
        <v/>
      </c>
      <c r="C2375">
        <v>3167.3848098422</v>
      </c>
      <c r="D2375" t="s">
        <v>136</v>
      </c>
      <c r="E2375" t="s">
        <v>52</v>
      </c>
      <c r="F2375" t="s">
        <v>4</v>
      </c>
      <c r="G2375">
        <v>2035</v>
      </c>
    </row>
    <row r="2376" spans="1:7" x14ac:dyDescent="0.35">
      <c r="A2376" t="s">
        <v>74</v>
      </c>
      <c r="B2376" t="str">
        <f t="shared" si="37"/>
        <v/>
      </c>
      <c r="C2376">
        <v>4.2031627965377402E-3</v>
      </c>
      <c r="D2376" t="s">
        <v>136</v>
      </c>
      <c r="E2376" t="s">
        <v>52</v>
      </c>
      <c r="F2376" t="s">
        <v>4</v>
      </c>
      <c r="G2376">
        <v>2035</v>
      </c>
    </row>
    <row r="2377" spans="1:7" x14ac:dyDescent="0.35">
      <c r="A2377" t="s">
        <v>75</v>
      </c>
      <c r="B2377" t="str">
        <f t="shared" si="37"/>
        <v/>
      </c>
      <c r="C2377">
        <v>70699.819527532003</v>
      </c>
      <c r="D2377" t="s">
        <v>136</v>
      </c>
      <c r="E2377" t="s">
        <v>52</v>
      </c>
      <c r="F2377" t="s">
        <v>4</v>
      </c>
      <c r="G2377">
        <v>2035</v>
      </c>
    </row>
    <row r="2378" spans="1:7" x14ac:dyDescent="0.35">
      <c r="A2378" t="s">
        <v>76</v>
      </c>
      <c r="B2378" t="str">
        <f t="shared" si="37"/>
        <v>Asthma symptoms</v>
      </c>
      <c r="C2378">
        <v>4.5629428675684602</v>
      </c>
      <c r="D2378" t="s">
        <v>136</v>
      </c>
      <c r="E2378" t="s">
        <v>52</v>
      </c>
      <c r="F2378" t="s">
        <v>4</v>
      </c>
      <c r="G2378">
        <v>2035</v>
      </c>
    </row>
    <row r="2379" spans="1:7" x14ac:dyDescent="0.35">
      <c r="A2379" t="s">
        <v>77</v>
      </c>
      <c r="B2379" t="str">
        <f t="shared" si="37"/>
        <v/>
      </c>
      <c r="C2379">
        <v>1819.1428046979299</v>
      </c>
      <c r="D2379" t="s">
        <v>136</v>
      </c>
      <c r="E2379" t="s">
        <v>52</v>
      </c>
      <c r="F2379" t="s">
        <v>4</v>
      </c>
      <c r="G2379">
        <v>2035</v>
      </c>
    </row>
    <row r="2380" spans="1:7" x14ac:dyDescent="0.35">
      <c r="A2380" t="s">
        <v>78</v>
      </c>
      <c r="B2380" t="str">
        <f t="shared" si="37"/>
        <v>Asthma symptoms albuturol use</v>
      </c>
      <c r="C2380">
        <v>0.60823108976962903</v>
      </c>
      <c r="D2380" t="s">
        <v>136</v>
      </c>
      <c r="E2380" t="s">
        <v>52</v>
      </c>
      <c r="F2380" t="s">
        <v>4</v>
      </c>
      <c r="G2380">
        <v>2035</v>
      </c>
    </row>
    <row r="2381" spans="1:7" x14ac:dyDescent="0.35">
      <c r="A2381" t="s">
        <v>79</v>
      </c>
      <c r="B2381" t="str">
        <f t="shared" si="37"/>
        <v/>
      </c>
      <c r="C2381">
        <v>0.487975690139832</v>
      </c>
      <c r="D2381" t="s">
        <v>136</v>
      </c>
      <c r="E2381" t="s">
        <v>52</v>
      </c>
      <c r="F2381" t="s">
        <v>4</v>
      </c>
      <c r="G2381">
        <v>2035</v>
      </c>
    </row>
    <row r="2382" spans="1:7" x14ac:dyDescent="0.35">
      <c r="A2382" t="s">
        <v>80</v>
      </c>
      <c r="B2382" t="str">
        <f t="shared" si="37"/>
        <v>Asthma symptoms chest tightness</v>
      </c>
      <c r="C2382">
        <v>1.08956156451235</v>
      </c>
      <c r="D2382" t="s">
        <v>136</v>
      </c>
      <c r="E2382" t="s">
        <v>52</v>
      </c>
      <c r="F2382" t="s">
        <v>4</v>
      </c>
      <c r="G2382">
        <v>2035</v>
      </c>
    </row>
    <row r="2383" spans="1:7" x14ac:dyDescent="0.35">
      <c r="A2383" t="s">
        <v>81</v>
      </c>
      <c r="B2383" t="str">
        <f t="shared" si="37"/>
        <v/>
      </c>
      <c r="C2383">
        <v>501.05709648063498</v>
      </c>
      <c r="D2383" t="s">
        <v>136</v>
      </c>
      <c r="E2383" t="s">
        <v>52</v>
      </c>
      <c r="F2383" t="s">
        <v>4</v>
      </c>
      <c r="G2383">
        <v>2035</v>
      </c>
    </row>
    <row r="2384" spans="1:7" x14ac:dyDescent="0.35">
      <c r="A2384" t="s">
        <v>82</v>
      </c>
      <c r="B2384" t="str">
        <f t="shared" si="37"/>
        <v>Asthma symptoms cough</v>
      </c>
      <c r="C2384">
        <v>1.2852255122638701</v>
      </c>
      <c r="D2384" t="s">
        <v>136</v>
      </c>
      <c r="E2384" t="s">
        <v>52</v>
      </c>
      <c r="F2384" t="s">
        <v>4</v>
      </c>
      <c r="G2384">
        <v>2035</v>
      </c>
    </row>
    <row r="2385" spans="1:7" x14ac:dyDescent="0.35">
      <c r="A2385" t="s">
        <v>83</v>
      </c>
      <c r="B2385" t="str">
        <f t="shared" si="37"/>
        <v/>
      </c>
      <c r="C2385">
        <v>591.03715152249697</v>
      </c>
      <c r="D2385" t="s">
        <v>136</v>
      </c>
      <c r="E2385" t="s">
        <v>52</v>
      </c>
      <c r="F2385" t="s">
        <v>4</v>
      </c>
      <c r="G2385">
        <v>2035</v>
      </c>
    </row>
    <row r="2386" spans="1:7" x14ac:dyDescent="0.35">
      <c r="A2386" t="s">
        <v>84</v>
      </c>
      <c r="B2386" t="str">
        <f t="shared" si="37"/>
        <v>Asthma symptoms shortness of breath</v>
      </c>
      <c r="C2386">
        <v>0.54985540806323596</v>
      </c>
      <c r="D2386" t="s">
        <v>136</v>
      </c>
      <c r="E2386" t="s">
        <v>52</v>
      </c>
      <c r="F2386" t="s">
        <v>4</v>
      </c>
      <c r="G2386">
        <v>2035</v>
      </c>
    </row>
    <row r="2387" spans="1:7" x14ac:dyDescent="0.35">
      <c r="A2387" t="s">
        <v>85</v>
      </c>
      <c r="B2387" t="str">
        <f t="shared" si="37"/>
        <v/>
      </c>
      <c r="C2387">
        <v>252.86221836546699</v>
      </c>
      <c r="D2387" t="s">
        <v>136</v>
      </c>
      <c r="E2387" t="s">
        <v>52</v>
      </c>
      <c r="F2387" t="s">
        <v>4</v>
      </c>
      <c r="G2387">
        <v>2035</v>
      </c>
    </row>
    <row r="2388" spans="1:7" x14ac:dyDescent="0.35">
      <c r="A2388" t="s">
        <v>86</v>
      </c>
      <c r="B2388" t="str">
        <f t="shared" si="37"/>
        <v>Asthma symptoms wheeze</v>
      </c>
      <c r="C2388">
        <v>1.03006929295939</v>
      </c>
      <c r="D2388" t="s">
        <v>136</v>
      </c>
      <c r="E2388" t="s">
        <v>52</v>
      </c>
      <c r="F2388" t="s">
        <v>4</v>
      </c>
      <c r="G2388">
        <v>2035</v>
      </c>
    </row>
    <row r="2389" spans="1:7" x14ac:dyDescent="0.35">
      <c r="A2389" t="s">
        <v>87</v>
      </c>
      <c r="B2389" t="str">
        <f t="shared" si="37"/>
        <v/>
      </c>
      <c r="C2389">
        <v>473.698362639192</v>
      </c>
      <c r="D2389" t="s">
        <v>136</v>
      </c>
      <c r="E2389" t="s">
        <v>52</v>
      </c>
      <c r="F2389" t="s">
        <v>4</v>
      </c>
      <c r="G2389">
        <v>2035</v>
      </c>
    </row>
    <row r="2390" spans="1:7" x14ac:dyDescent="0.35">
      <c r="A2390" t="s">
        <v>88</v>
      </c>
      <c r="B2390" t="str">
        <f t="shared" si="37"/>
        <v>Asthma incidence</v>
      </c>
      <c r="C2390">
        <v>2.8370590657380301E-2</v>
      </c>
      <c r="D2390" t="s">
        <v>136</v>
      </c>
      <c r="E2390" t="s">
        <v>52</v>
      </c>
      <c r="F2390" t="s">
        <v>4</v>
      </c>
      <c r="G2390">
        <v>2035</v>
      </c>
    </row>
    <row r="2391" spans="1:7" x14ac:dyDescent="0.35">
      <c r="A2391" t="s">
        <v>89</v>
      </c>
      <c r="B2391" t="str">
        <f t="shared" si="37"/>
        <v/>
      </c>
      <c r="C2391">
        <v>2285.5172792537701</v>
      </c>
      <c r="D2391" t="s">
        <v>136</v>
      </c>
      <c r="E2391" t="s">
        <v>52</v>
      </c>
      <c r="F2391" t="s">
        <v>4</v>
      </c>
      <c r="G2391">
        <v>2035</v>
      </c>
    </row>
    <row r="2392" spans="1:7" x14ac:dyDescent="0.35">
      <c r="A2392" t="s">
        <v>90</v>
      </c>
      <c r="B2392" t="str">
        <f t="shared" si="37"/>
        <v/>
      </c>
      <c r="C2392">
        <v>3.1497652620244699E-3</v>
      </c>
      <c r="D2392" t="s">
        <v>136</v>
      </c>
      <c r="E2392" t="s">
        <v>52</v>
      </c>
      <c r="F2392" t="s">
        <v>4</v>
      </c>
      <c r="G2392">
        <v>2035</v>
      </c>
    </row>
    <row r="2393" spans="1:7" x14ac:dyDescent="0.35">
      <c r="A2393" t="s">
        <v>91</v>
      </c>
      <c r="B2393" t="str">
        <f t="shared" si="37"/>
        <v/>
      </c>
      <c r="C2393">
        <v>253.743146164547</v>
      </c>
      <c r="D2393" t="s">
        <v>136</v>
      </c>
      <c r="E2393" t="s">
        <v>52</v>
      </c>
      <c r="F2393" t="s">
        <v>4</v>
      </c>
      <c r="G2393">
        <v>2035</v>
      </c>
    </row>
    <row r="2394" spans="1:7" x14ac:dyDescent="0.35">
      <c r="A2394" t="s">
        <v>92</v>
      </c>
      <c r="B2394" t="str">
        <f t="shared" si="37"/>
        <v/>
      </c>
      <c r="C2394">
        <v>2.52208253953559E-2</v>
      </c>
      <c r="D2394" t="s">
        <v>136</v>
      </c>
      <c r="E2394" t="s">
        <v>52</v>
      </c>
      <c r="F2394" t="s">
        <v>4</v>
      </c>
      <c r="G2394">
        <v>2035</v>
      </c>
    </row>
    <row r="2395" spans="1:7" x14ac:dyDescent="0.35">
      <c r="A2395" t="s">
        <v>93</v>
      </c>
      <c r="B2395" t="str">
        <f t="shared" si="37"/>
        <v/>
      </c>
      <c r="C2395">
        <v>2031.77413308921</v>
      </c>
      <c r="D2395" t="s">
        <v>136</v>
      </c>
      <c r="E2395" t="s">
        <v>52</v>
      </c>
      <c r="F2395" t="s">
        <v>4</v>
      </c>
      <c r="G2395">
        <v>2035</v>
      </c>
    </row>
    <row r="2396" spans="1:7" x14ac:dyDescent="0.35">
      <c r="A2396" t="s">
        <v>94</v>
      </c>
      <c r="B2396" t="str">
        <f t="shared" si="37"/>
        <v>Hay fever rhinitis incidence</v>
      </c>
      <c r="C2396">
        <v>0.18776693961511001</v>
      </c>
      <c r="D2396" t="s">
        <v>136</v>
      </c>
      <c r="E2396" t="s">
        <v>52</v>
      </c>
      <c r="F2396" t="s">
        <v>4</v>
      </c>
      <c r="G2396">
        <v>2035</v>
      </c>
    </row>
    <row r="2397" spans="1:7" x14ac:dyDescent="0.35">
      <c r="A2397" t="s">
        <v>95</v>
      </c>
      <c r="B2397" t="str">
        <f t="shared" si="37"/>
        <v/>
      </c>
      <c r="C2397">
        <v>261.50435057015198</v>
      </c>
      <c r="D2397" t="s">
        <v>136</v>
      </c>
      <c r="E2397" t="s">
        <v>52</v>
      </c>
      <c r="F2397" t="s">
        <v>4</v>
      </c>
      <c r="G2397">
        <v>2035</v>
      </c>
    </row>
    <row r="2398" spans="1:7" x14ac:dyDescent="0.35">
      <c r="A2398" t="s">
        <v>96</v>
      </c>
      <c r="B2398" t="str">
        <f t="shared" si="37"/>
        <v/>
      </c>
      <c r="C2398">
        <v>2.0702360554742501E-2</v>
      </c>
      <c r="D2398" t="s">
        <v>136</v>
      </c>
      <c r="E2398" t="s">
        <v>52</v>
      </c>
      <c r="F2398" t="s">
        <v>4</v>
      </c>
      <c r="G2398">
        <v>2035</v>
      </c>
    </row>
    <row r="2399" spans="1:7" x14ac:dyDescent="0.35">
      <c r="A2399" t="s">
        <v>97</v>
      </c>
      <c r="B2399" t="str">
        <f t="shared" si="37"/>
        <v/>
      </c>
      <c r="C2399">
        <v>28.8323246000298</v>
      </c>
      <c r="D2399" t="s">
        <v>136</v>
      </c>
      <c r="E2399" t="s">
        <v>52</v>
      </c>
      <c r="F2399" t="s">
        <v>4</v>
      </c>
      <c r="G2399">
        <v>2035</v>
      </c>
    </row>
    <row r="2400" spans="1:7" x14ac:dyDescent="0.35">
      <c r="A2400" t="s">
        <v>98</v>
      </c>
      <c r="B2400" t="str">
        <f t="shared" si="37"/>
        <v/>
      </c>
      <c r="C2400">
        <v>0.16706457906036701</v>
      </c>
      <c r="D2400" t="s">
        <v>136</v>
      </c>
      <c r="E2400" t="s">
        <v>52</v>
      </c>
      <c r="F2400" t="s">
        <v>4</v>
      </c>
      <c r="G2400">
        <v>2035</v>
      </c>
    </row>
    <row r="2401" spans="1:7" x14ac:dyDescent="0.35">
      <c r="A2401" t="s">
        <v>99</v>
      </c>
      <c r="B2401" t="str">
        <f t="shared" si="37"/>
        <v/>
      </c>
      <c r="C2401">
        <v>232.67202597012201</v>
      </c>
      <c r="D2401" t="s">
        <v>136</v>
      </c>
      <c r="E2401" t="s">
        <v>52</v>
      </c>
      <c r="F2401" t="s">
        <v>4</v>
      </c>
      <c r="G2401">
        <v>2035</v>
      </c>
    </row>
    <row r="2402" spans="1:7" x14ac:dyDescent="0.35">
      <c r="A2402" t="s">
        <v>100</v>
      </c>
      <c r="B2402" t="str">
        <f t="shared" si="37"/>
        <v>Respiratory emergency room visits</v>
      </c>
      <c r="C2402">
        <v>1.15291447636589E-2</v>
      </c>
      <c r="D2402" t="s">
        <v>136</v>
      </c>
      <c r="E2402" t="s">
        <v>52</v>
      </c>
      <c r="F2402" t="s">
        <v>4</v>
      </c>
      <c r="G2402">
        <v>2035</v>
      </c>
    </row>
    <row r="2403" spans="1:7" x14ac:dyDescent="0.35">
      <c r="A2403" t="s">
        <v>101</v>
      </c>
      <c r="B2403" t="str">
        <f t="shared" si="37"/>
        <v/>
      </c>
      <c r="C2403">
        <v>23.4081309123493</v>
      </c>
      <c r="D2403" t="s">
        <v>136</v>
      </c>
      <c r="E2403" t="s">
        <v>52</v>
      </c>
      <c r="F2403" t="s">
        <v>4</v>
      </c>
      <c r="G2403">
        <v>2035</v>
      </c>
    </row>
    <row r="2404" spans="1:7" x14ac:dyDescent="0.35">
      <c r="A2404" t="s">
        <v>102</v>
      </c>
      <c r="B2404" t="str">
        <f t="shared" si="37"/>
        <v/>
      </c>
      <c r="C2404">
        <v>9.6240227420938795E-4</v>
      </c>
      <c r="D2404" t="s">
        <v>136</v>
      </c>
      <c r="E2404" t="s">
        <v>52</v>
      </c>
      <c r="F2404" t="s">
        <v>4</v>
      </c>
      <c r="G2404">
        <v>2035</v>
      </c>
    </row>
    <row r="2405" spans="1:7" x14ac:dyDescent="0.35">
      <c r="A2405" t="s">
        <v>103</v>
      </c>
      <c r="B2405" t="str">
        <f t="shared" si="37"/>
        <v/>
      </c>
      <c r="C2405">
        <v>1.9540077678655501</v>
      </c>
      <c r="D2405" t="s">
        <v>136</v>
      </c>
      <c r="E2405" t="s">
        <v>52</v>
      </c>
      <c r="F2405" t="s">
        <v>4</v>
      </c>
      <c r="G2405">
        <v>2035</v>
      </c>
    </row>
    <row r="2406" spans="1:7" x14ac:dyDescent="0.35">
      <c r="A2406" t="s">
        <v>104</v>
      </c>
      <c r="B2406" t="str">
        <f t="shared" si="37"/>
        <v/>
      </c>
      <c r="C2406">
        <v>1.0566742489449501E-2</v>
      </c>
      <c r="D2406" t="s">
        <v>136</v>
      </c>
      <c r="E2406" t="s">
        <v>52</v>
      </c>
      <c r="F2406" t="s">
        <v>4</v>
      </c>
      <c r="G2406">
        <v>2035</v>
      </c>
    </row>
    <row r="2407" spans="1:7" x14ac:dyDescent="0.35">
      <c r="A2407" t="s">
        <v>105</v>
      </c>
      <c r="B2407" t="str">
        <f t="shared" si="37"/>
        <v/>
      </c>
      <c r="C2407">
        <v>21.454123144483699</v>
      </c>
      <c r="D2407" t="s">
        <v>136</v>
      </c>
      <c r="E2407" t="s">
        <v>52</v>
      </c>
      <c r="F2407" t="s">
        <v>4</v>
      </c>
      <c r="G2407">
        <v>2035</v>
      </c>
    </row>
    <row r="2408" spans="1:7" x14ac:dyDescent="0.35">
      <c r="A2408" t="s">
        <v>106</v>
      </c>
      <c r="B2408" t="str">
        <f t="shared" si="37"/>
        <v>Respiratory hospital admissions</v>
      </c>
      <c r="C2408">
        <v>6.4235635361582799E-4</v>
      </c>
      <c r="D2408" t="s">
        <v>136</v>
      </c>
      <c r="E2408" t="s">
        <v>52</v>
      </c>
      <c r="F2408" t="s">
        <v>4</v>
      </c>
      <c r="G2408">
        <v>2035</v>
      </c>
    </row>
    <row r="2409" spans="1:7" x14ac:dyDescent="0.35">
      <c r="A2409" t="s">
        <v>107</v>
      </c>
      <c r="B2409" t="str">
        <f t="shared" si="37"/>
        <v/>
      </c>
      <c r="C2409">
        <v>14.396835045255401</v>
      </c>
      <c r="D2409" t="s">
        <v>136</v>
      </c>
      <c r="E2409" t="s">
        <v>52</v>
      </c>
      <c r="F2409" t="s">
        <v>4</v>
      </c>
      <c r="G2409">
        <v>2035</v>
      </c>
    </row>
    <row r="2410" spans="1:7" x14ac:dyDescent="0.35">
      <c r="A2410" t="s">
        <v>108</v>
      </c>
      <c r="B2410" t="str">
        <f t="shared" si="37"/>
        <v/>
      </c>
      <c r="C2410">
        <v>1.04840941354194E-4</v>
      </c>
      <c r="D2410" t="s">
        <v>136</v>
      </c>
      <c r="E2410" t="s">
        <v>52</v>
      </c>
      <c r="F2410" t="s">
        <v>4</v>
      </c>
      <c r="G2410">
        <v>2035</v>
      </c>
    </row>
    <row r="2411" spans="1:7" x14ac:dyDescent="0.35">
      <c r="A2411" t="s">
        <v>109</v>
      </c>
      <c r="B2411" t="str">
        <f t="shared" si="37"/>
        <v/>
      </c>
      <c r="C2411">
        <v>2.3497513960426102</v>
      </c>
      <c r="D2411" t="s">
        <v>136</v>
      </c>
      <c r="E2411" t="s">
        <v>52</v>
      </c>
      <c r="F2411" t="s">
        <v>4</v>
      </c>
      <c r="G2411">
        <v>2035</v>
      </c>
    </row>
    <row r="2412" spans="1:7" x14ac:dyDescent="0.35">
      <c r="A2412" t="s">
        <v>110</v>
      </c>
      <c r="B2412" t="str">
        <f t="shared" si="37"/>
        <v/>
      </c>
      <c r="C2412">
        <v>5.3751541226163403E-4</v>
      </c>
      <c r="D2412" t="s">
        <v>136</v>
      </c>
      <c r="E2412" t="s">
        <v>52</v>
      </c>
      <c r="F2412" t="s">
        <v>4</v>
      </c>
      <c r="G2412">
        <v>2035</v>
      </c>
    </row>
    <row r="2413" spans="1:7" x14ac:dyDescent="0.35">
      <c r="A2413" t="s">
        <v>111</v>
      </c>
      <c r="B2413" t="str">
        <f t="shared" si="37"/>
        <v/>
      </c>
      <c r="C2413">
        <v>12.0470836492128</v>
      </c>
      <c r="D2413" t="s">
        <v>136</v>
      </c>
      <c r="E2413" t="s">
        <v>52</v>
      </c>
      <c r="F2413" t="s">
        <v>4</v>
      </c>
      <c r="G2413">
        <v>2035</v>
      </c>
    </row>
    <row r="2414" spans="1:7" x14ac:dyDescent="0.35">
      <c r="A2414" t="s">
        <v>112</v>
      </c>
      <c r="B2414" t="str">
        <f t="shared" si="37"/>
        <v>Non-fatal heart attacks</v>
      </c>
      <c r="C2414">
        <v>1.07676774218928E-3</v>
      </c>
      <c r="D2414" t="s">
        <v>136</v>
      </c>
      <c r="E2414" t="s">
        <v>52</v>
      </c>
      <c r="F2414" t="s">
        <v>4</v>
      </c>
      <c r="G2414">
        <v>2035</v>
      </c>
    </row>
    <row r="2415" spans="1:7" x14ac:dyDescent="0.35">
      <c r="A2415" t="s">
        <v>113</v>
      </c>
      <c r="B2415" t="str">
        <f t="shared" si="37"/>
        <v/>
      </c>
      <c r="C2415">
        <v>109.435164150845</v>
      </c>
      <c r="D2415" t="s">
        <v>136</v>
      </c>
      <c r="E2415" t="s">
        <v>52</v>
      </c>
      <c r="F2415" t="s">
        <v>4</v>
      </c>
      <c r="G2415">
        <v>2035</v>
      </c>
    </row>
    <row r="2416" spans="1:7" x14ac:dyDescent="0.35">
      <c r="A2416" t="s">
        <v>114</v>
      </c>
      <c r="B2416" t="str">
        <f t="shared" si="37"/>
        <v>Minor restricted activity days</v>
      </c>
      <c r="C2416">
        <v>0.92383996030623905</v>
      </c>
      <c r="D2416" t="s">
        <v>136</v>
      </c>
      <c r="E2416" t="s">
        <v>52</v>
      </c>
      <c r="F2416" t="s">
        <v>4</v>
      </c>
      <c r="G2416">
        <v>2035</v>
      </c>
    </row>
    <row r="2417" spans="1:7" x14ac:dyDescent="0.35">
      <c r="A2417" t="s">
        <v>115</v>
      </c>
      <c r="B2417" t="str">
        <f t="shared" si="37"/>
        <v/>
      </c>
      <c r="C2417">
        <v>138.447256850695</v>
      </c>
      <c r="D2417" t="s">
        <v>136</v>
      </c>
      <c r="E2417" t="s">
        <v>52</v>
      </c>
      <c r="F2417" t="s">
        <v>4</v>
      </c>
      <c r="G2417">
        <v>2035</v>
      </c>
    </row>
    <row r="2418" spans="1:7" x14ac:dyDescent="0.35">
      <c r="A2418" t="s">
        <v>116</v>
      </c>
      <c r="B2418" t="str">
        <f t="shared" si="37"/>
        <v>Work loss days</v>
      </c>
      <c r="C2418">
        <v>0.15672999468662099</v>
      </c>
      <c r="D2418" t="s">
        <v>136</v>
      </c>
      <c r="E2418" t="s">
        <v>52</v>
      </c>
      <c r="F2418" t="s">
        <v>4</v>
      </c>
      <c r="G2418">
        <v>2035</v>
      </c>
    </row>
    <row r="2419" spans="1:7" x14ac:dyDescent="0.35">
      <c r="A2419" t="s">
        <v>117</v>
      </c>
      <c r="B2419" t="str">
        <f t="shared" si="37"/>
        <v/>
      </c>
      <c r="C2419">
        <v>60.2651542021732</v>
      </c>
      <c r="D2419" t="s">
        <v>136</v>
      </c>
      <c r="E2419" t="s">
        <v>52</v>
      </c>
      <c r="F2419" t="s">
        <v>4</v>
      </c>
      <c r="G2419">
        <v>2035</v>
      </c>
    </row>
    <row r="2420" spans="1:7" x14ac:dyDescent="0.35">
      <c r="A2420" t="s">
        <v>118</v>
      </c>
      <c r="B2420" t="str">
        <f t="shared" si="37"/>
        <v>Lung cancer incidence</v>
      </c>
      <c r="C2420">
        <v>1.03939235927393E-4</v>
      </c>
      <c r="D2420" t="s">
        <v>136</v>
      </c>
      <c r="E2420" t="s">
        <v>52</v>
      </c>
      <c r="F2420" t="s">
        <v>4</v>
      </c>
      <c r="G2420">
        <v>2035</v>
      </c>
    </row>
    <row r="2421" spans="1:7" x14ac:dyDescent="0.35">
      <c r="A2421" t="s">
        <v>119</v>
      </c>
      <c r="B2421" t="str">
        <f t="shared" si="37"/>
        <v/>
      </c>
      <c r="C2421">
        <v>5.7287625036862604</v>
      </c>
      <c r="D2421" t="s">
        <v>136</v>
      </c>
      <c r="E2421" t="s">
        <v>52</v>
      </c>
      <c r="F2421" t="s">
        <v>4</v>
      </c>
      <c r="G2421">
        <v>2035</v>
      </c>
    </row>
    <row r="2422" spans="1:7" x14ac:dyDescent="0.35">
      <c r="A2422" t="s">
        <v>120</v>
      </c>
      <c r="B2422" t="str">
        <f t="shared" si="37"/>
        <v>Cardiovascular hospital admissions</v>
      </c>
      <c r="C2422">
        <v>2.1889542052753899E-4</v>
      </c>
      <c r="D2422" t="s">
        <v>136</v>
      </c>
      <c r="E2422" t="s">
        <v>52</v>
      </c>
      <c r="F2422" t="s">
        <v>4</v>
      </c>
      <c r="G2422">
        <v>2035</v>
      </c>
    </row>
    <row r="2423" spans="1:7" x14ac:dyDescent="0.35">
      <c r="A2423" t="s">
        <v>121</v>
      </c>
      <c r="B2423" t="str">
        <f t="shared" si="37"/>
        <v/>
      </c>
      <c r="C2423">
        <v>7.8583013769663204</v>
      </c>
      <c r="D2423" t="s">
        <v>136</v>
      </c>
      <c r="E2423" t="s">
        <v>52</v>
      </c>
      <c r="F2423" t="s">
        <v>4</v>
      </c>
      <c r="G2423">
        <v>2035</v>
      </c>
    </row>
    <row r="2424" spans="1:7" x14ac:dyDescent="0.35">
      <c r="A2424" t="s">
        <v>122</v>
      </c>
      <c r="B2424" t="str">
        <f t="shared" si="37"/>
        <v>Alzheimers disease hospital admissions</v>
      </c>
      <c r="C2424">
        <v>8.1716795270104104E-4</v>
      </c>
      <c r="D2424" t="s">
        <v>136</v>
      </c>
      <c r="E2424" t="s">
        <v>52</v>
      </c>
      <c r="F2424" t="s">
        <v>4</v>
      </c>
      <c r="G2424">
        <v>2035</v>
      </c>
    </row>
    <row r="2425" spans="1:7" x14ac:dyDescent="0.35">
      <c r="A2425" t="s">
        <v>123</v>
      </c>
      <c r="B2425" t="str">
        <f t="shared" si="37"/>
        <v/>
      </c>
      <c r="C2425">
        <v>22.790555267110999</v>
      </c>
      <c r="D2425" t="s">
        <v>136</v>
      </c>
      <c r="E2425" t="s">
        <v>52</v>
      </c>
      <c r="F2425" t="s">
        <v>4</v>
      </c>
      <c r="G2425">
        <v>2035</v>
      </c>
    </row>
    <row r="2426" spans="1:7" x14ac:dyDescent="0.35">
      <c r="A2426" t="s">
        <v>124</v>
      </c>
      <c r="B2426" t="str">
        <f t="shared" si="37"/>
        <v>Parkinsons disease hospital admissions</v>
      </c>
      <c r="C2426" s="9">
        <v>9.9070046482149806E-5</v>
      </c>
      <c r="D2426" t="s">
        <v>136</v>
      </c>
      <c r="E2426" t="s">
        <v>52</v>
      </c>
      <c r="F2426" t="s">
        <v>4</v>
      </c>
      <c r="G2426">
        <v>2035</v>
      </c>
    </row>
    <row r="2427" spans="1:7" x14ac:dyDescent="0.35">
      <c r="A2427" t="s">
        <v>125</v>
      </c>
      <c r="B2427" t="str">
        <f t="shared" si="37"/>
        <v/>
      </c>
      <c r="C2427">
        <v>2.9496349647828599</v>
      </c>
      <c r="D2427" t="s">
        <v>136</v>
      </c>
      <c r="E2427" t="s">
        <v>52</v>
      </c>
      <c r="F2427" t="s">
        <v>4</v>
      </c>
      <c r="G2427">
        <v>2035</v>
      </c>
    </row>
    <row r="2428" spans="1:7" x14ac:dyDescent="0.35">
      <c r="A2428" t="s">
        <v>126</v>
      </c>
      <c r="B2428" t="str">
        <f t="shared" si="37"/>
        <v>Stroke incidence</v>
      </c>
      <c r="C2428" s="9">
        <v>8.8399784802209403E-5</v>
      </c>
      <c r="D2428" t="s">
        <v>136</v>
      </c>
      <c r="E2428" t="s">
        <v>52</v>
      </c>
      <c r="F2428" t="s">
        <v>4</v>
      </c>
      <c r="G2428">
        <v>2035</v>
      </c>
    </row>
    <row r="2429" spans="1:7" x14ac:dyDescent="0.35">
      <c r="A2429" t="s">
        <v>127</v>
      </c>
      <c r="B2429" t="str">
        <f t="shared" si="37"/>
        <v/>
      </c>
      <c r="C2429">
        <v>6.9697848690331696</v>
      </c>
      <c r="D2429" t="s">
        <v>136</v>
      </c>
      <c r="E2429" t="s">
        <v>52</v>
      </c>
      <c r="F2429" t="s">
        <v>4</v>
      </c>
      <c r="G2429">
        <v>2035</v>
      </c>
    </row>
    <row r="2430" spans="1:7" x14ac:dyDescent="0.35">
      <c r="A2430" t="s">
        <v>128</v>
      </c>
      <c r="B2430" t="str">
        <f t="shared" si="37"/>
        <v>Out of hospital cardiac arrest incidence</v>
      </c>
      <c r="C2430" s="9">
        <v>1.9505650677877E-5</v>
      </c>
      <c r="D2430" t="s">
        <v>136</v>
      </c>
      <c r="E2430" t="s">
        <v>52</v>
      </c>
      <c r="F2430" t="s">
        <v>4</v>
      </c>
      <c r="G2430">
        <v>2035</v>
      </c>
    </row>
    <row r="2431" spans="1:7" x14ac:dyDescent="0.35">
      <c r="A2431" t="s">
        <v>129</v>
      </c>
      <c r="B2431" t="str">
        <f t="shared" si="37"/>
        <v/>
      </c>
      <c r="C2431">
        <v>1.4525248315350601</v>
      </c>
      <c r="D2431" t="s">
        <v>136</v>
      </c>
      <c r="E2431" t="s">
        <v>52</v>
      </c>
      <c r="F2431" t="s">
        <v>4</v>
      </c>
      <c r="G2431">
        <v>2035</v>
      </c>
    </row>
    <row r="2432" spans="1:7" x14ac:dyDescent="0.35">
      <c r="A2432" t="s">
        <v>130</v>
      </c>
      <c r="B2432" t="str">
        <f t="shared" si="37"/>
        <v>Cardiac emergency room visits</v>
      </c>
      <c r="C2432">
        <v>4.3424331805857498E-4</v>
      </c>
      <c r="D2432" t="s">
        <v>136</v>
      </c>
      <c r="E2432" t="s">
        <v>52</v>
      </c>
      <c r="F2432" t="s">
        <v>4</v>
      </c>
      <c r="G2432">
        <v>2035</v>
      </c>
    </row>
    <row r="2433" spans="1:7" x14ac:dyDescent="0.35">
      <c r="A2433" t="s">
        <v>131</v>
      </c>
      <c r="B2433" t="str">
        <f t="shared" si="37"/>
        <v/>
      </c>
      <c r="C2433">
        <v>1.1703291389805801</v>
      </c>
      <c r="D2433" t="s">
        <v>136</v>
      </c>
      <c r="E2433" t="s">
        <v>52</v>
      </c>
      <c r="F2433" t="s">
        <v>4</v>
      </c>
      <c r="G2433">
        <v>2035</v>
      </c>
    </row>
    <row r="2434" spans="1:7" x14ac:dyDescent="0.35">
      <c r="A2434" t="s">
        <v>132</v>
      </c>
      <c r="B2434" t="str">
        <f t="shared" si="37"/>
        <v>Asthma emergency room visits</v>
      </c>
      <c r="C2434" s="9">
        <v>5.6833792753827098E-5</v>
      </c>
      <c r="D2434" t="s">
        <v>136</v>
      </c>
      <c r="E2434" t="s">
        <v>52</v>
      </c>
      <c r="F2434" t="s">
        <v>4</v>
      </c>
      <c r="G2434">
        <v>2035</v>
      </c>
    </row>
    <row r="2435" spans="1:7" x14ac:dyDescent="0.35">
      <c r="A2435" t="s">
        <v>133</v>
      </c>
      <c r="B2435" t="str">
        <f t="shared" ref="B2435:B2498" si="38">_xlfn.XLOOKUP(A2435,$K$4:$K$27,$L$4:$L$27,"")</f>
        <v/>
      </c>
      <c r="C2435">
        <v>5.8914995003593602E-2</v>
      </c>
      <c r="D2435" t="s">
        <v>136</v>
      </c>
      <c r="E2435" t="s">
        <v>52</v>
      </c>
      <c r="F2435" t="s">
        <v>4</v>
      </c>
      <c r="G2435">
        <v>2035</v>
      </c>
    </row>
    <row r="2436" spans="1:7" x14ac:dyDescent="0.35">
      <c r="A2436" t="s">
        <v>134</v>
      </c>
      <c r="B2436" t="str">
        <f t="shared" si="38"/>
        <v>School loss days</v>
      </c>
      <c r="C2436">
        <v>2.4820004665895499</v>
      </c>
      <c r="D2436" t="s">
        <v>136</v>
      </c>
      <c r="E2436" t="s">
        <v>52</v>
      </c>
      <c r="F2436" t="s">
        <v>4</v>
      </c>
      <c r="G2436">
        <v>2035</v>
      </c>
    </row>
    <row r="2437" spans="1:7" x14ac:dyDescent="0.35">
      <c r="A2437" t="s">
        <v>135</v>
      </c>
      <c r="B2437" t="str">
        <f t="shared" si="38"/>
        <v/>
      </c>
      <c r="C2437">
        <v>4953.83665776831</v>
      </c>
      <c r="D2437" t="s">
        <v>136</v>
      </c>
      <c r="E2437" t="s">
        <v>52</v>
      </c>
      <c r="F2437" t="s">
        <v>4</v>
      </c>
      <c r="G2437">
        <v>2035</v>
      </c>
    </row>
    <row r="2438" spans="1:7" x14ac:dyDescent="0.35">
      <c r="A2438" t="s">
        <v>50</v>
      </c>
      <c r="B2438" t="str">
        <f t="shared" si="38"/>
        <v/>
      </c>
      <c r="C2438">
        <v>14449.491077418301</v>
      </c>
      <c r="D2438" t="s">
        <v>136</v>
      </c>
      <c r="E2438" t="s">
        <v>52</v>
      </c>
      <c r="F2438" t="s">
        <v>4</v>
      </c>
      <c r="G2438">
        <v>2040</v>
      </c>
    </row>
    <row r="2439" spans="1:7" x14ac:dyDescent="0.35">
      <c r="A2439" t="s">
        <v>53</v>
      </c>
      <c r="B2439" t="str">
        <f t="shared" si="38"/>
        <v/>
      </c>
      <c r="C2439">
        <v>14449.4908502131</v>
      </c>
      <c r="D2439" t="s">
        <v>136</v>
      </c>
      <c r="E2439" t="s">
        <v>52</v>
      </c>
      <c r="F2439" t="s">
        <v>4</v>
      </c>
      <c r="G2439">
        <v>2040</v>
      </c>
    </row>
    <row r="2440" spans="1:7" x14ac:dyDescent="0.35">
      <c r="A2440" t="s">
        <v>54</v>
      </c>
      <c r="B2440" t="str">
        <f t="shared" si="38"/>
        <v/>
      </c>
      <c r="C2440">
        <v>2.2720528631425799E-4</v>
      </c>
      <c r="D2440" t="s">
        <v>136</v>
      </c>
      <c r="E2440" t="s">
        <v>52</v>
      </c>
      <c r="F2440" t="s">
        <v>4</v>
      </c>
      <c r="G2440">
        <v>2040</v>
      </c>
    </row>
    <row r="2441" spans="1:7" x14ac:dyDescent="0.35">
      <c r="A2441" t="s">
        <v>55</v>
      </c>
      <c r="B2441" t="str">
        <f t="shared" si="38"/>
        <v/>
      </c>
      <c r="C2441">
        <v>46938.750047086301</v>
      </c>
      <c r="D2441" t="s">
        <v>136</v>
      </c>
      <c r="E2441" t="s">
        <v>52</v>
      </c>
      <c r="F2441" t="s">
        <v>4</v>
      </c>
      <c r="G2441">
        <v>2040</v>
      </c>
    </row>
    <row r="2442" spans="1:7" x14ac:dyDescent="0.35">
      <c r="A2442" t="s">
        <v>56</v>
      </c>
      <c r="B2442" t="str">
        <f t="shared" si="38"/>
        <v/>
      </c>
      <c r="C2442">
        <v>46938.745542532401</v>
      </c>
      <c r="D2442" t="s">
        <v>136</v>
      </c>
      <c r="E2442" t="s">
        <v>52</v>
      </c>
      <c r="F2442" t="s">
        <v>4</v>
      </c>
      <c r="G2442">
        <v>2040</v>
      </c>
    </row>
    <row r="2443" spans="1:7" x14ac:dyDescent="0.35">
      <c r="A2443" t="s">
        <v>57</v>
      </c>
      <c r="B2443" t="str">
        <f t="shared" si="38"/>
        <v/>
      </c>
      <c r="C2443">
        <v>4.50455421729679E-3</v>
      </c>
      <c r="D2443" t="s">
        <v>136</v>
      </c>
      <c r="E2443" t="s">
        <v>52</v>
      </c>
      <c r="F2443" t="s">
        <v>4</v>
      </c>
      <c r="G2443">
        <v>2040</v>
      </c>
    </row>
    <row r="2444" spans="1:7" x14ac:dyDescent="0.35">
      <c r="A2444" t="s">
        <v>58</v>
      </c>
      <c r="B2444" t="str">
        <f t="shared" si="38"/>
        <v/>
      </c>
      <c r="C2444">
        <v>122833.707829939</v>
      </c>
      <c r="D2444" t="s">
        <v>136</v>
      </c>
      <c r="E2444" t="s">
        <v>52</v>
      </c>
      <c r="F2444" t="s">
        <v>4</v>
      </c>
      <c r="G2444">
        <v>2040</v>
      </c>
    </row>
    <row r="2445" spans="1:7" x14ac:dyDescent="0.35">
      <c r="A2445" t="s">
        <v>59</v>
      </c>
      <c r="B2445" t="str">
        <f t="shared" si="38"/>
        <v/>
      </c>
      <c r="C2445">
        <v>151136.005224286</v>
      </c>
      <c r="D2445" t="s">
        <v>136</v>
      </c>
      <c r="E2445" t="s">
        <v>52</v>
      </c>
      <c r="F2445" t="s">
        <v>4</v>
      </c>
      <c r="G2445">
        <v>2040</v>
      </c>
    </row>
    <row r="2446" spans="1:7" x14ac:dyDescent="0.35">
      <c r="A2446" t="s">
        <v>60</v>
      </c>
      <c r="B2446" t="str">
        <f t="shared" si="38"/>
        <v/>
      </c>
      <c r="C2446">
        <v>6.2486672488645699E-3</v>
      </c>
      <c r="D2446" t="s">
        <v>136</v>
      </c>
      <c r="E2446" t="s">
        <v>52</v>
      </c>
      <c r="F2446" t="s">
        <v>4</v>
      </c>
      <c r="G2446">
        <v>2040</v>
      </c>
    </row>
    <row r="2447" spans="1:7" x14ac:dyDescent="0.35">
      <c r="A2447" t="s">
        <v>61</v>
      </c>
      <c r="B2447" t="str">
        <f t="shared" si="38"/>
        <v/>
      </c>
      <c r="C2447">
        <v>112166.574172451</v>
      </c>
      <c r="D2447" t="s">
        <v>136</v>
      </c>
      <c r="E2447" t="s">
        <v>52</v>
      </c>
      <c r="F2447" t="s">
        <v>4</v>
      </c>
      <c r="G2447">
        <v>2040</v>
      </c>
    </row>
    <row r="2448" spans="1:7" x14ac:dyDescent="0.35">
      <c r="A2448" t="s">
        <v>62</v>
      </c>
      <c r="B2448" t="str">
        <f t="shared" si="38"/>
        <v>Premature mortality</v>
      </c>
      <c r="C2448">
        <v>7.8254360137250296E-3</v>
      </c>
      <c r="D2448" t="s">
        <v>136</v>
      </c>
      <c r="E2448" t="s">
        <v>52</v>
      </c>
      <c r="F2448" t="s">
        <v>4</v>
      </c>
      <c r="G2448">
        <v>2040</v>
      </c>
    </row>
    <row r="2449" spans="1:7" x14ac:dyDescent="0.35">
      <c r="A2449" t="s">
        <v>63</v>
      </c>
      <c r="B2449" t="str">
        <f t="shared" si="38"/>
        <v/>
      </c>
      <c r="C2449">
        <v>140468.87156679801</v>
      </c>
      <c r="D2449" t="s">
        <v>136</v>
      </c>
      <c r="E2449" t="s">
        <v>52</v>
      </c>
      <c r="F2449" t="s">
        <v>4</v>
      </c>
      <c r="G2449">
        <v>2040</v>
      </c>
    </row>
    <row r="2450" spans="1:7" x14ac:dyDescent="0.35">
      <c r="A2450" t="s">
        <v>64</v>
      </c>
      <c r="B2450" t="str">
        <f t="shared" si="38"/>
        <v/>
      </c>
      <c r="C2450">
        <v>3.1600407567360499E-3</v>
      </c>
      <c r="D2450" t="s">
        <v>136</v>
      </c>
      <c r="E2450" t="s">
        <v>52</v>
      </c>
      <c r="F2450" t="s">
        <v>4</v>
      </c>
      <c r="G2450">
        <v>2040</v>
      </c>
    </row>
    <row r="2451" spans="1:7" x14ac:dyDescent="0.35">
      <c r="A2451" t="s">
        <v>65</v>
      </c>
      <c r="B2451" t="str">
        <f t="shared" si="38"/>
        <v/>
      </c>
      <c r="C2451">
        <v>56721.324818554298</v>
      </c>
      <c r="D2451" t="s">
        <v>136</v>
      </c>
      <c r="E2451" t="s">
        <v>52</v>
      </c>
      <c r="F2451" t="s">
        <v>4</v>
      </c>
      <c r="G2451">
        <v>2040</v>
      </c>
    </row>
    <row r="2452" spans="1:7" x14ac:dyDescent="0.35">
      <c r="A2452" t="s">
        <v>66</v>
      </c>
      <c r="B2452" t="str">
        <f t="shared" si="38"/>
        <v/>
      </c>
      <c r="C2452">
        <v>1.58327199187558E-3</v>
      </c>
      <c r="D2452" t="s">
        <v>136</v>
      </c>
      <c r="E2452" t="s">
        <v>52</v>
      </c>
      <c r="F2452" t="s">
        <v>4</v>
      </c>
      <c r="G2452">
        <v>2040</v>
      </c>
    </row>
    <row r="2453" spans="1:7" x14ac:dyDescent="0.35">
      <c r="A2453" t="s">
        <v>67</v>
      </c>
      <c r="B2453" t="str">
        <f t="shared" si="38"/>
        <v/>
      </c>
      <c r="C2453">
        <v>28419.027424207099</v>
      </c>
      <c r="D2453" t="s">
        <v>136</v>
      </c>
      <c r="E2453" t="s">
        <v>52</v>
      </c>
      <c r="F2453" t="s">
        <v>4</v>
      </c>
      <c r="G2453">
        <v>2040</v>
      </c>
    </row>
    <row r="2454" spans="1:7" x14ac:dyDescent="0.35">
      <c r="A2454" t="s">
        <v>68</v>
      </c>
      <c r="B2454" t="str">
        <f t="shared" si="38"/>
        <v>Infant mortality</v>
      </c>
      <c r="C2454" s="9">
        <v>2.8089755184833801E-6</v>
      </c>
      <c r="D2454" t="s">
        <v>136</v>
      </c>
      <c r="E2454" t="s">
        <v>52</v>
      </c>
      <c r="F2454" t="s">
        <v>4</v>
      </c>
      <c r="G2454">
        <v>2040</v>
      </c>
    </row>
    <row r="2455" spans="1:7" x14ac:dyDescent="0.35">
      <c r="A2455" t="s">
        <v>69</v>
      </c>
      <c r="B2455" t="str">
        <f t="shared" si="38"/>
        <v/>
      </c>
      <c r="C2455">
        <v>56.198653420762</v>
      </c>
      <c r="D2455" t="s">
        <v>136</v>
      </c>
      <c r="E2455" t="s">
        <v>52</v>
      </c>
      <c r="F2455" t="s">
        <v>4</v>
      </c>
      <c r="G2455">
        <v>2040</v>
      </c>
    </row>
    <row r="2456" spans="1:7" x14ac:dyDescent="0.35">
      <c r="A2456" t="s">
        <v>70</v>
      </c>
      <c r="B2456" t="str">
        <f t="shared" si="38"/>
        <v/>
      </c>
      <c r="C2456">
        <v>4.66258628147049E-3</v>
      </c>
      <c r="D2456" t="s">
        <v>136</v>
      </c>
      <c r="E2456" t="s">
        <v>52</v>
      </c>
      <c r="F2456" t="s">
        <v>4</v>
      </c>
      <c r="G2456">
        <v>2040</v>
      </c>
    </row>
    <row r="2457" spans="1:7" x14ac:dyDescent="0.35">
      <c r="A2457" t="s">
        <v>71</v>
      </c>
      <c r="B2457" t="str">
        <f t="shared" si="38"/>
        <v/>
      </c>
      <c r="C2457">
        <v>83691.348094822606</v>
      </c>
      <c r="D2457" t="s">
        <v>136</v>
      </c>
      <c r="E2457" t="s">
        <v>52</v>
      </c>
      <c r="F2457" t="s">
        <v>4</v>
      </c>
      <c r="G2457">
        <v>2040</v>
      </c>
    </row>
    <row r="2458" spans="1:7" x14ac:dyDescent="0.35">
      <c r="A2458" t="s">
        <v>72</v>
      </c>
      <c r="B2458" t="str">
        <f t="shared" si="38"/>
        <v/>
      </c>
      <c r="C2458">
        <v>1.9982878342300999E-4</v>
      </c>
      <c r="D2458" t="s">
        <v>136</v>
      </c>
      <c r="E2458" t="s">
        <v>52</v>
      </c>
      <c r="F2458" t="s">
        <v>4</v>
      </c>
      <c r="G2458">
        <v>2040</v>
      </c>
    </row>
    <row r="2459" spans="1:7" x14ac:dyDescent="0.35">
      <c r="A2459" t="s">
        <v>73</v>
      </c>
      <c r="B2459" t="str">
        <f t="shared" si="38"/>
        <v/>
      </c>
      <c r="C2459">
        <v>3586.8377040618702</v>
      </c>
      <c r="D2459" t="s">
        <v>136</v>
      </c>
      <c r="E2459" t="s">
        <v>52</v>
      </c>
      <c r="F2459" t="s">
        <v>4</v>
      </c>
      <c r="G2459">
        <v>2040</v>
      </c>
    </row>
    <row r="2460" spans="1:7" x14ac:dyDescent="0.35">
      <c r="A2460" t="s">
        <v>74</v>
      </c>
      <c r="B2460" t="str">
        <f t="shared" si="38"/>
        <v/>
      </c>
      <c r="C2460">
        <v>4.4627574980474899E-3</v>
      </c>
      <c r="D2460" t="s">
        <v>136</v>
      </c>
      <c r="E2460" t="s">
        <v>52</v>
      </c>
      <c r="F2460" t="s">
        <v>4</v>
      </c>
      <c r="G2460">
        <v>2040</v>
      </c>
    </row>
    <row r="2461" spans="1:7" x14ac:dyDescent="0.35">
      <c r="A2461" t="s">
        <v>75</v>
      </c>
      <c r="B2461" t="str">
        <f t="shared" si="38"/>
        <v/>
      </c>
      <c r="C2461">
        <v>80104.510390761003</v>
      </c>
      <c r="D2461" t="s">
        <v>136</v>
      </c>
      <c r="E2461" t="s">
        <v>52</v>
      </c>
      <c r="F2461" t="s">
        <v>4</v>
      </c>
      <c r="G2461">
        <v>2040</v>
      </c>
    </row>
    <row r="2462" spans="1:7" x14ac:dyDescent="0.35">
      <c r="A2462" t="s">
        <v>76</v>
      </c>
      <c r="B2462" t="str">
        <f t="shared" si="38"/>
        <v>Asthma symptoms</v>
      </c>
      <c r="C2462">
        <v>4.6533209007542196</v>
      </c>
      <c r="D2462" t="s">
        <v>136</v>
      </c>
      <c r="E2462" t="s">
        <v>52</v>
      </c>
      <c r="F2462" t="s">
        <v>4</v>
      </c>
      <c r="G2462">
        <v>2040</v>
      </c>
    </row>
    <row r="2463" spans="1:7" x14ac:dyDescent="0.35">
      <c r="A2463" t="s">
        <v>77</v>
      </c>
      <c r="B2463" t="str">
        <f t="shared" si="38"/>
        <v/>
      </c>
      <c r="C2463">
        <v>1981.88171432951</v>
      </c>
      <c r="D2463" t="s">
        <v>136</v>
      </c>
      <c r="E2463" t="s">
        <v>52</v>
      </c>
      <c r="F2463" t="s">
        <v>4</v>
      </c>
      <c r="G2463">
        <v>2040</v>
      </c>
    </row>
    <row r="2464" spans="1:7" x14ac:dyDescent="0.35">
      <c r="A2464" t="s">
        <v>78</v>
      </c>
      <c r="B2464" t="str">
        <f t="shared" si="38"/>
        <v>Asthma symptoms albuturol use</v>
      </c>
      <c r="C2464">
        <v>0.61581287280390795</v>
      </c>
      <c r="D2464" t="s">
        <v>136</v>
      </c>
      <c r="E2464" t="s">
        <v>52</v>
      </c>
      <c r="F2464" t="s">
        <v>4</v>
      </c>
      <c r="G2464">
        <v>2040</v>
      </c>
    </row>
    <row r="2465" spans="1:7" x14ac:dyDescent="0.35">
      <c r="A2465" t="s">
        <v>79</v>
      </c>
      <c r="B2465" t="str">
        <f t="shared" si="38"/>
        <v/>
      </c>
      <c r="C2465">
        <v>0.535224428610801</v>
      </c>
      <c r="D2465" t="s">
        <v>136</v>
      </c>
      <c r="E2465" t="s">
        <v>52</v>
      </c>
      <c r="F2465" t="s">
        <v>4</v>
      </c>
      <c r="G2465">
        <v>2040</v>
      </c>
    </row>
    <row r="2466" spans="1:7" x14ac:dyDescent="0.35">
      <c r="A2466" t="s">
        <v>80</v>
      </c>
      <c r="B2466" t="str">
        <f t="shared" si="38"/>
        <v>Asthma symptoms chest tightness</v>
      </c>
      <c r="C2466">
        <v>1.1123727367982299</v>
      </c>
      <c r="D2466" t="s">
        <v>136</v>
      </c>
      <c r="E2466" t="s">
        <v>52</v>
      </c>
      <c r="F2466" t="s">
        <v>4</v>
      </c>
      <c r="G2466">
        <v>2040</v>
      </c>
    </row>
    <row r="2467" spans="1:7" x14ac:dyDescent="0.35">
      <c r="A2467" t="s">
        <v>81</v>
      </c>
      <c r="B2467" t="str">
        <f t="shared" si="38"/>
        <v/>
      </c>
      <c r="C2467">
        <v>545.88023163275705</v>
      </c>
      <c r="D2467" t="s">
        <v>136</v>
      </c>
      <c r="E2467" t="s">
        <v>52</v>
      </c>
      <c r="F2467" t="s">
        <v>4</v>
      </c>
      <c r="G2467">
        <v>2040</v>
      </c>
    </row>
    <row r="2468" spans="1:7" x14ac:dyDescent="0.35">
      <c r="A2468" t="s">
        <v>82</v>
      </c>
      <c r="B2468" t="str">
        <f t="shared" si="38"/>
        <v>Asthma symptoms cough</v>
      </c>
      <c r="C2468">
        <v>1.31213312507435</v>
      </c>
      <c r="D2468" t="s">
        <v>136</v>
      </c>
      <c r="E2468" t="s">
        <v>52</v>
      </c>
      <c r="F2468" t="s">
        <v>4</v>
      </c>
      <c r="G2468">
        <v>2040</v>
      </c>
    </row>
    <row r="2469" spans="1:7" x14ac:dyDescent="0.35">
      <c r="A2469" t="s">
        <v>83</v>
      </c>
      <c r="B2469" t="str">
        <f t="shared" si="38"/>
        <v/>
      </c>
      <c r="C2469">
        <v>643.90964517006296</v>
      </c>
      <c r="D2469" t="s">
        <v>136</v>
      </c>
      <c r="E2469" t="s">
        <v>52</v>
      </c>
      <c r="F2469" t="s">
        <v>4</v>
      </c>
      <c r="G2469">
        <v>2040</v>
      </c>
    </row>
    <row r="2470" spans="1:7" x14ac:dyDescent="0.35">
      <c r="A2470" t="s">
        <v>84</v>
      </c>
      <c r="B2470" t="str">
        <f t="shared" si="38"/>
        <v>Asthma symptoms shortness of breath</v>
      </c>
      <c r="C2470">
        <v>0.56136723705541403</v>
      </c>
      <c r="D2470" t="s">
        <v>136</v>
      </c>
      <c r="E2470" t="s">
        <v>52</v>
      </c>
      <c r="F2470" t="s">
        <v>4</v>
      </c>
      <c r="G2470">
        <v>2040</v>
      </c>
    </row>
    <row r="2471" spans="1:7" x14ac:dyDescent="0.35">
      <c r="A2471" t="s">
        <v>85</v>
      </c>
      <c r="B2471" t="str">
        <f t="shared" si="38"/>
        <v/>
      </c>
      <c r="C2471">
        <v>275.48254938077798</v>
      </c>
      <c r="D2471" t="s">
        <v>136</v>
      </c>
      <c r="E2471" t="s">
        <v>52</v>
      </c>
      <c r="F2471" t="s">
        <v>4</v>
      </c>
      <c r="G2471">
        <v>2040</v>
      </c>
    </row>
    <row r="2472" spans="1:7" x14ac:dyDescent="0.35">
      <c r="A2472" t="s">
        <v>86</v>
      </c>
      <c r="B2472" t="str">
        <f t="shared" si="38"/>
        <v>Asthma symptoms wheeze</v>
      </c>
      <c r="C2472">
        <v>1.0516349290223199</v>
      </c>
      <c r="D2472" t="s">
        <v>136</v>
      </c>
      <c r="E2472" t="s">
        <v>52</v>
      </c>
      <c r="F2472" t="s">
        <v>4</v>
      </c>
      <c r="G2472">
        <v>2040</v>
      </c>
    </row>
    <row r="2473" spans="1:7" x14ac:dyDescent="0.35">
      <c r="A2473" t="s">
        <v>87</v>
      </c>
      <c r="B2473" t="str">
        <f t="shared" si="38"/>
        <v/>
      </c>
      <c r="C2473">
        <v>516.07406371729996</v>
      </c>
      <c r="D2473" t="s">
        <v>136</v>
      </c>
      <c r="E2473" t="s">
        <v>52</v>
      </c>
      <c r="F2473" t="s">
        <v>4</v>
      </c>
      <c r="G2473">
        <v>2040</v>
      </c>
    </row>
    <row r="2474" spans="1:7" x14ac:dyDescent="0.35">
      <c r="A2474" t="s">
        <v>88</v>
      </c>
      <c r="B2474" t="str">
        <f t="shared" si="38"/>
        <v>Asthma incidence</v>
      </c>
      <c r="C2474">
        <v>2.9051030107998799E-2</v>
      </c>
      <c r="D2474" t="s">
        <v>136</v>
      </c>
      <c r="E2474" t="s">
        <v>52</v>
      </c>
      <c r="F2474" t="s">
        <v>4</v>
      </c>
      <c r="G2474">
        <v>2040</v>
      </c>
    </row>
    <row r="2475" spans="1:7" x14ac:dyDescent="0.35">
      <c r="A2475" t="s">
        <v>89</v>
      </c>
      <c r="B2475" t="str">
        <f t="shared" si="38"/>
        <v/>
      </c>
      <c r="C2475">
        <v>2520.3484263886899</v>
      </c>
      <c r="D2475" t="s">
        <v>136</v>
      </c>
      <c r="E2475" t="s">
        <v>52</v>
      </c>
      <c r="F2475" t="s">
        <v>4</v>
      </c>
      <c r="G2475">
        <v>2040</v>
      </c>
    </row>
    <row r="2476" spans="1:7" x14ac:dyDescent="0.35">
      <c r="A2476" t="s">
        <v>90</v>
      </c>
      <c r="B2476" t="str">
        <f t="shared" si="38"/>
        <v/>
      </c>
      <c r="C2476">
        <v>3.2039627413335998E-3</v>
      </c>
      <c r="D2476" t="s">
        <v>136</v>
      </c>
      <c r="E2476" t="s">
        <v>52</v>
      </c>
      <c r="F2476" t="s">
        <v>4</v>
      </c>
      <c r="G2476">
        <v>2040</v>
      </c>
    </row>
    <row r="2477" spans="1:7" x14ac:dyDescent="0.35">
      <c r="A2477" t="s">
        <v>91</v>
      </c>
      <c r="B2477" t="str">
        <f t="shared" si="38"/>
        <v/>
      </c>
      <c r="C2477">
        <v>277.96268921647498</v>
      </c>
      <c r="D2477" t="s">
        <v>136</v>
      </c>
      <c r="E2477" t="s">
        <v>52</v>
      </c>
      <c r="F2477" t="s">
        <v>4</v>
      </c>
      <c r="G2477">
        <v>2040</v>
      </c>
    </row>
    <row r="2478" spans="1:7" x14ac:dyDescent="0.35">
      <c r="A2478" t="s">
        <v>92</v>
      </c>
      <c r="B2478" t="str">
        <f t="shared" si="38"/>
        <v/>
      </c>
      <c r="C2478">
        <v>2.58470673666653E-2</v>
      </c>
      <c r="D2478" t="s">
        <v>136</v>
      </c>
      <c r="E2478" t="s">
        <v>52</v>
      </c>
      <c r="F2478" t="s">
        <v>4</v>
      </c>
      <c r="G2478">
        <v>2040</v>
      </c>
    </row>
    <row r="2479" spans="1:7" x14ac:dyDescent="0.35">
      <c r="A2479" t="s">
        <v>93</v>
      </c>
      <c r="B2479" t="str">
        <f t="shared" si="38"/>
        <v/>
      </c>
      <c r="C2479">
        <v>2242.3857371722002</v>
      </c>
      <c r="D2479" t="s">
        <v>136</v>
      </c>
      <c r="E2479" t="s">
        <v>52</v>
      </c>
      <c r="F2479" t="s">
        <v>4</v>
      </c>
      <c r="G2479">
        <v>2040</v>
      </c>
    </row>
    <row r="2480" spans="1:7" x14ac:dyDescent="0.35">
      <c r="A2480" t="s">
        <v>94</v>
      </c>
      <c r="B2480" t="str">
        <f t="shared" si="38"/>
        <v>Hay fever rhinitis incidence</v>
      </c>
      <c r="C2480">
        <v>0.19162424388169599</v>
      </c>
      <c r="D2480" t="s">
        <v>136</v>
      </c>
      <c r="E2480" t="s">
        <v>52</v>
      </c>
      <c r="F2480" t="s">
        <v>4</v>
      </c>
      <c r="G2480">
        <v>2040</v>
      </c>
    </row>
    <row r="2481" spans="1:7" x14ac:dyDescent="0.35">
      <c r="A2481" t="s">
        <v>95</v>
      </c>
      <c r="B2481" t="str">
        <f t="shared" si="38"/>
        <v/>
      </c>
      <c r="C2481">
        <v>289.11314473468298</v>
      </c>
      <c r="D2481" t="s">
        <v>136</v>
      </c>
      <c r="E2481" t="s">
        <v>52</v>
      </c>
      <c r="F2481" t="s">
        <v>4</v>
      </c>
      <c r="G2481">
        <v>2040</v>
      </c>
    </row>
    <row r="2482" spans="1:7" x14ac:dyDescent="0.35">
      <c r="A2482" t="s">
        <v>96</v>
      </c>
      <c r="B2482" t="str">
        <f t="shared" si="38"/>
        <v/>
      </c>
      <c r="C2482">
        <v>2.09874715302255E-2</v>
      </c>
      <c r="D2482" t="s">
        <v>136</v>
      </c>
      <c r="E2482" t="s">
        <v>52</v>
      </c>
      <c r="F2482" t="s">
        <v>4</v>
      </c>
      <c r="G2482">
        <v>2040</v>
      </c>
    </row>
    <row r="2483" spans="1:7" x14ac:dyDescent="0.35">
      <c r="A2483" t="s">
        <v>97</v>
      </c>
      <c r="B2483" t="str">
        <f t="shared" si="38"/>
        <v/>
      </c>
      <c r="C2483">
        <v>31.664854985046802</v>
      </c>
      <c r="D2483" t="s">
        <v>136</v>
      </c>
      <c r="E2483" t="s">
        <v>52</v>
      </c>
      <c r="F2483" t="s">
        <v>4</v>
      </c>
      <c r="G2483">
        <v>2040</v>
      </c>
    </row>
    <row r="2484" spans="1:7" x14ac:dyDescent="0.35">
      <c r="A2484" t="s">
        <v>98</v>
      </c>
      <c r="B2484" t="str">
        <f t="shared" si="38"/>
        <v/>
      </c>
      <c r="C2484">
        <v>0.17063677235147001</v>
      </c>
      <c r="D2484" t="s">
        <v>136</v>
      </c>
      <c r="E2484" t="s">
        <v>52</v>
      </c>
      <c r="F2484" t="s">
        <v>4</v>
      </c>
      <c r="G2484">
        <v>2040</v>
      </c>
    </row>
    <row r="2485" spans="1:7" x14ac:dyDescent="0.35">
      <c r="A2485" t="s">
        <v>99</v>
      </c>
      <c r="B2485" t="str">
        <f t="shared" si="38"/>
        <v/>
      </c>
      <c r="C2485">
        <v>257.44828974963599</v>
      </c>
      <c r="D2485" t="s">
        <v>136</v>
      </c>
      <c r="E2485" t="s">
        <v>52</v>
      </c>
      <c r="F2485" t="s">
        <v>4</v>
      </c>
      <c r="G2485">
        <v>2040</v>
      </c>
    </row>
    <row r="2486" spans="1:7" x14ac:dyDescent="0.35">
      <c r="A2486" t="s">
        <v>100</v>
      </c>
      <c r="B2486" t="str">
        <f t="shared" si="38"/>
        <v>Respiratory emergency room visits</v>
      </c>
      <c r="C2486">
        <v>1.19699455231678E-2</v>
      </c>
      <c r="D2486" t="s">
        <v>136</v>
      </c>
      <c r="E2486" t="s">
        <v>52</v>
      </c>
      <c r="F2486" t="s">
        <v>4</v>
      </c>
      <c r="G2486">
        <v>2040</v>
      </c>
    </row>
    <row r="2487" spans="1:7" x14ac:dyDescent="0.35">
      <c r="A2487" t="s">
        <v>101</v>
      </c>
      <c r="B2487" t="str">
        <f t="shared" si="38"/>
        <v/>
      </c>
      <c r="C2487">
        <v>26.328093513022999</v>
      </c>
      <c r="D2487" t="s">
        <v>136</v>
      </c>
      <c r="E2487" t="s">
        <v>52</v>
      </c>
      <c r="F2487" t="s">
        <v>4</v>
      </c>
      <c r="G2487">
        <v>2040</v>
      </c>
    </row>
    <row r="2488" spans="1:7" x14ac:dyDescent="0.35">
      <c r="A2488" t="s">
        <v>102</v>
      </c>
      <c r="B2488" t="str">
        <f t="shared" si="38"/>
        <v/>
      </c>
      <c r="C2488">
        <v>9.922782379345671E-4</v>
      </c>
      <c r="D2488" t="s">
        <v>136</v>
      </c>
      <c r="E2488" t="s">
        <v>52</v>
      </c>
      <c r="F2488" t="s">
        <v>4</v>
      </c>
      <c r="G2488">
        <v>2040</v>
      </c>
    </row>
    <row r="2489" spans="1:7" x14ac:dyDescent="0.35">
      <c r="A2489" t="s">
        <v>103</v>
      </c>
      <c r="B2489" t="str">
        <f t="shared" si="38"/>
        <v/>
      </c>
      <c r="C2489">
        <v>2.1825324257921102</v>
      </c>
      <c r="D2489" t="s">
        <v>136</v>
      </c>
      <c r="E2489" t="s">
        <v>52</v>
      </c>
      <c r="F2489" t="s">
        <v>4</v>
      </c>
      <c r="G2489">
        <v>2040</v>
      </c>
    </row>
    <row r="2490" spans="1:7" x14ac:dyDescent="0.35">
      <c r="A2490" t="s">
        <v>104</v>
      </c>
      <c r="B2490" t="str">
        <f t="shared" si="38"/>
        <v/>
      </c>
      <c r="C2490">
        <v>1.0977667285233301E-2</v>
      </c>
      <c r="D2490" t="s">
        <v>136</v>
      </c>
      <c r="E2490" t="s">
        <v>52</v>
      </c>
      <c r="F2490" t="s">
        <v>4</v>
      </c>
      <c r="G2490">
        <v>2040</v>
      </c>
    </row>
    <row r="2491" spans="1:7" x14ac:dyDescent="0.35">
      <c r="A2491" t="s">
        <v>105</v>
      </c>
      <c r="B2491" t="str">
        <f t="shared" si="38"/>
        <v/>
      </c>
      <c r="C2491">
        <v>24.145561087230899</v>
      </c>
      <c r="D2491" t="s">
        <v>136</v>
      </c>
      <c r="E2491" t="s">
        <v>52</v>
      </c>
      <c r="F2491" t="s">
        <v>4</v>
      </c>
      <c r="G2491">
        <v>2040</v>
      </c>
    </row>
    <row r="2492" spans="1:7" x14ac:dyDescent="0.35">
      <c r="A2492" t="s">
        <v>106</v>
      </c>
      <c r="B2492" t="str">
        <f t="shared" si="38"/>
        <v>Respiratory hospital admissions</v>
      </c>
      <c r="C2492">
        <v>6.7945863742086498E-4</v>
      </c>
      <c r="D2492" t="s">
        <v>136</v>
      </c>
      <c r="E2492" t="s">
        <v>52</v>
      </c>
      <c r="F2492" t="s">
        <v>4</v>
      </c>
      <c r="G2492">
        <v>2040</v>
      </c>
    </row>
    <row r="2493" spans="1:7" x14ac:dyDescent="0.35">
      <c r="A2493" t="s">
        <v>107</v>
      </c>
      <c r="B2493" t="str">
        <f t="shared" si="38"/>
        <v/>
      </c>
      <c r="C2493">
        <v>16.488646909157499</v>
      </c>
      <c r="D2493" t="s">
        <v>136</v>
      </c>
      <c r="E2493" t="s">
        <v>52</v>
      </c>
      <c r="F2493" t="s">
        <v>4</v>
      </c>
      <c r="G2493">
        <v>2040</v>
      </c>
    </row>
    <row r="2494" spans="1:7" x14ac:dyDescent="0.35">
      <c r="A2494" t="s">
        <v>108</v>
      </c>
      <c r="B2494" t="str">
        <f t="shared" si="38"/>
        <v/>
      </c>
      <c r="C2494">
        <v>1.0654046823812E-4</v>
      </c>
      <c r="D2494" t="s">
        <v>136</v>
      </c>
      <c r="E2494" t="s">
        <v>52</v>
      </c>
      <c r="F2494" t="s">
        <v>4</v>
      </c>
      <c r="G2494">
        <v>2040</v>
      </c>
    </row>
    <row r="2495" spans="1:7" x14ac:dyDescent="0.35">
      <c r="A2495" t="s">
        <v>109</v>
      </c>
      <c r="B2495" t="str">
        <f t="shared" si="38"/>
        <v/>
      </c>
      <c r="C2495">
        <v>2.5854526906639901</v>
      </c>
      <c r="D2495" t="s">
        <v>136</v>
      </c>
      <c r="E2495" t="s">
        <v>52</v>
      </c>
      <c r="F2495" t="s">
        <v>4</v>
      </c>
      <c r="G2495">
        <v>2040</v>
      </c>
    </row>
    <row r="2496" spans="1:7" x14ac:dyDescent="0.35">
      <c r="A2496" t="s">
        <v>110</v>
      </c>
      <c r="B2496" t="str">
        <f t="shared" si="38"/>
        <v/>
      </c>
      <c r="C2496">
        <v>5.72918169182746E-4</v>
      </c>
      <c r="D2496" t="s">
        <v>136</v>
      </c>
      <c r="E2496" t="s">
        <v>52</v>
      </c>
      <c r="F2496" t="s">
        <v>4</v>
      </c>
      <c r="G2496">
        <v>2040</v>
      </c>
    </row>
    <row r="2497" spans="1:7" x14ac:dyDescent="0.35">
      <c r="A2497" t="s">
        <v>111</v>
      </c>
      <c r="B2497" t="str">
        <f t="shared" si="38"/>
        <v/>
      </c>
      <c r="C2497">
        <v>13.9031942184935</v>
      </c>
      <c r="D2497" t="s">
        <v>136</v>
      </c>
      <c r="E2497" t="s">
        <v>52</v>
      </c>
      <c r="F2497" t="s">
        <v>4</v>
      </c>
      <c r="G2497">
        <v>2040</v>
      </c>
    </row>
    <row r="2498" spans="1:7" x14ac:dyDescent="0.35">
      <c r="A2498" t="s">
        <v>112</v>
      </c>
      <c r="B2498" t="str">
        <f t="shared" si="38"/>
        <v>Non-fatal heart attacks</v>
      </c>
      <c r="C2498">
        <v>1.1331228650002399E-3</v>
      </c>
      <c r="D2498" t="s">
        <v>136</v>
      </c>
      <c r="E2498" t="s">
        <v>52</v>
      </c>
      <c r="F2498" t="s">
        <v>4</v>
      </c>
      <c r="G2498">
        <v>2040</v>
      </c>
    </row>
    <row r="2499" spans="1:7" x14ac:dyDescent="0.35">
      <c r="A2499" t="s">
        <v>113</v>
      </c>
      <c r="B2499" t="str">
        <f t="shared" ref="B2499:B2562" si="39">_xlfn.XLOOKUP(A2499,$K$4:$K$27,$L$4:$L$27,"")</f>
        <v/>
      </c>
      <c r="C2499">
        <v>124.758301279009</v>
      </c>
      <c r="D2499" t="s">
        <v>136</v>
      </c>
      <c r="E2499" t="s">
        <v>52</v>
      </c>
      <c r="F2499" t="s">
        <v>4</v>
      </c>
      <c r="G2499">
        <v>2040</v>
      </c>
    </row>
    <row r="2500" spans="1:7" x14ac:dyDescent="0.35">
      <c r="A2500" t="s">
        <v>114</v>
      </c>
      <c r="B2500" t="str">
        <f t="shared" si="39"/>
        <v>Minor restricted activity days</v>
      </c>
      <c r="C2500">
        <v>0.95789336614579201</v>
      </c>
      <c r="D2500" t="s">
        <v>136</v>
      </c>
      <c r="E2500" t="s">
        <v>52</v>
      </c>
      <c r="F2500" t="s">
        <v>4</v>
      </c>
      <c r="G2500">
        <v>2040</v>
      </c>
    </row>
    <row r="2501" spans="1:7" x14ac:dyDescent="0.35">
      <c r="A2501" t="s">
        <v>115</v>
      </c>
      <c r="B2501" t="str">
        <f t="shared" si="39"/>
        <v/>
      </c>
      <c r="C2501">
        <v>153.18504391323199</v>
      </c>
      <c r="D2501" t="s">
        <v>136</v>
      </c>
      <c r="E2501" t="s">
        <v>52</v>
      </c>
      <c r="F2501" t="s">
        <v>4</v>
      </c>
      <c r="G2501">
        <v>2040</v>
      </c>
    </row>
    <row r="2502" spans="1:7" x14ac:dyDescent="0.35">
      <c r="A2502" t="s">
        <v>116</v>
      </c>
      <c r="B2502" t="str">
        <f t="shared" si="39"/>
        <v>Work loss days</v>
      </c>
      <c r="C2502">
        <v>0.16180205519798199</v>
      </c>
      <c r="D2502" t="s">
        <v>136</v>
      </c>
      <c r="E2502" t="s">
        <v>52</v>
      </c>
      <c r="F2502" t="s">
        <v>4</v>
      </c>
      <c r="G2502">
        <v>2040</v>
      </c>
    </row>
    <row r="2503" spans="1:7" x14ac:dyDescent="0.35">
      <c r="A2503" t="s">
        <v>117</v>
      </c>
      <c r="B2503" t="str">
        <f t="shared" si="39"/>
        <v/>
      </c>
      <c r="C2503">
        <v>66.813052493146401</v>
      </c>
      <c r="D2503" t="s">
        <v>136</v>
      </c>
      <c r="E2503" t="s">
        <v>52</v>
      </c>
      <c r="F2503" t="s">
        <v>4</v>
      </c>
      <c r="G2503">
        <v>2040</v>
      </c>
    </row>
    <row r="2504" spans="1:7" x14ac:dyDescent="0.35">
      <c r="A2504" t="s">
        <v>118</v>
      </c>
      <c r="B2504" t="str">
        <f t="shared" si="39"/>
        <v>Lung cancer incidence</v>
      </c>
      <c r="C2504">
        <v>1.1164794728046E-4</v>
      </c>
      <c r="D2504" t="s">
        <v>136</v>
      </c>
      <c r="E2504" t="s">
        <v>52</v>
      </c>
      <c r="F2504" t="s">
        <v>4</v>
      </c>
      <c r="G2504">
        <v>2040</v>
      </c>
    </row>
    <row r="2505" spans="1:7" x14ac:dyDescent="0.35">
      <c r="A2505" t="s">
        <v>119</v>
      </c>
      <c r="B2505" t="str">
        <f t="shared" si="39"/>
        <v/>
      </c>
      <c r="C2505">
        <v>6.6968350550619</v>
      </c>
      <c r="D2505" t="s">
        <v>136</v>
      </c>
      <c r="E2505" t="s">
        <v>52</v>
      </c>
      <c r="F2505" t="s">
        <v>4</v>
      </c>
      <c r="G2505">
        <v>2040</v>
      </c>
    </row>
    <row r="2506" spans="1:7" x14ac:dyDescent="0.35">
      <c r="A2506" t="s">
        <v>120</v>
      </c>
      <c r="B2506" t="str">
        <f t="shared" si="39"/>
        <v>Cardiovascular hospital admissions</v>
      </c>
      <c r="C2506">
        <v>2.3195807857033599E-4</v>
      </c>
      <c r="D2506" t="s">
        <v>136</v>
      </c>
      <c r="E2506" t="s">
        <v>52</v>
      </c>
      <c r="F2506" t="s">
        <v>4</v>
      </c>
      <c r="G2506">
        <v>2040</v>
      </c>
    </row>
    <row r="2507" spans="1:7" x14ac:dyDescent="0.35">
      <c r="A2507" t="s">
        <v>121</v>
      </c>
      <c r="B2507" t="str">
        <f t="shared" si="39"/>
        <v/>
      </c>
      <c r="C2507">
        <v>9.0170371224067196</v>
      </c>
      <c r="D2507" t="s">
        <v>136</v>
      </c>
      <c r="E2507" t="s">
        <v>52</v>
      </c>
      <c r="F2507" t="s">
        <v>4</v>
      </c>
      <c r="G2507">
        <v>2040</v>
      </c>
    </row>
    <row r="2508" spans="1:7" x14ac:dyDescent="0.35">
      <c r="A2508" t="s">
        <v>122</v>
      </c>
      <c r="B2508" t="str">
        <f t="shared" si="39"/>
        <v>Alzheimers disease hospital admissions</v>
      </c>
      <c r="C2508">
        <v>8.8990939894312098E-4</v>
      </c>
      <c r="D2508" t="s">
        <v>136</v>
      </c>
      <c r="E2508" t="s">
        <v>52</v>
      </c>
      <c r="F2508" t="s">
        <v>4</v>
      </c>
      <c r="G2508">
        <v>2040</v>
      </c>
    </row>
    <row r="2509" spans="1:7" x14ac:dyDescent="0.35">
      <c r="A2509" t="s">
        <v>123</v>
      </c>
      <c r="B2509" t="str">
        <f t="shared" si="39"/>
        <v/>
      </c>
      <c r="C2509">
        <v>26.861635741441098</v>
      </c>
      <c r="D2509" t="s">
        <v>136</v>
      </c>
      <c r="E2509" t="s">
        <v>52</v>
      </c>
      <c r="F2509" t="s">
        <v>4</v>
      </c>
      <c r="G2509">
        <v>2040</v>
      </c>
    </row>
    <row r="2510" spans="1:7" x14ac:dyDescent="0.35">
      <c r="A2510" t="s">
        <v>124</v>
      </c>
      <c r="B2510" t="str">
        <f t="shared" si="39"/>
        <v>Parkinsons disease hospital admissions</v>
      </c>
      <c r="C2510">
        <v>1.0154111191128199E-4</v>
      </c>
      <c r="D2510" t="s">
        <v>136</v>
      </c>
      <c r="E2510" t="s">
        <v>52</v>
      </c>
      <c r="F2510" t="s">
        <v>4</v>
      </c>
      <c r="G2510">
        <v>2040</v>
      </c>
    </row>
    <row r="2511" spans="1:7" x14ac:dyDescent="0.35">
      <c r="A2511" t="s">
        <v>125</v>
      </c>
      <c r="B2511" t="str">
        <f t="shared" si="39"/>
        <v/>
      </c>
      <c r="C2511">
        <v>3.2736971647572299</v>
      </c>
      <c r="D2511" t="s">
        <v>136</v>
      </c>
      <c r="E2511" t="s">
        <v>52</v>
      </c>
      <c r="F2511" t="s">
        <v>4</v>
      </c>
      <c r="G2511">
        <v>2040</v>
      </c>
    </row>
    <row r="2512" spans="1:7" x14ac:dyDescent="0.35">
      <c r="A2512" t="s">
        <v>126</v>
      </c>
      <c r="B2512" t="str">
        <f t="shared" si="39"/>
        <v>Stroke incidence</v>
      </c>
      <c r="C2512" s="9">
        <v>9.0327258295939194E-5</v>
      </c>
      <c r="D2512" t="s">
        <v>136</v>
      </c>
      <c r="E2512" t="s">
        <v>52</v>
      </c>
      <c r="F2512" t="s">
        <v>4</v>
      </c>
      <c r="G2512">
        <v>2040</v>
      </c>
    </row>
    <row r="2513" spans="1:7" x14ac:dyDescent="0.35">
      <c r="A2513" t="s">
        <v>127</v>
      </c>
      <c r="B2513" t="str">
        <f t="shared" si="39"/>
        <v/>
      </c>
      <c r="C2513">
        <v>7.7151537720360404</v>
      </c>
      <c r="D2513" t="s">
        <v>136</v>
      </c>
      <c r="E2513" t="s">
        <v>52</v>
      </c>
      <c r="F2513" t="s">
        <v>4</v>
      </c>
      <c r="G2513">
        <v>2040</v>
      </c>
    </row>
    <row r="2514" spans="1:7" x14ac:dyDescent="0.35">
      <c r="A2514" t="s">
        <v>128</v>
      </c>
      <c r="B2514" t="str">
        <f t="shared" si="39"/>
        <v>Out of hospital cardiac arrest incidence</v>
      </c>
      <c r="C2514" s="9">
        <v>2.0078201330602299E-5</v>
      </c>
      <c r="D2514" t="s">
        <v>136</v>
      </c>
      <c r="E2514" t="s">
        <v>52</v>
      </c>
      <c r="F2514" t="s">
        <v>4</v>
      </c>
      <c r="G2514">
        <v>2040</v>
      </c>
    </row>
    <row r="2515" spans="1:7" x14ac:dyDescent="0.35">
      <c r="A2515" t="s">
        <v>129</v>
      </c>
      <c r="B2515" t="str">
        <f t="shared" si="39"/>
        <v/>
      </c>
      <c r="C2515">
        <v>1.6197407957844201</v>
      </c>
      <c r="D2515" t="s">
        <v>136</v>
      </c>
      <c r="E2515" t="s">
        <v>52</v>
      </c>
      <c r="F2515" t="s">
        <v>4</v>
      </c>
      <c r="G2515">
        <v>2040</v>
      </c>
    </row>
    <row r="2516" spans="1:7" x14ac:dyDescent="0.35">
      <c r="A2516" t="s">
        <v>130</v>
      </c>
      <c r="B2516" t="str">
        <f t="shared" si="39"/>
        <v>Cardiac emergency room visits</v>
      </c>
      <c r="C2516">
        <v>4.5821015470668601E-4</v>
      </c>
      <c r="D2516" t="s">
        <v>136</v>
      </c>
      <c r="E2516" t="s">
        <v>52</v>
      </c>
      <c r="F2516" t="s">
        <v>4</v>
      </c>
      <c r="G2516">
        <v>2040</v>
      </c>
    </row>
    <row r="2517" spans="1:7" x14ac:dyDescent="0.35">
      <c r="A2517" t="s">
        <v>131</v>
      </c>
      <c r="B2517" t="str">
        <f t="shared" si="39"/>
        <v/>
      </c>
      <c r="C2517">
        <v>1.3378184345153099</v>
      </c>
      <c r="D2517" t="s">
        <v>136</v>
      </c>
      <c r="E2517" t="s">
        <v>52</v>
      </c>
      <c r="F2517" t="s">
        <v>4</v>
      </c>
      <c r="G2517">
        <v>2040</v>
      </c>
    </row>
    <row r="2518" spans="1:7" x14ac:dyDescent="0.35">
      <c r="A2518" t="s">
        <v>132</v>
      </c>
      <c r="B2518" t="str">
        <f t="shared" si="39"/>
        <v>Asthma emergency room visits</v>
      </c>
      <c r="C2518" s="9">
        <v>5.8476987199927999E-5</v>
      </c>
      <c r="D2518" t="s">
        <v>136</v>
      </c>
      <c r="E2518" t="s">
        <v>52</v>
      </c>
      <c r="F2518" t="s">
        <v>4</v>
      </c>
      <c r="G2518">
        <v>2040</v>
      </c>
    </row>
    <row r="2519" spans="1:7" x14ac:dyDescent="0.35">
      <c r="A2519" t="s">
        <v>133</v>
      </c>
      <c r="B2519" t="str">
        <f t="shared" si="39"/>
        <v/>
      </c>
      <c r="C2519">
        <v>6.5669209397760706E-2</v>
      </c>
      <c r="D2519" t="s">
        <v>136</v>
      </c>
      <c r="E2519" t="s">
        <v>52</v>
      </c>
      <c r="F2519" t="s">
        <v>4</v>
      </c>
      <c r="G2519">
        <v>2040</v>
      </c>
    </row>
    <row r="2520" spans="1:7" x14ac:dyDescent="0.35">
      <c r="A2520" t="s">
        <v>134</v>
      </c>
      <c r="B2520" t="str">
        <f t="shared" si="39"/>
        <v>School loss days</v>
      </c>
      <c r="C2520">
        <v>2.5325940484806702</v>
      </c>
      <c r="D2520" t="s">
        <v>136</v>
      </c>
      <c r="E2520" t="s">
        <v>52</v>
      </c>
      <c r="F2520" t="s">
        <v>4</v>
      </c>
      <c r="G2520">
        <v>2040</v>
      </c>
    </row>
    <row r="2521" spans="1:7" x14ac:dyDescent="0.35">
      <c r="A2521" t="s">
        <v>135</v>
      </c>
      <c r="B2521" t="str">
        <f t="shared" si="39"/>
        <v/>
      </c>
      <c r="C2521">
        <v>5428.3586370000003</v>
      </c>
      <c r="D2521" t="s">
        <v>136</v>
      </c>
      <c r="E2521" t="s">
        <v>52</v>
      </c>
      <c r="F2521" t="s">
        <v>4</v>
      </c>
      <c r="G2521">
        <v>2040</v>
      </c>
    </row>
    <row r="2522" spans="1:7" x14ac:dyDescent="0.35">
      <c r="A2522" t="s">
        <v>50</v>
      </c>
      <c r="B2522" t="str">
        <f t="shared" si="39"/>
        <v/>
      </c>
      <c r="C2522">
        <v>14449.491077418301</v>
      </c>
      <c r="D2522" t="s">
        <v>136</v>
      </c>
      <c r="E2522" t="s">
        <v>52</v>
      </c>
      <c r="F2522" t="s">
        <v>4</v>
      </c>
      <c r="G2522">
        <v>2045</v>
      </c>
    </row>
    <row r="2523" spans="1:7" x14ac:dyDescent="0.35">
      <c r="A2523" t="s">
        <v>53</v>
      </c>
      <c r="B2523" t="str">
        <f t="shared" si="39"/>
        <v/>
      </c>
      <c r="C2523">
        <v>14449.4908502131</v>
      </c>
      <c r="D2523" t="s">
        <v>136</v>
      </c>
      <c r="E2523" t="s">
        <v>52</v>
      </c>
      <c r="F2523" t="s">
        <v>4</v>
      </c>
      <c r="G2523">
        <v>2045</v>
      </c>
    </row>
    <row r="2524" spans="1:7" x14ac:dyDescent="0.35">
      <c r="A2524" t="s">
        <v>54</v>
      </c>
      <c r="B2524" t="str">
        <f t="shared" si="39"/>
        <v/>
      </c>
      <c r="C2524">
        <v>2.2720528631425799E-4</v>
      </c>
      <c r="D2524" t="s">
        <v>136</v>
      </c>
      <c r="E2524" t="s">
        <v>52</v>
      </c>
      <c r="F2524" t="s">
        <v>4</v>
      </c>
      <c r="G2524">
        <v>2045</v>
      </c>
    </row>
    <row r="2525" spans="1:7" x14ac:dyDescent="0.35">
      <c r="A2525" t="s">
        <v>55</v>
      </c>
      <c r="B2525" t="str">
        <f t="shared" si="39"/>
        <v/>
      </c>
      <c r="C2525">
        <v>46938.750047086301</v>
      </c>
      <c r="D2525" t="s">
        <v>136</v>
      </c>
      <c r="E2525" t="s">
        <v>52</v>
      </c>
      <c r="F2525" t="s">
        <v>4</v>
      </c>
      <c r="G2525">
        <v>2045</v>
      </c>
    </row>
    <row r="2526" spans="1:7" x14ac:dyDescent="0.35">
      <c r="A2526" t="s">
        <v>56</v>
      </c>
      <c r="B2526" t="str">
        <f t="shared" si="39"/>
        <v/>
      </c>
      <c r="C2526">
        <v>46938.745542532401</v>
      </c>
      <c r="D2526" t="s">
        <v>136</v>
      </c>
      <c r="E2526" t="s">
        <v>52</v>
      </c>
      <c r="F2526" t="s">
        <v>4</v>
      </c>
      <c r="G2526">
        <v>2045</v>
      </c>
    </row>
    <row r="2527" spans="1:7" x14ac:dyDescent="0.35">
      <c r="A2527" t="s">
        <v>57</v>
      </c>
      <c r="B2527" t="str">
        <f t="shared" si="39"/>
        <v/>
      </c>
      <c r="C2527">
        <v>4.50455421729679E-3</v>
      </c>
      <c r="D2527" t="s">
        <v>136</v>
      </c>
      <c r="E2527" t="s">
        <v>52</v>
      </c>
      <c r="F2527" t="s">
        <v>4</v>
      </c>
      <c r="G2527">
        <v>2045</v>
      </c>
    </row>
    <row r="2528" spans="1:7" x14ac:dyDescent="0.35">
      <c r="A2528" t="s">
        <v>58</v>
      </c>
      <c r="B2528" t="str">
        <f t="shared" si="39"/>
        <v/>
      </c>
      <c r="C2528">
        <v>134660.06433782799</v>
      </c>
      <c r="D2528" t="s">
        <v>136</v>
      </c>
      <c r="E2528" t="s">
        <v>52</v>
      </c>
      <c r="F2528" t="s">
        <v>4</v>
      </c>
      <c r="G2528">
        <v>2045</v>
      </c>
    </row>
    <row r="2529" spans="1:7" x14ac:dyDescent="0.35">
      <c r="A2529" t="s">
        <v>59</v>
      </c>
      <c r="B2529" t="str">
        <f t="shared" si="39"/>
        <v/>
      </c>
      <c r="C2529">
        <v>165168.266520003</v>
      </c>
      <c r="D2529" t="s">
        <v>136</v>
      </c>
      <c r="E2529" t="s">
        <v>52</v>
      </c>
      <c r="F2529" t="s">
        <v>4</v>
      </c>
      <c r="G2529">
        <v>2045</v>
      </c>
    </row>
    <row r="2530" spans="1:7" x14ac:dyDescent="0.35">
      <c r="A2530" t="s">
        <v>60</v>
      </c>
      <c r="B2530" t="str">
        <f t="shared" si="39"/>
        <v/>
      </c>
      <c r="C2530">
        <v>6.44635567987262E-3</v>
      </c>
      <c r="D2530" t="s">
        <v>136</v>
      </c>
      <c r="E2530" t="s">
        <v>52</v>
      </c>
      <c r="F2530" t="s">
        <v>4</v>
      </c>
      <c r="G2530">
        <v>2045</v>
      </c>
    </row>
    <row r="2531" spans="1:7" x14ac:dyDescent="0.35">
      <c r="A2531" t="s">
        <v>61</v>
      </c>
      <c r="B2531" t="str">
        <f t="shared" si="39"/>
        <v/>
      </c>
      <c r="C2531">
        <v>122992.65930783399</v>
      </c>
      <c r="D2531" t="s">
        <v>136</v>
      </c>
      <c r="E2531" t="s">
        <v>52</v>
      </c>
      <c r="F2531" t="s">
        <v>4</v>
      </c>
      <c r="G2531">
        <v>2045</v>
      </c>
    </row>
    <row r="2532" spans="1:7" x14ac:dyDescent="0.35">
      <c r="A2532" t="s">
        <v>62</v>
      </c>
      <c r="B2532" t="str">
        <f t="shared" si="39"/>
        <v>Premature mortality</v>
      </c>
      <c r="C2532">
        <v>8.0454449457072804E-3</v>
      </c>
      <c r="D2532" t="s">
        <v>136</v>
      </c>
      <c r="E2532" t="s">
        <v>52</v>
      </c>
      <c r="F2532" t="s">
        <v>4</v>
      </c>
      <c r="G2532">
        <v>2045</v>
      </c>
    </row>
    <row r="2533" spans="1:7" x14ac:dyDescent="0.35">
      <c r="A2533" t="s">
        <v>63</v>
      </c>
      <c r="B2533" t="str">
        <f t="shared" si="39"/>
        <v/>
      </c>
      <c r="C2533">
        <v>153500.861490009</v>
      </c>
      <c r="D2533" t="s">
        <v>136</v>
      </c>
      <c r="E2533" t="s">
        <v>52</v>
      </c>
      <c r="F2533" t="s">
        <v>4</v>
      </c>
      <c r="G2533">
        <v>2045</v>
      </c>
    </row>
    <row r="2534" spans="1:7" x14ac:dyDescent="0.35">
      <c r="A2534" t="s">
        <v>64</v>
      </c>
      <c r="B2534" t="str">
        <f t="shared" si="39"/>
        <v/>
      </c>
      <c r="C2534">
        <v>3.2382008731771301E-3</v>
      </c>
      <c r="D2534" t="s">
        <v>136</v>
      </c>
      <c r="E2534" t="s">
        <v>52</v>
      </c>
      <c r="F2534" t="s">
        <v>4</v>
      </c>
      <c r="G2534">
        <v>2045</v>
      </c>
    </row>
    <row r="2535" spans="1:7" x14ac:dyDescent="0.35">
      <c r="A2535" t="s">
        <v>65</v>
      </c>
      <c r="B2535" t="str">
        <f t="shared" si="39"/>
        <v/>
      </c>
      <c r="C2535">
        <v>61779.970046773502</v>
      </c>
      <c r="D2535" t="s">
        <v>136</v>
      </c>
      <c r="E2535" t="s">
        <v>52</v>
      </c>
      <c r="F2535" t="s">
        <v>4</v>
      </c>
      <c r="G2535">
        <v>2045</v>
      </c>
    </row>
    <row r="2536" spans="1:7" x14ac:dyDescent="0.35">
      <c r="A2536" t="s">
        <v>66</v>
      </c>
      <c r="B2536" t="str">
        <f t="shared" si="39"/>
        <v/>
      </c>
      <c r="C2536">
        <v>1.6391116073424701E-3</v>
      </c>
      <c r="D2536" t="s">
        <v>136</v>
      </c>
      <c r="E2536" t="s">
        <v>52</v>
      </c>
      <c r="F2536" t="s">
        <v>4</v>
      </c>
      <c r="G2536">
        <v>2045</v>
      </c>
    </row>
    <row r="2537" spans="1:7" x14ac:dyDescent="0.35">
      <c r="A2537" t="s">
        <v>67</v>
      </c>
      <c r="B2537" t="str">
        <f t="shared" si="39"/>
        <v/>
      </c>
      <c r="C2537">
        <v>31271.767864598802</v>
      </c>
      <c r="D2537" t="s">
        <v>136</v>
      </c>
      <c r="E2537" t="s">
        <v>52</v>
      </c>
      <c r="F2537" t="s">
        <v>4</v>
      </c>
      <c r="G2537">
        <v>2045</v>
      </c>
    </row>
    <row r="2538" spans="1:7" x14ac:dyDescent="0.35">
      <c r="A2538" t="s">
        <v>68</v>
      </c>
      <c r="B2538" t="str">
        <f t="shared" si="39"/>
        <v>Infant mortality</v>
      </c>
      <c r="C2538" s="9">
        <v>2.7222788346574998E-6</v>
      </c>
      <c r="D2538" t="s">
        <v>136</v>
      </c>
      <c r="E2538" t="s">
        <v>52</v>
      </c>
      <c r="F2538" t="s">
        <v>4</v>
      </c>
      <c r="G2538">
        <v>2045</v>
      </c>
    </row>
    <row r="2539" spans="1:7" x14ac:dyDescent="0.35">
      <c r="A2539" t="s">
        <v>69</v>
      </c>
      <c r="B2539" t="str">
        <f t="shared" si="39"/>
        <v/>
      </c>
      <c r="C2539">
        <v>57.889631877098502</v>
      </c>
      <c r="D2539" t="s">
        <v>136</v>
      </c>
      <c r="E2539" t="s">
        <v>52</v>
      </c>
      <c r="F2539" t="s">
        <v>4</v>
      </c>
      <c r="G2539">
        <v>2045</v>
      </c>
    </row>
    <row r="2540" spans="1:7" x14ac:dyDescent="0.35">
      <c r="A2540" t="s">
        <v>70</v>
      </c>
      <c r="B2540" t="str">
        <f t="shared" si="39"/>
        <v/>
      </c>
      <c r="C2540">
        <v>4.8045217936954904E-3</v>
      </c>
      <c r="D2540" t="s">
        <v>136</v>
      </c>
      <c r="E2540" t="s">
        <v>52</v>
      </c>
      <c r="F2540" t="s">
        <v>4</v>
      </c>
      <c r="G2540">
        <v>2045</v>
      </c>
    </row>
    <row r="2541" spans="1:7" x14ac:dyDescent="0.35">
      <c r="A2541" t="s">
        <v>71</v>
      </c>
      <c r="B2541" t="str">
        <f t="shared" si="39"/>
        <v/>
      </c>
      <c r="C2541">
        <v>91663.001811358496</v>
      </c>
      <c r="D2541" t="s">
        <v>136</v>
      </c>
      <c r="E2541" t="s">
        <v>52</v>
      </c>
      <c r="F2541" t="s">
        <v>4</v>
      </c>
      <c r="G2541">
        <v>2045</v>
      </c>
    </row>
    <row r="2542" spans="1:7" x14ac:dyDescent="0.35">
      <c r="A2542" t="s">
        <v>72</v>
      </c>
      <c r="B2542" t="str">
        <f t="shared" si="39"/>
        <v/>
      </c>
      <c r="C2542">
        <v>2.05852446880532E-4</v>
      </c>
      <c r="D2542" t="s">
        <v>136</v>
      </c>
      <c r="E2542" t="s">
        <v>52</v>
      </c>
      <c r="F2542" t="s">
        <v>4</v>
      </c>
      <c r="G2542">
        <v>2045</v>
      </c>
    </row>
    <row r="2543" spans="1:7" x14ac:dyDescent="0.35">
      <c r="A2543" t="s">
        <v>73</v>
      </c>
      <c r="B2543" t="str">
        <f t="shared" si="39"/>
        <v/>
      </c>
      <c r="C2543">
        <v>3927.3530273174702</v>
      </c>
      <c r="D2543" t="s">
        <v>136</v>
      </c>
      <c r="E2543" t="s">
        <v>52</v>
      </c>
      <c r="F2543" t="s">
        <v>4</v>
      </c>
      <c r="G2543">
        <v>2045</v>
      </c>
    </row>
    <row r="2544" spans="1:7" x14ac:dyDescent="0.35">
      <c r="A2544" t="s">
        <v>74</v>
      </c>
      <c r="B2544" t="str">
        <f t="shared" si="39"/>
        <v/>
      </c>
      <c r="C2544">
        <v>4.5986693468149801E-3</v>
      </c>
      <c r="D2544" t="s">
        <v>136</v>
      </c>
      <c r="E2544" t="s">
        <v>52</v>
      </c>
      <c r="F2544" t="s">
        <v>4</v>
      </c>
      <c r="G2544">
        <v>2045</v>
      </c>
    </row>
    <row r="2545" spans="1:7" x14ac:dyDescent="0.35">
      <c r="A2545" t="s">
        <v>75</v>
      </c>
      <c r="B2545" t="str">
        <f t="shared" si="39"/>
        <v/>
      </c>
      <c r="C2545">
        <v>87735.648784041099</v>
      </c>
      <c r="D2545" t="s">
        <v>136</v>
      </c>
      <c r="E2545" t="s">
        <v>52</v>
      </c>
      <c r="F2545" t="s">
        <v>4</v>
      </c>
      <c r="G2545">
        <v>2045</v>
      </c>
    </row>
    <row r="2546" spans="1:7" x14ac:dyDescent="0.35">
      <c r="A2546" t="s">
        <v>76</v>
      </c>
      <c r="B2546" t="str">
        <f t="shared" si="39"/>
        <v>Asthma symptoms</v>
      </c>
      <c r="C2546">
        <v>4.7660923093567504</v>
      </c>
      <c r="D2546" t="s">
        <v>136</v>
      </c>
      <c r="E2546" t="s">
        <v>52</v>
      </c>
      <c r="F2546" t="s">
        <v>4</v>
      </c>
      <c r="G2546">
        <v>2045</v>
      </c>
    </row>
    <row r="2547" spans="1:7" x14ac:dyDescent="0.35">
      <c r="A2547" t="s">
        <v>77</v>
      </c>
      <c r="B2547" t="str">
        <f t="shared" si="39"/>
        <v/>
      </c>
      <c r="C2547">
        <v>2160.4269915086302</v>
      </c>
      <c r="D2547" t="s">
        <v>136</v>
      </c>
      <c r="E2547" t="s">
        <v>52</v>
      </c>
      <c r="F2547" t="s">
        <v>4</v>
      </c>
      <c r="G2547">
        <v>2045</v>
      </c>
    </row>
    <row r="2548" spans="1:7" x14ac:dyDescent="0.35">
      <c r="A2548" t="s">
        <v>78</v>
      </c>
      <c r="B2548" t="str">
        <f t="shared" si="39"/>
        <v>Asthma symptoms albuturol use</v>
      </c>
      <c r="C2548">
        <v>0.62528833473094603</v>
      </c>
      <c r="D2548" t="s">
        <v>136</v>
      </c>
      <c r="E2548" t="s">
        <v>52</v>
      </c>
      <c r="F2548" t="s">
        <v>4</v>
      </c>
      <c r="G2548">
        <v>2045</v>
      </c>
    </row>
    <row r="2549" spans="1:7" x14ac:dyDescent="0.35">
      <c r="A2549" t="s">
        <v>79</v>
      </c>
      <c r="B2549" t="str">
        <f t="shared" si="39"/>
        <v/>
      </c>
      <c r="C2549">
        <v>0.58525927603189298</v>
      </c>
      <c r="D2549" t="s">
        <v>136</v>
      </c>
      <c r="E2549" t="s">
        <v>52</v>
      </c>
      <c r="F2549" t="s">
        <v>4</v>
      </c>
      <c r="G2549">
        <v>2045</v>
      </c>
    </row>
    <row r="2550" spans="1:7" x14ac:dyDescent="0.35">
      <c r="A2550" t="s">
        <v>80</v>
      </c>
      <c r="B2550" t="str">
        <f t="shared" si="39"/>
        <v>Asthma symptoms chest tightness</v>
      </c>
      <c r="C2550">
        <v>1.14083177489173</v>
      </c>
      <c r="D2550" t="s">
        <v>136</v>
      </c>
      <c r="E2550" t="s">
        <v>52</v>
      </c>
      <c r="F2550" t="s">
        <v>4</v>
      </c>
      <c r="G2550">
        <v>2045</v>
      </c>
    </row>
    <row r="2551" spans="1:7" x14ac:dyDescent="0.35">
      <c r="A2551" t="s">
        <v>81</v>
      </c>
      <c r="B2551" t="str">
        <f t="shared" si="39"/>
        <v/>
      </c>
      <c r="C2551">
        <v>595.05740720093195</v>
      </c>
      <c r="D2551" t="s">
        <v>136</v>
      </c>
      <c r="E2551" t="s">
        <v>52</v>
      </c>
      <c r="F2551" t="s">
        <v>4</v>
      </c>
      <c r="G2551">
        <v>2045</v>
      </c>
    </row>
    <row r="2552" spans="1:7" x14ac:dyDescent="0.35">
      <c r="A2552" t="s">
        <v>82</v>
      </c>
      <c r="B2552" t="str">
        <f t="shared" si="39"/>
        <v>Asthma symptoms cough</v>
      </c>
      <c r="C2552">
        <v>1.34570284992097</v>
      </c>
      <c r="D2552" t="s">
        <v>136</v>
      </c>
      <c r="E2552" t="s">
        <v>52</v>
      </c>
      <c r="F2552" t="s">
        <v>4</v>
      </c>
      <c r="G2552">
        <v>2045</v>
      </c>
    </row>
    <row r="2553" spans="1:7" x14ac:dyDescent="0.35">
      <c r="A2553" t="s">
        <v>83</v>
      </c>
      <c r="B2553" t="str">
        <f t="shared" si="39"/>
        <v/>
      </c>
      <c r="C2553">
        <v>701.91807973868799</v>
      </c>
      <c r="D2553" t="s">
        <v>136</v>
      </c>
      <c r="E2553" t="s">
        <v>52</v>
      </c>
      <c r="F2553" t="s">
        <v>4</v>
      </c>
      <c r="G2553">
        <v>2045</v>
      </c>
    </row>
    <row r="2554" spans="1:7" x14ac:dyDescent="0.35">
      <c r="A2554" t="s">
        <v>84</v>
      </c>
      <c r="B2554" t="str">
        <f t="shared" si="39"/>
        <v>Asthma symptoms shortness of breath</v>
      </c>
      <c r="C2554">
        <v>0.57572930386019905</v>
      </c>
      <c r="D2554" t="s">
        <v>136</v>
      </c>
      <c r="E2554" t="s">
        <v>52</v>
      </c>
      <c r="F2554" t="s">
        <v>4</v>
      </c>
      <c r="G2554">
        <v>2045</v>
      </c>
    </row>
    <row r="2555" spans="1:7" x14ac:dyDescent="0.35">
      <c r="A2555" t="s">
        <v>85</v>
      </c>
      <c r="B2555" t="str">
        <f t="shared" si="39"/>
        <v/>
      </c>
      <c r="C2555">
        <v>300.30017952223</v>
      </c>
      <c r="D2555" t="s">
        <v>136</v>
      </c>
      <c r="E2555" t="s">
        <v>52</v>
      </c>
      <c r="F2555" t="s">
        <v>4</v>
      </c>
      <c r="G2555">
        <v>2045</v>
      </c>
    </row>
    <row r="2556" spans="1:7" x14ac:dyDescent="0.35">
      <c r="A2556" t="s">
        <v>86</v>
      </c>
      <c r="B2556" t="str">
        <f t="shared" si="39"/>
        <v>Asthma symptoms wheeze</v>
      </c>
      <c r="C2556">
        <v>1.0785400459529</v>
      </c>
      <c r="D2556" t="s">
        <v>136</v>
      </c>
      <c r="E2556" t="s">
        <v>52</v>
      </c>
      <c r="F2556" t="s">
        <v>4</v>
      </c>
      <c r="G2556">
        <v>2045</v>
      </c>
    </row>
    <row r="2557" spans="1:7" x14ac:dyDescent="0.35">
      <c r="A2557" t="s">
        <v>87</v>
      </c>
      <c r="B2557" t="str">
        <f t="shared" si="39"/>
        <v/>
      </c>
      <c r="C2557">
        <v>562.56606577075502</v>
      </c>
      <c r="D2557" t="s">
        <v>136</v>
      </c>
      <c r="E2557" t="s">
        <v>52</v>
      </c>
      <c r="F2557" t="s">
        <v>4</v>
      </c>
      <c r="G2557">
        <v>2045</v>
      </c>
    </row>
    <row r="2558" spans="1:7" x14ac:dyDescent="0.35">
      <c r="A2558" t="s">
        <v>88</v>
      </c>
      <c r="B2558" t="str">
        <f t="shared" si="39"/>
        <v>Asthma incidence</v>
      </c>
      <c r="C2558">
        <v>2.9672631733003298E-2</v>
      </c>
      <c r="D2558" t="s">
        <v>136</v>
      </c>
      <c r="E2558" t="s">
        <v>52</v>
      </c>
      <c r="F2558" t="s">
        <v>4</v>
      </c>
      <c r="G2558">
        <v>2045</v>
      </c>
    </row>
    <row r="2559" spans="1:7" x14ac:dyDescent="0.35">
      <c r="A2559" t="s">
        <v>89</v>
      </c>
      <c r="B2559" t="str">
        <f t="shared" si="39"/>
        <v/>
      </c>
      <c r="C2559">
        <v>2758.1431716372999</v>
      </c>
      <c r="D2559" t="s">
        <v>136</v>
      </c>
      <c r="E2559" t="s">
        <v>52</v>
      </c>
      <c r="F2559" t="s">
        <v>4</v>
      </c>
      <c r="G2559">
        <v>2045</v>
      </c>
    </row>
    <row r="2560" spans="1:7" x14ac:dyDescent="0.35">
      <c r="A2560" t="s">
        <v>90</v>
      </c>
      <c r="B2560" t="str">
        <f t="shared" si="39"/>
        <v/>
      </c>
      <c r="C2560">
        <v>3.2540517677001001E-3</v>
      </c>
      <c r="D2560" t="s">
        <v>136</v>
      </c>
      <c r="E2560" t="s">
        <v>52</v>
      </c>
      <c r="F2560" t="s">
        <v>4</v>
      </c>
      <c r="G2560">
        <v>2045</v>
      </c>
    </row>
    <row r="2561" spans="1:7" x14ac:dyDescent="0.35">
      <c r="A2561" t="s">
        <v>91</v>
      </c>
      <c r="B2561" t="str">
        <f t="shared" si="39"/>
        <v/>
      </c>
      <c r="C2561">
        <v>302.47201340263098</v>
      </c>
      <c r="D2561" t="s">
        <v>136</v>
      </c>
      <c r="E2561" t="s">
        <v>52</v>
      </c>
      <c r="F2561" t="s">
        <v>4</v>
      </c>
      <c r="G2561">
        <v>2045</v>
      </c>
    </row>
    <row r="2562" spans="1:7" x14ac:dyDescent="0.35">
      <c r="A2562" t="s">
        <v>92</v>
      </c>
      <c r="B2562" t="str">
        <f t="shared" si="39"/>
        <v/>
      </c>
      <c r="C2562">
        <v>2.64185799653032E-2</v>
      </c>
      <c r="D2562" t="s">
        <v>136</v>
      </c>
      <c r="E2562" t="s">
        <v>52</v>
      </c>
      <c r="F2562" t="s">
        <v>4</v>
      </c>
      <c r="G2562">
        <v>2045</v>
      </c>
    </row>
    <row r="2563" spans="1:7" x14ac:dyDescent="0.35">
      <c r="A2563" t="s">
        <v>93</v>
      </c>
      <c r="B2563" t="str">
        <f t="shared" ref="B2563:B2626" si="40">_xlfn.XLOOKUP(A2563,$K$4:$K$27,$L$4:$L$27,"")</f>
        <v/>
      </c>
      <c r="C2563">
        <v>2455.6711582346702</v>
      </c>
      <c r="D2563" t="s">
        <v>136</v>
      </c>
      <c r="E2563" t="s">
        <v>52</v>
      </c>
      <c r="F2563" t="s">
        <v>4</v>
      </c>
      <c r="G2563">
        <v>2045</v>
      </c>
    </row>
    <row r="2564" spans="1:7" x14ac:dyDescent="0.35">
      <c r="A2564" t="s">
        <v>94</v>
      </c>
      <c r="B2564" t="str">
        <f t="shared" si="40"/>
        <v>Hay fever rhinitis incidence</v>
      </c>
      <c r="C2564">
        <v>0.19587377912951101</v>
      </c>
      <c r="D2564" t="s">
        <v>136</v>
      </c>
      <c r="E2564" t="s">
        <v>52</v>
      </c>
      <c r="F2564" t="s">
        <v>4</v>
      </c>
      <c r="G2564">
        <v>2045</v>
      </c>
    </row>
    <row r="2565" spans="1:7" x14ac:dyDescent="0.35">
      <c r="A2565" t="s">
        <v>95</v>
      </c>
      <c r="B2565" t="str">
        <f t="shared" si="40"/>
        <v/>
      </c>
      <c r="C2565">
        <v>318.25446127426602</v>
      </c>
      <c r="D2565" t="s">
        <v>136</v>
      </c>
      <c r="E2565" t="s">
        <v>52</v>
      </c>
      <c r="F2565" t="s">
        <v>4</v>
      </c>
      <c r="G2565">
        <v>2045</v>
      </c>
    </row>
    <row r="2566" spans="1:7" x14ac:dyDescent="0.35">
      <c r="A2566" t="s">
        <v>96</v>
      </c>
      <c r="B2566" t="str">
        <f t="shared" si="40"/>
        <v/>
      </c>
      <c r="C2566">
        <v>2.1315272784272699E-2</v>
      </c>
      <c r="D2566" t="s">
        <v>136</v>
      </c>
      <c r="E2566" t="s">
        <v>52</v>
      </c>
      <c r="F2566" t="s">
        <v>4</v>
      </c>
      <c r="G2566">
        <v>2045</v>
      </c>
    </row>
    <row r="2567" spans="1:7" x14ac:dyDescent="0.35">
      <c r="A2567" t="s">
        <v>97</v>
      </c>
      <c r="B2567" t="str">
        <f t="shared" si="40"/>
        <v/>
      </c>
      <c r="C2567">
        <v>34.632918642915499</v>
      </c>
      <c r="D2567" t="s">
        <v>136</v>
      </c>
      <c r="E2567" t="s">
        <v>52</v>
      </c>
      <c r="F2567" t="s">
        <v>4</v>
      </c>
      <c r="G2567">
        <v>2045</v>
      </c>
    </row>
    <row r="2568" spans="1:7" x14ac:dyDescent="0.35">
      <c r="A2568" t="s">
        <v>98</v>
      </c>
      <c r="B2568" t="str">
        <f t="shared" si="40"/>
        <v/>
      </c>
      <c r="C2568">
        <v>0.17455850634523801</v>
      </c>
      <c r="D2568" t="s">
        <v>136</v>
      </c>
      <c r="E2568" t="s">
        <v>52</v>
      </c>
      <c r="F2568" t="s">
        <v>4</v>
      </c>
      <c r="G2568">
        <v>2045</v>
      </c>
    </row>
    <row r="2569" spans="1:7" x14ac:dyDescent="0.35">
      <c r="A2569" t="s">
        <v>99</v>
      </c>
      <c r="B2569" t="str">
        <f t="shared" si="40"/>
        <v/>
      </c>
      <c r="C2569">
        <v>283.62154263135</v>
      </c>
      <c r="D2569" t="s">
        <v>136</v>
      </c>
      <c r="E2569" t="s">
        <v>52</v>
      </c>
      <c r="F2569" t="s">
        <v>4</v>
      </c>
      <c r="G2569">
        <v>2045</v>
      </c>
    </row>
    <row r="2570" spans="1:7" x14ac:dyDescent="0.35">
      <c r="A2570" t="s">
        <v>100</v>
      </c>
      <c r="B2570" t="str">
        <f t="shared" si="40"/>
        <v>Respiratory emergency room visits</v>
      </c>
      <c r="C2570">
        <v>1.23540023380734E-2</v>
      </c>
      <c r="D2570" t="s">
        <v>136</v>
      </c>
      <c r="E2570" t="s">
        <v>52</v>
      </c>
      <c r="F2570" t="s">
        <v>4</v>
      </c>
      <c r="G2570">
        <v>2045</v>
      </c>
    </row>
    <row r="2571" spans="1:7" x14ac:dyDescent="0.35">
      <c r="A2571" t="s">
        <v>101</v>
      </c>
      <c r="B2571" t="str">
        <f t="shared" si="40"/>
        <v/>
      </c>
      <c r="C2571">
        <v>29.2627900698681</v>
      </c>
      <c r="D2571" t="s">
        <v>136</v>
      </c>
      <c r="E2571" t="s">
        <v>52</v>
      </c>
      <c r="F2571" t="s">
        <v>4</v>
      </c>
      <c r="G2571">
        <v>2045</v>
      </c>
    </row>
    <row r="2572" spans="1:7" x14ac:dyDescent="0.35">
      <c r="A2572" t="s">
        <v>102</v>
      </c>
      <c r="B2572" t="str">
        <f t="shared" si="40"/>
        <v/>
      </c>
      <c r="C2572">
        <v>1.0169720408575601E-3</v>
      </c>
      <c r="D2572" t="s">
        <v>136</v>
      </c>
      <c r="E2572" t="s">
        <v>52</v>
      </c>
      <c r="F2572" t="s">
        <v>4</v>
      </c>
      <c r="G2572">
        <v>2045</v>
      </c>
    </row>
    <row r="2573" spans="1:7" x14ac:dyDescent="0.35">
      <c r="A2573" t="s">
        <v>103</v>
      </c>
      <c r="B2573" t="str">
        <f t="shared" si="40"/>
        <v/>
      </c>
      <c r="C2573">
        <v>2.40889053799394</v>
      </c>
      <c r="D2573" t="s">
        <v>136</v>
      </c>
      <c r="E2573" t="s">
        <v>52</v>
      </c>
      <c r="F2573" t="s">
        <v>4</v>
      </c>
      <c r="G2573">
        <v>2045</v>
      </c>
    </row>
    <row r="2574" spans="1:7" x14ac:dyDescent="0.35">
      <c r="A2574" t="s">
        <v>104</v>
      </c>
      <c r="B2574" t="str">
        <f t="shared" si="40"/>
        <v/>
      </c>
      <c r="C2574">
        <v>1.13370302972158E-2</v>
      </c>
      <c r="D2574" t="s">
        <v>136</v>
      </c>
      <c r="E2574" t="s">
        <v>52</v>
      </c>
      <c r="F2574" t="s">
        <v>4</v>
      </c>
      <c r="G2574">
        <v>2045</v>
      </c>
    </row>
    <row r="2575" spans="1:7" x14ac:dyDescent="0.35">
      <c r="A2575" t="s">
        <v>105</v>
      </c>
      <c r="B2575" t="str">
        <f t="shared" si="40"/>
        <v/>
      </c>
      <c r="C2575">
        <v>26.853899531874099</v>
      </c>
      <c r="D2575" t="s">
        <v>136</v>
      </c>
      <c r="E2575" t="s">
        <v>52</v>
      </c>
      <c r="F2575" t="s">
        <v>4</v>
      </c>
      <c r="G2575">
        <v>2045</v>
      </c>
    </row>
    <row r="2576" spans="1:7" x14ac:dyDescent="0.35">
      <c r="A2576" t="s">
        <v>106</v>
      </c>
      <c r="B2576" t="str">
        <f t="shared" si="40"/>
        <v>Respiratory hospital admissions</v>
      </c>
      <c r="C2576">
        <v>7.0058957172906898E-4</v>
      </c>
      <c r="D2576" t="s">
        <v>136</v>
      </c>
      <c r="E2576" t="s">
        <v>52</v>
      </c>
      <c r="F2576" t="s">
        <v>4</v>
      </c>
      <c r="G2576">
        <v>2045</v>
      </c>
    </row>
    <row r="2577" spans="1:7" x14ac:dyDescent="0.35">
      <c r="A2577" t="s">
        <v>107</v>
      </c>
      <c r="B2577" t="str">
        <f t="shared" si="40"/>
        <v/>
      </c>
      <c r="C2577">
        <v>18.300887378414199</v>
      </c>
      <c r="D2577" t="s">
        <v>136</v>
      </c>
      <c r="E2577" t="s">
        <v>52</v>
      </c>
      <c r="F2577" t="s">
        <v>4</v>
      </c>
      <c r="G2577">
        <v>2045</v>
      </c>
    </row>
    <row r="2578" spans="1:7" x14ac:dyDescent="0.35">
      <c r="A2578" t="s">
        <v>108</v>
      </c>
      <c r="B2578" t="str">
        <f t="shared" si="40"/>
        <v/>
      </c>
      <c r="C2578">
        <v>1.08093748946791E-4</v>
      </c>
      <c r="D2578" t="s">
        <v>136</v>
      </c>
      <c r="E2578" t="s">
        <v>52</v>
      </c>
      <c r="F2578" t="s">
        <v>4</v>
      </c>
      <c r="G2578">
        <v>2045</v>
      </c>
    </row>
    <row r="2579" spans="1:7" x14ac:dyDescent="0.35">
      <c r="A2579" t="s">
        <v>109</v>
      </c>
      <c r="B2579" t="str">
        <f t="shared" si="40"/>
        <v/>
      </c>
      <c r="C2579">
        <v>2.82363826927017</v>
      </c>
      <c r="D2579" t="s">
        <v>136</v>
      </c>
      <c r="E2579" t="s">
        <v>52</v>
      </c>
      <c r="F2579" t="s">
        <v>4</v>
      </c>
      <c r="G2579">
        <v>2045</v>
      </c>
    </row>
    <row r="2580" spans="1:7" x14ac:dyDescent="0.35">
      <c r="A2580" t="s">
        <v>110</v>
      </c>
      <c r="B2580" t="str">
        <f t="shared" si="40"/>
        <v/>
      </c>
      <c r="C2580">
        <v>5.9249582278227998E-4</v>
      </c>
      <c r="D2580" t="s">
        <v>136</v>
      </c>
      <c r="E2580" t="s">
        <v>52</v>
      </c>
      <c r="F2580" t="s">
        <v>4</v>
      </c>
      <c r="G2580">
        <v>2045</v>
      </c>
    </row>
    <row r="2581" spans="1:7" x14ac:dyDescent="0.35">
      <c r="A2581" t="s">
        <v>111</v>
      </c>
      <c r="B2581" t="str">
        <f t="shared" si="40"/>
        <v/>
      </c>
      <c r="C2581">
        <v>15.4772491091441</v>
      </c>
      <c r="D2581" t="s">
        <v>136</v>
      </c>
      <c r="E2581" t="s">
        <v>52</v>
      </c>
      <c r="F2581" t="s">
        <v>4</v>
      </c>
      <c r="G2581">
        <v>2045</v>
      </c>
    </row>
    <row r="2582" spans="1:7" x14ac:dyDescent="0.35">
      <c r="A2582" t="s">
        <v>112</v>
      </c>
      <c r="B2582" t="str">
        <f t="shared" si="40"/>
        <v>Non-fatal heart attacks</v>
      </c>
      <c r="C2582">
        <v>1.16065779025762E-3</v>
      </c>
      <c r="D2582" t="s">
        <v>136</v>
      </c>
      <c r="E2582" t="s">
        <v>52</v>
      </c>
      <c r="F2582" t="s">
        <v>4</v>
      </c>
      <c r="G2582">
        <v>2045</v>
      </c>
    </row>
    <row r="2583" spans="1:7" x14ac:dyDescent="0.35">
      <c r="A2583" t="s">
        <v>113</v>
      </c>
      <c r="B2583" t="str">
        <f t="shared" si="40"/>
        <v/>
      </c>
      <c r="C2583">
        <v>137.61870124152099</v>
      </c>
      <c r="D2583" t="s">
        <v>136</v>
      </c>
      <c r="E2583" t="s">
        <v>52</v>
      </c>
      <c r="F2583" t="s">
        <v>4</v>
      </c>
      <c r="G2583">
        <v>2045</v>
      </c>
    </row>
    <row r="2584" spans="1:7" x14ac:dyDescent="0.35">
      <c r="A2584" t="s">
        <v>114</v>
      </c>
      <c r="B2584" t="str">
        <f t="shared" si="40"/>
        <v>Minor restricted activity days</v>
      </c>
      <c r="C2584">
        <v>0.99220429481949901</v>
      </c>
      <c r="D2584" t="s">
        <v>136</v>
      </c>
      <c r="E2584" t="s">
        <v>52</v>
      </c>
      <c r="F2584" t="s">
        <v>4</v>
      </c>
      <c r="G2584">
        <v>2045</v>
      </c>
    </row>
    <row r="2585" spans="1:7" x14ac:dyDescent="0.35">
      <c r="A2585" t="s">
        <v>115</v>
      </c>
      <c r="B2585" t="str">
        <f t="shared" si="40"/>
        <v/>
      </c>
      <c r="C2585">
        <v>168.65162430938901</v>
      </c>
      <c r="D2585" t="s">
        <v>136</v>
      </c>
      <c r="E2585" t="s">
        <v>52</v>
      </c>
      <c r="F2585" t="s">
        <v>4</v>
      </c>
      <c r="G2585">
        <v>2045</v>
      </c>
    </row>
    <row r="2586" spans="1:7" x14ac:dyDescent="0.35">
      <c r="A2586" t="s">
        <v>116</v>
      </c>
      <c r="B2586" t="str">
        <f t="shared" si="40"/>
        <v>Work loss days</v>
      </c>
      <c r="C2586">
        <v>0.16748594487785901</v>
      </c>
      <c r="D2586" t="s">
        <v>136</v>
      </c>
      <c r="E2586" t="s">
        <v>52</v>
      </c>
      <c r="F2586" t="s">
        <v>4</v>
      </c>
      <c r="G2586">
        <v>2045</v>
      </c>
    </row>
    <row r="2587" spans="1:7" x14ac:dyDescent="0.35">
      <c r="A2587" t="s">
        <v>117</v>
      </c>
      <c r="B2587" t="str">
        <f t="shared" si="40"/>
        <v/>
      </c>
      <c r="C2587">
        <v>73.919224594053304</v>
      </c>
      <c r="D2587" t="s">
        <v>136</v>
      </c>
      <c r="E2587" t="s">
        <v>52</v>
      </c>
      <c r="F2587" t="s">
        <v>4</v>
      </c>
      <c r="G2587">
        <v>2045</v>
      </c>
    </row>
    <row r="2588" spans="1:7" x14ac:dyDescent="0.35">
      <c r="A2588" t="s">
        <v>118</v>
      </c>
      <c r="B2588" t="str">
        <f t="shared" si="40"/>
        <v>Lung cancer incidence</v>
      </c>
      <c r="C2588">
        <v>1.1528665048827201E-4</v>
      </c>
      <c r="D2588" t="s">
        <v>136</v>
      </c>
      <c r="E2588" t="s">
        <v>52</v>
      </c>
      <c r="F2588" t="s">
        <v>4</v>
      </c>
      <c r="G2588">
        <v>2045</v>
      </c>
    </row>
    <row r="2589" spans="1:7" x14ac:dyDescent="0.35">
      <c r="A2589" t="s">
        <v>119</v>
      </c>
      <c r="B2589" t="str">
        <f t="shared" si="40"/>
        <v/>
      </c>
      <c r="C2589">
        <v>7.4529414318244296</v>
      </c>
      <c r="D2589" t="s">
        <v>136</v>
      </c>
      <c r="E2589" t="s">
        <v>52</v>
      </c>
      <c r="F2589" t="s">
        <v>4</v>
      </c>
      <c r="G2589">
        <v>2045</v>
      </c>
    </row>
    <row r="2590" spans="1:7" x14ac:dyDescent="0.35">
      <c r="A2590" t="s">
        <v>120</v>
      </c>
      <c r="B2590" t="str">
        <f t="shared" si="40"/>
        <v>Cardiovascular hospital admissions</v>
      </c>
      <c r="C2590">
        <v>2.3838644279896399E-4</v>
      </c>
      <c r="D2590" t="s">
        <v>136</v>
      </c>
      <c r="E2590" t="s">
        <v>52</v>
      </c>
      <c r="F2590" t="s">
        <v>4</v>
      </c>
      <c r="G2590">
        <v>2045</v>
      </c>
    </row>
    <row r="2591" spans="1:7" x14ac:dyDescent="0.35">
      <c r="A2591" t="s">
        <v>121</v>
      </c>
      <c r="B2591" t="str">
        <f t="shared" si="40"/>
        <v/>
      </c>
      <c r="C2591">
        <v>9.9758359546027293</v>
      </c>
      <c r="D2591" t="s">
        <v>136</v>
      </c>
      <c r="E2591" t="s">
        <v>52</v>
      </c>
      <c r="F2591" t="s">
        <v>4</v>
      </c>
      <c r="G2591">
        <v>2045</v>
      </c>
    </row>
    <row r="2592" spans="1:7" x14ac:dyDescent="0.35">
      <c r="A2592" t="s">
        <v>122</v>
      </c>
      <c r="B2592" t="str">
        <f t="shared" si="40"/>
        <v>Alzheimers disease hospital admissions</v>
      </c>
      <c r="C2592">
        <v>9.2384151014838405E-4</v>
      </c>
      <c r="D2592" t="s">
        <v>136</v>
      </c>
      <c r="E2592" t="s">
        <v>52</v>
      </c>
      <c r="F2592" t="s">
        <v>4</v>
      </c>
      <c r="G2592">
        <v>2045</v>
      </c>
    </row>
    <row r="2593" spans="1:7" x14ac:dyDescent="0.35">
      <c r="A2593" t="s">
        <v>123</v>
      </c>
      <c r="B2593" t="str">
        <f t="shared" si="40"/>
        <v/>
      </c>
      <c r="C2593">
        <v>30.0060847414113</v>
      </c>
      <c r="D2593" t="s">
        <v>136</v>
      </c>
      <c r="E2593" t="s">
        <v>52</v>
      </c>
      <c r="F2593" t="s">
        <v>4</v>
      </c>
      <c r="G2593">
        <v>2045</v>
      </c>
    </row>
    <row r="2594" spans="1:7" x14ac:dyDescent="0.35">
      <c r="A2594" t="s">
        <v>124</v>
      </c>
      <c r="B2594" t="str">
        <f t="shared" si="40"/>
        <v>Parkinsons disease hospital admissions</v>
      </c>
      <c r="C2594">
        <v>1.02783547073E-4</v>
      </c>
      <c r="D2594" t="s">
        <v>136</v>
      </c>
      <c r="E2594" t="s">
        <v>52</v>
      </c>
      <c r="F2594" t="s">
        <v>4</v>
      </c>
      <c r="G2594">
        <v>2045</v>
      </c>
    </row>
    <row r="2595" spans="1:7" x14ac:dyDescent="0.35">
      <c r="A2595" t="s">
        <v>125</v>
      </c>
      <c r="B2595" t="str">
        <f t="shared" si="40"/>
        <v/>
      </c>
      <c r="C2595">
        <v>3.5673089753060099</v>
      </c>
      <c r="D2595" t="s">
        <v>136</v>
      </c>
      <c r="E2595" t="s">
        <v>52</v>
      </c>
      <c r="F2595" t="s">
        <v>4</v>
      </c>
      <c r="G2595">
        <v>2045</v>
      </c>
    </row>
    <row r="2596" spans="1:7" x14ac:dyDescent="0.35">
      <c r="A2596" t="s">
        <v>126</v>
      </c>
      <c r="B2596" t="str">
        <f t="shared" si="40"/>
        <v>Stroke incidence</v>
      </c>
      <c r="C2596" s="9">
        <v>9.1185765567147194E-5</v>
      </c>
      <c r="D2596" t="s">
        <v>136</v>
      </c>
      <c r="E2596" t="s">
        <v>52</v>
      </c>
      <c r="F2596" t="s">
        <v>4</v>
      </c>
      <c r="G2596">
        <v>2045</v>
      </c>
    </row>
    <row r="2597" spans="1:7" x14ac:dyDescent="0.35">
      <c r="A2597" t="s">
        <v>127</v>
      </c>
      <c r="B2597" t="str">
        <f t="shared" si="40"/>
        <v/>
      </c>
      <c r="C2597">
        <v>8.3875210161851594</v>
      </c>
      <c r="D2597" t="s">
        <v>136</v>
      </c>
      <c r="E2597" t="s">
        <v>52</v>
      </c>
      <c r="F2597" t="s">
        <v>4</v>
      </c>
      <c r="G2597">
        <v>2045</v>
      </c>
    </row>
    <row r="2598" spans="1:7" x14ac:dyDescent="0.35">
      <c r="A2598" t="s">
        <v>128</v>
      </c>
      <c r="B2598" t="str">
        <f t="shared" si="40"/>
        <v>Out of hospital cardiac arrest incidence</v>
      </c>
      <c r="C2598" s="9">
        <v>2.05100258840388E-5</v>
      </c>
      <c r="D2598" t="s">
        <v>136</v>
      </c>
      <c r="E2598" t="s">
        <v>52</v>
      </c>
      <c r="F2598" t="s">
        <v>4</v>
      </c>
      <c r="G2598">
        <v>2045</v>
      </c>
    </row>
    <row r="2599" spans="1:7" x14ac:dyDescent="0.35">
      <c r="A2599" t="s">
        <v>129</v>
      </c>
      <c r="B2599" t="str">
        <f t="shared" si="40"/>
        <v/>
      </c>
      <c r="C2599">
        <v>1.78183604046336</v>
      </c>
      <c r="D2599" t="s">
        <v>136</v>
      </c>
      <c r="E2599" t="s">
        <v>52</v>
      </c>
      <c r="F2599" t="s">
        <v>4</v>
      </c>
      <c r="G2599">
        <v>2045</v>
      </c>
    </row>
    <row r="2600" spans="1:7" x14ac:dyDescent="0.35">
      <c r="A2600" t="s">
        <v>130</v>
      </c>
      <c r="B2600" t="str">
        <f t="shared" si="40"/>
        <v>Cardiac emergency room visits</v>
      </c>
      <c r="C2600">
        <v>4.7408839922168002E-4</v>
      </c>
      <c r="D2600" t="s">
        <v>136</v>
      </c>
      <c r="E2600" t="s">
        <v>52</v>
      </c>
      <c r="F2600" t="s">
        <v>4</v>
      </c>
      <c r="G2600">
        <v>2045</v>
      </c>
    </row>
    <row r="2601" spans="1:7" x14ac:dyDescent="0.35">
      <c r="A2601" t="s">
        <v>131</v>
      </c>
      <c r="B2601" t="str">
        <f t="shared" si="40"/>
        <v/>
      </c>
      <c r="C2601">
        <v>1.4906394454228</v>
      </c>
      <c r="D2601" t="s">
        <v>136</v>
      </c>
      <c r="E2601" t="s">
        <v>52</v>
      </c>
      <c r="F2601" t="s">
        <v>4</v>
      </c>
      <c r="G2601">
        <v>2045</v>
      </c>
    </row>
    <row r="2602" spans="1:7" x14ac:dyDescent="0.35">
      <c r="A2602" t="s">
        <v>132</v>
      </c>
      <c r="B2602" t="str">
        <f t="shared" si="40"/>
        <v>Asthma emergency room visits</v>
      </c>
      <c r="C2602" s="9">
        <v>6.0177037460332E-5</v>
      </c>
      <c r="D2602" t="s">
        <v>136</v>
      </c>
      <c r="E2602" t="s">
        <v>52</v>
      </c>
      <c r="F2602" t="s">
        <v>4</v>
      </c>
      <c r="G2602">
        <v>2045</v>
      </c>
    </row>
    <row r="2603" spans="1:7" x14ac:dyDescent="0.35">
      <c r="A2603" t="s">
        <v>133</v>
      </c>
      <c r="B2603" t="str">
        <f t="shared" si="40"/>
        <v/>
      </c>
      <c r="C2603">
        <v>7.2776039339392598E-2</v>
      </c>
      <c r="D2603" t="s">
        <v>136</v>
      </c>
      <c r="E2603" t="s">
        <v>52</v>
      </c>
      <c r="F2603" t="s">
        <v>4</v>
      </c>
      <c r="G2603">
        <v>2045</v>
      </c>
    </row>
    <row r="2604" spans="1:7" x14ac:dyDescent="0.35">
      <c r="A2604" t="s">
        <v>134</v>
      </c>
      <c r="B2604" t="str">
        <f t="shared" si="40"/>
        <v>School loss days</v>
      </c>
      <c r="C2604">
        <v>2.5913399082184601</v>
      </c>
      <c r="D2604" t="s">
        <v>136</v>
      </c>
      <c r="E2604" t="s">
        <v>52</v>
      </c>
      <c r="F2604" t="s">
        <v>4</v>
      </c>
      <c r="G2604">
        <v>2045</v>
      </c>
    </row>
    <row r="2605" spans="1:7" x14ac:dyDescent="0.35">
      <c r="A2605" t="s">
        <v>135</v>
      </c>
      <c r="B2605" t="str">
        <f t="shared" si="40"/>
        <v/>
      </c>
      <c r="C2605">
        <v>5936.4810909207499</v>
      </c>
      <c r="D2605" t="s">
        <v>136</v>
      </c>
      <c r="E2605" t="s">
        <v>52</v>
      </c>
      <c r="F2605" t="s">
        <v>4</v>
      </c>
      <c r="G2605">
        <v>2045</v>
      </c>
    </row>
    <row r="2606" spans="1:7" x14ac:dyDescent="0.35">
      <c r="A2606" t="s">
        <v>50</v>
      </c>
      <c r="B2606" t="str">
        <f t="shared" si="40"/>
        <v/>
      </c>
      <c r="C2606">
        <v>14449.491077418301</v>
      </c>
      <c r="D2606" t="s">
        <v>136</v>
      </c>
      <c r="E2606" t="s">
        <v>52</v>
      </c>
      <c r="F2606" t="s">
        <v>4</v>
      </c>
      <c r="G2606">
        <v>2050</v>
      </c>
    </row>
    <row r="2607" spans="1:7" x14ac:dyDescent="0.35">
      <c r="A2607" t="s">
        <v>53</v>
      </c>
      <c r="B2607" t="str">
        <f t="shared" si="40"/>
        <v/>
      </c>
      <c r="C2607">
        <v>14449.4908502131</v>
      </c>
      <c r="D2607" t="s">
        <v>136</v>
      </c>
      <c r="E2607" t="s">
        <v>52</v>
      </c>
      <c r="F2607" t="s">
        <v>4</v>
      </c>
      <c r="G2607">
        <v>2050</v>
      </c>
    </row>
    <row r="2608" spans="1:7" x14ac:dyDescent="0.35">
      <c r="A2608" t="s">
        <v>54</v>
      </c>
      <c r="B2608" t="str">
        <f t="shared" si="40"/>
        <v/>
      </c>
      <c r="C2608">
        <v>2.2720528631425799E-4</v>
      </c>
      <c r="D2608" t="s">
        <v>136</v>
      </c>
      <c r="E2608" t="s">
        <v>52</v>
      </c>
      <c r="F2608" t="s">
        <v>4</v>
      </c>
      <c r="G2608">
        <v>2050</v>
      </c>
    </row>
    <row r="2609" spans="1:7" x14ac:dyDescent="0.35">
      <c r="A2609" t="s">
        <v>55</v>
      </c>
      <c r="B2609" t="str">
        <f t="shared" si="40"/>
        <v/>
      </c>
      <c r="C2609">
        <v>46938.750047086301</v>
      </c>
      <c r="D2609" t="s">
        <v>136</v>
      </c>
      <c r="E2609" t="s">
        <v>52</v>
      </c>
      <c r="F2609" t="s">
        <v>4</v>
      </c>
      <c r="G2609">
        <v>2050</v>
      </c>
    </row>
    <row r="2610" spans="1:7" x14ac:dyDescent="0.35">
      <c r="A2610" t="s">
        <v>56</v>
      </c>
      <c r="B2610" t="str">
        <f t="shared" si="40"/>
        <v/>
      </c>
      <c r="C2610">
        <v>46938.745542532401</v>
      </c>
      <c r="D2610" t="s">
        <v>136</v>
      </c>
      <c r="E2610" t="s">
        <v>52</v>
      </c>
      <c r="F2610" t="s">
        <v>4</v>
      </c>
      <c r="G2610">
        <v>2050</v>
      </c>
    </row>
    <row r="2611" spans="1:7" x14ac:dyDescent="0.35">
      <c r="A2611" t="s">
        <v>57</v>
      </c>
      <c r="B2611" t="str">
        <f t="shared" si="40"/>
        <v/>
      </c>
      <c r="C2611">
        <v>4.50455421729679E-3</v>
      </c>
      <c r="D2611" t="s">
        <v>136</v>
      </c>
      <c r="E2611" t="s">
        <v>52</v>
      </c>
      <c r="F2611" t="s">
        <v>4</v>
      </c>
      <c r="G2611">
        <v>2050</v>
      </c>
    </row>
    <row r="2612" spans="1:7" x14ac:dyDescent="0.35">
      <c r="A2612" t="s">
        <v>58</v>
      </c>
      <c r="B2612" t="str">
        <f t="shared" si="40"/>
        <v/>
      </c>
      <c r="C2612">
        <v>144166.51976706699</v>
      </c>
      <c r="D2612" t="s">
        <v>136</v>
      </c>
      <c r="E2612" t="s">
        <v>52</v>
      </c>
      <c r="F2612" t="s">
        <v>4</v>
      </c>
      <c r="G2612">
        <v>2050</v>
      </c>
    </row>
    <row r="2613" spans="1:7" x14ac:dyDescent="0.35">
      <c r="A2613" t="s">
        <v>59</v>
      </c>
      <c r="B2613" t="str">
        <f t="shared" si="40"/>
        <v/>
      </c>
      <c r="C2613">
        <v>176269.38641304299</v>
      </c>
      <c r="D2613" t="s">
        <v>136</v>
      </c>
      <c r="E2613" t="s">
        <v>52</v>
      </c>
      <c r="F2613" t="s">
        <v>4</v>
      </c>
      <c r="G2613">
        <v>2050</v>
      </c>
    </row>
    <row r="2614" spans="1:7" x14ac:dyDescent="0.35">
      <c r="A2614" t="s">
        <v>60</v>
      </c>
      <c r="B2614" t="str">
        <f t="shared" si="40"/>
        <v/>
      </c>
      <c r="C2614">
        <v>6.5065503157218296E-3</v>
      </c>
      <c r="D2614" t="s">
        <v>136</v>
      </c>
      <c r="E2614" t="s">
        <v>52</v>
      </c>
      <c r="F2614" t="s">
        <v>4</v>
      </c>
      <c r="G2614">
        <v>2050</v>
      </c>
    </row>
    <row r="2615" spans="1:7" x14ac:dyDescent="0.35">
      <c r="A2615" t="s">
        <v>61</v>
      </c>
      <c r="B2615" t="str">
        <f t="shared" si="40"/>
        <v/>
      </c>
      <c r="C2615">
        <v>131486.67483730699</v>
      </c>
      <c r="D2615" t="s">
        <v>136</v>
      </c>
      <c r="E2615" t="s">
        <v>52</v>
      </c>
      <c r="F2615" t="s">
        <v>4</v>
      </c>
      <c r="G2615">
        <v>2050</v>
      </c>
    </row>
    <row r="2616" spans="1:7" x14ac:dyDescent="0.35">
      <c r="A2616" t="s">
        <v>62</v>
      </c>
      <c r="B2616" t="str">
        <f t="shared" si="40"/>
        <v>Premature mortality</v>
      </c>
      <c r="C2616">
        <v>8.0952178009758603E-3</v>
      </c>
      <c r="D2616" t="s">
        <v>136</v>
      </c>
      <c r="E2616" t="s">
        <v>52</v>
      </c>
      <c r="F2616" t="s">
        <v>4</v>
      </c>
      <c r="G2616">
        <v>2050</v>
      </c>
    </row>
    <row r="2617" spans="1:7" x14ac:dyDescent="0.35">
      <c r="A2617" t="s">
        <v>63</v>
      </c>
      <c r="B2617" t="str">
        <f t="shared" si="40"/>
        <v/>
      </c>
      <c r="C2617">
        <v>163589.54148328301</v>
      </c>
      <c r="D2617" t="s">
        <v>136</v>
      </c>
      <c r="E2617" t="s">
        <v>52</v>
      </c>
      <c r="F2617" t="s">
        <v>4</v>
      </c>
      <c r="G2617">
        <v>2050</v>
      </c>
    </row>
    <row r="2618" spans="1:7" x14ac:dyDescent="0.35">
      <c r="A2618" t="s">
        <v>64</v>
      </c>
      <c r="B2618" t="str">
        <f t="shared" si="40"/>
        <v/>
      </c>
      <c r="C2618">
        <v>3.2442190308918902E-3</v>
      </c>
      <c r="D2618" t="s">
        <v>136</v>
      </c>
      <c r="E2618" t="s">
        <v>52</v>
      </c>
      <c r="F2618" t="s">
        <v>4</v>
      </c>
      <c r="G2618">
        <v>2050</v>
      </c>
    </row>
    <row r="2619" spans="1:7" x14ac:dyDescent="0.35">
      <c r="A2619" t="s">
        <v>65</v>
      </c>
      <c r="B2619" t="str">
        <f t="shared" si="40"/>
        <v/>
      </c>
      <c r="C2619">
        <v>65557.287403288894</v>
      </c>
      <c r="D2619" t="s">
        <v>136</v>
      </c>
      <c r="E2619" t="s">
        <v>52</v>
      </c>
      <c r="F2619" t="s">
        <v>4</v>
      </c>
      <c r="G2619">
        <v>2050</v>
      </c>
    </row>
    <row r="2620" spans="1:7" x14ac:dyDescent="0.35">
      <c r="A2620" t="s">
        <v>66</v>
      </c>
      <c r="B2620" t="str">
        <f t="shared" si="40"/>
        <v/>
      </c>
      <c r="C2620">
        <v>1.6555515456378399E-3</v>
      </c>
      <c r="D2620" t="s">
        <v>136</v>
      </c>
      <c r="E2620" t="s">
        <v>52</v>
      </c>
      <c r="F2620" t="s">
        <v>4</v>
      </c>
      <c r="G2620">
        <v>2050</v>
      </c>
    </row>
    <row r="2621" spans="1:7" x14ac:dyDescent="0.35">
      <c r="A2621" t="s">
        <v>67</v>
      </c>
      <c r="B2621" t="str">
        <f t="shared" si="40"/>
        <v/>
      </c>
      <c r="C2621">
        <v>33454.420757312801</v>
      </c>
      <c r="D2621" t="s">
        <v>136</v>
      </c>
      <c r="E2621" t="s">
        <v>52</v>
      </c>
      <c r="F2621" t="s">
        <v>4</v>
      </c>
      <c r="G2621">
        <v>2050</v>
      </c>
    </row>
    <row r="2622" spans="1:7" x14ac:dyDescent="0.35">
      <c r="A2622" t="s">
        <v>68</v>
      </c>
      <c r="B2622" t="str">
        <f t="shared" si="40"/>
        <v>Infant mortality</v>
      </c>
      <c r="C2622" s="9">
        <v>2.6330094811742101E-6</v>
      </c>
      <c r="D2622" t="s">
        <v>136</v>
      </c>
      <c r="E2622" t="s">
        <v>52</v>
      </c>
      <c r="F2622" t="s">
        <v>4</v>
      </c>
      <c r="G2622">
        <v>2050</v>
      </c>
    </row>
    <row r="2623" spans="1:7" x14ac:dyDescent="0.35">
      <c r="A2623" t="s">
        <v>69</v>
      </c>
      <c r="B2623" t="str">
        <f t="shared" si="40"/>
        <v/>
      </c>
      <c r="C2623">
        <v>59.3044802497866</v>
      </c>
      <c r="D2623" t="s">
        <v>136</v>
      </c>
      <c r="E2623" t="s">
        <v>52</v>
      </c>
      <c r="F2623" t="s">
        <v>4</v>
      </c>
      <c r="G2623">
        <v>2050</v>
      </c>
    </row>
    <row r="2624" spans="1:7" x14ac:dyDescent="0.35">
      <c r="A2624" t="s">
        <v>70</v>
      </c>
      <c r="B2624" t="str">
        <f t="shared" si="40"/>
        <v/>
      </c>
      <c r="C2624">
        <v>4.8483657606027799E-3</v>
      </c>
      <c r="D2624" t="s">
        <v>136</v>
      </c>
      <c r="E2624" t="s">
        <v>52</v>
      </c>
      <c r="F2624" t="s">
        <v>4</v>
      </c>
      <c r="G2624">
        <v>2050</v>
      </c>
    </row>
    <row r="2625" spans="1:7" x14ac:dyDescent="0.35">
      <c r="A2625" t="s">
        <v>71</v>
      </c>
      <c r="B2625" t="str">
        <f t="shared" si="40"/>
        <v/>
      </c>
      <c r="C2625">
        <v>97972.949599744301</v>
      </c>
      <c r="D2625" t="s">
        <v>136</v>
      </c>
      <c r="E2625" t="s">
        <v>52</v>
      </c>
      <c r="F2625" t="s">
        <v>4</v>
      </c>
      <c r="G2625">
        <v>2050</v>
      </c>
    </row>
    <row r="2626" spans="1:7" x14ac:dyDescent="0.35">
      <c r="A2626" t="s">
        <v>72</v>
      </c>
      <c r="B2626" t="str">
        <f t="shared" si="40"/>
        <v/>
      </c>
      <c r="C2626">
        <v>2.0767830621086099E-4</v>
      </c>
      <c r="D2626" t="s">
        <v>136</v>
      </c>
      <c r="E2626" t="s">
        <v>52</v>
      </c>
      <c r="F2626" t="s">
        <v>4</v>
      </c>
      <c r="G2626">
        <v>2050</v>
      </c>
    </row>
    <row r="2627" spans="1:7" x14ac:dyDescent="0.35">
      <c r="A2627" t="s">
        <v>73</v>
      </c>
      <c r="B2627" t="str">
        <f t="shared" ref="B2627:B2690" si="41">_xlfn.XLOOKUP(A2627,$K$4:$K$27,$L$4:$L$27,"")</f>
        <v/>
      </c>
      <c r="C2627">
        <v>4196.6421742957</v>
      </c>
      <c r="D2627" t="s">
        <v>136</v>
      </c>
      <c r="E2627" t="s">
        <v>52</v>
      </c>
      <c r="F2627" t="s">
        <v>4</v>
      </c>
      <c r="G2627">
        <v>2050</v>
      </c>
    </row>
    <row r="2628" spans="1:7" x14ac:dyDescent="0.35">
      <c r="A2628" t="s">
        <v>74</v>
      </c>
      <c r="B2628" t="str">
        <f t="shared" si="41"/>
        <v/>
      </c>
      <c r="C2628">
        <v>4.64068745439194E-3</v>
      </c>
      <c r="D2628" t="s">
        <v>136</v>
      </c>
      <c r="E2628" t="s">
        <v>52</v>
      </c>
      <c r="F2628" t="s">
        <v>4</v>
      </c>
      <c r="G2628">
        <v>2050</v>
      </c>
    </row>
    <row r="2629" spans="1:7" x14ac:dyDescent="0.35">
      <c r="A2629" t="s">
        <v>75</v>
      </c>
      <c r="B2629" t="str">
        <f t="shared" si="41"/>
        <v/>
      </c>
      <c r="C2629">
        <v>93776.307425448598</v>
      </c>
      <c r="D2629" t="s">
        <v>136</v>
      </c>
      <c r="E2629" t="s">
        <v>52</v>
      </c>
      <c r="F2629" t="s">
        <v>4</v>
      </c>
      <c r="G2629">
        <v>2050</v>
      </c>
    </row>
    <row r="2630" spans="1:7" x14ac:dyDescent="0.35">
      <c r="A2630" t="s">
        <v>76</v>
      </c>
      <c r="B2630" t="str">
        <f t="shared" si="41"/>
        <v>Asthma symptoms</v>
      </c>
      <c r="C2630">
        <v>4.8716264846915198</v>
      </c>
      <c r="D2630" t="s">
        <v>136</v>
      </c>
      <c r="E2630" t="s">
        <v>52</v>
      </c>
      <c r="F2630" t="s">
        <v>4</v>
      </c>
      <c r="G2630">
        <v>2050</v>
      </c>
    </row>
    <row r="2631" spans="1:7" x14ac:dyDescent="0.35">
      <c r="A2631" t="s">
        <v>77</v>
      </c>
      <c r="B2631" t="str">
        <f t="shared" si="41"/>
        <v/>
      </c>
      <c r="C2631">
        <v>2340.8599917936799</v>
      </c>
      <c r="D2631" t="s">
        <v>136</v>
      </c>
      <c r="E2631" t="s">
        <v>52</v>
      </c>
      <c r="F2631" t="s">
        <v>4</v>
      </c>
      <c r="G2631">
        <v>2050</v>
      </c>
    </row>
    <row r="2632" spans="1:7" x14ac:dyDescent="0.35">
      <c r="A2632" t="s">
        <v>78</v>
      </c>
      <c r="B2632" t="str">
        <f t="shared" si="41"/>
        <v>Asthma symptoms albuturol use</v>
      </c>
      <c r="C2632">
        <v>0.63565526489464297</v>
      </c>
      <c r="D2632" t="s">
        <v>136</v>
      </c>
      <c r="E2632" t="s">
        <v>52</v>
      </c>
      <c r="F2632" t="s">
        <v>4</v>
      </c>
      <c r="G2632">
        <v>2050</v>
      </c>
    </row>
    <row r="2633" spans="1:7" x14ac:dyDescent="0.35">
      <c r="A2633" t="s">
        <v>79</v>
      </c>
      <c r="B2633" t="str">
        <f t="shared" si="41"/>
        <v/>
      </c>
      <c r="C2633">
        <v>0.63745494988054696</v>
      </c>
      <c r="D2633" t="s">
        <v>136</v>
      </c>
      <c r="E2633" t="s">
        <v>52</v>
      </c>
      <c r="F2633" t="s">
        <v>4</v>
      </c>
      <c r="G2633">
        <v>2050</v>
      </c>
    </row>
    <row r="2634" spans="1:7" x14ac:dyDescent="0.35">
      <c r="A2634" t="s">
        <v>80</v>
      </c>
      <c r="B2634" t="str">
        <f t="shared" si="41"/>
        <v>Asthma symptoms chest tightness</v>
      </c>
      <c r="C2634">
        <v>1.1670512766488701</v>
      </c>
      <c r="D2634" t="s">
        <v>136</v>
      </c>
      <c r="E2634" t="s">
        <v>52</v>
      </c>
      <c r="F2634" t="s">
        <v>4</v>
      </c>
      <c r="G2634">
        <v>2050</v>
      </c>
    </row>
    <row r="2635" spans="1:7" x14ac:dyDescent="0.35">
      <c r="A2635" t="s">
        <v>81</v>
      </c>
      <c r="B2635" t="str">
        <f t="shared" si="41"/>
        <v/>
      </c>
      <c r="C2635">
        <v>644.75407351728597</v>
      </c>
      <c r="D2635" t="s">
        <v>136</v>
      </c>
      <c r="E2635" t="s">
        <v>52</v>
      </c>
      <c r="F2635" t="s">
        <v>4</v>
      </c>
      <c r="G2635">
        <v>2050</v>
      </c>
    </row>
    <row r="2636" spans="1:7" x14ac:dyDescent="0.35">
      <c r="A2636" t="s">
        <v>82</v>
      </c>
      <c r="B2636" t="str">
        <f t="shared" si="41"/>
        <v>Asthma symptoms cough</v>
      </c>
      <c r="C2636">
        <v>1.3766308615059399</v>
      </c>
      <c r="D2636" t="s">
        <v>136</v>
      </c>
      <c r="E2636" t="s">
        <v>52</v>
      </c>
      <c r="F2636" t="s">
        <v>4</v>
      </c>
      <c r="G2636">
        <v>2050</v>
      </c>
    </row>
    <row r="2637" spans="1:7" x14ac:dyDescent="0.35">
      <c r="A2637" t="s">
        <v>83</v>
      </c>
      <c r="B2637" t="str">
        <f t="shared" si="41"/>
        <v/>
      </c>
      <c r="C2637">
        <v>760.53929544058303</v>
      </c>
      <c r="D2637" t="s">
        <v>136</v>
      </c>
      <c r="E2637" t="s">
        <v>52</v>
      </c>
      <c r="F2637" t="s">
        <v>4</v>
      </c>
      <c r="G2637">
        <v>2050</v>
      </c>
    </row>
    <row r="2638" spans="1:7" x14ac:dyDescent="0.35">
      <c r="A2638" t="s">
        <v>84</v>
      </c>
      <c r="B2638" t="str">
        <f t="shared" si="41"/>
        <v>Asthma symptoms shortness of breath</v>
      </c>
      <c r="C2638">
        <v>0.58896117186878205</v>
      </c>
      <c r="D2638" t="s">
        <v>136</v>
      </c>
      <c r="E2638" t="s">
        <v>52</v>
      </c>
      <c r="F2638" t="s">
        <v>4</v>
      </c>
      <c r="G2638">
        <v>2050</v>
      </c>
    </row>
    <row r="2639" spans="1:7" x14ac:dyDescent="0.35">
      <c r="A2639" t="s">
        <v>85</v>
      </c>
      <c r="B2639" t="str">
        <f t="shared" si="41"/>
        <v/>
      </c>
      <c r="C2639">
        <v>325.37997455973101</v>
      </c>
      <c r="D2639" t="s">
        <v>136</v>
      </c>
      <c r="E2639" t="s">
        <v>52</v>
      </c>
      <c r="F2639" t="s">
        <v>4</v>
      </c>
      <c r="G2639">
        <v>2050</v>
      </c>
    </row>
    <row r="2640" spans="1:7" x14ac:dyDescent="0.35">
      <c r="A2640" t="s">
        <v>86</v>
      </c>
      <c r="B2640" t="str">
        <f t="shared" si="41"/>
        <v>Asthma symptoms wheeze</v>
      </c>
      <c r="C2640">
        <v>1.10332790977329</v>
      </c>
      <c r="D2640" t="s">
        <v>136</v>
      </c>
      <c r="E2640" t="s">
        <v>52</v>
      </c>
      <c r="F2640" t="s">
        <v>4</v>
      </c>
      <c r="G2640">
        <v>2050</v>
      </c>
    </row>
    <row r="2641" spans="1:7" x14ac:dyDescent="0.35">
      <c r="A2641" t="s">
        <v>87</v>
      </c>
      <c r="B2641" t="str">
        <f t="shared" si="41"/>
        <v/>
      </c>
      <c r="C2641">
        <v>609.549193326205</v>
      </c>
      <c r="D2641" t="s">
        <v>136</v>
      </c>
      <c r="E2641" t="s">
        <v>52</v>
      </c>
      <c r="F2641" t="s">
        <v>4</v>
      </c>
      <c r="G2641">
        <v>2050</v>
      </c>
    </row>
    <row r="2642" spans="1:7" x14ac:dyDescent="0.35">
      <c r="A2642" t="s">
        <v>88</v>
      </c>
      <c r="B2642" t="str">
        <f t="shared" si="41"/>
        <v>Asthma incidence</v>
      </c>
      <c r="C2642">
        <v>3.0248625729998799E-2</v>
      </c>
      <c r="D2642" t="s">
        <v>136</v>
      </c>
      <c r="E2642" t="s">
        <v>52</v>
      </c>
      <c r="F2642" t="s">
        <v>4</v>
      </c>
      <c r="G2642">
        <v>2050</v>
      </c>
    </row>
    <row r="2643" spans="1:7" x14ac:dyDescent="0.35">
      <c r="A2643" t="s">
        <v>89</v>
      </c>
      <c r="B2643" t="str">
        <f t="shared" si="41"/>
        <v/>
      </c>
      <c r="C2643">
        <v>2999.1195051572699</v>
      </c>
      <c r="D2643" t="s">
        <v>136</v>
      </c>
      <c r="E2643" t="s">
        <v>52</v>
      </c>
      <c r="F2643" t="s">
        <v>4</v>
      </c>
      <c r="G2643">
        <v>2050</v>
      </c>
    </row>
    <row r="2644" spans="1:7" x14ac:dyDescent="0.35">
      <c r="A2644" t="s">
        <v>90</v>
      </c>
      <c r="B2644" t="str">
        <f t="shared" si="41"/>
        <v/>
      </c>
      <c r="C2644">
        <v>3.2999767998555299E-3</v>
      </c>
      <c r="D2644" t="s">
        <v>136</v>
      </c>
      <c r="E2644" t="s">
        <v>52</v>
      </c>
      <c r="F2644" t="s">
        <v>4</v>
      </c>
      <c r="G2644">
        <v>2050</v>
      </c>
    </row>
    <row r="2645" spans="1:7" x14ac:dyDescent="0.35">
      <c r="A2645" t="s">
        <v>91</v>
      </c>
      <c r="B2645" t="str">
        <f t="shared" si="41"/>
        <v/>
      </c>
      <c r="C2645">
        <v>327.18923746667701</v>
      </c>
      <c r="D2645" t="s">
        <v>136</v>
      </c>
      <c r="E2645" t="s">
        <v>52</v>
      </c>
      <c r="F2645" t="s">
        <v>4</v>
      </c>
      <c r="G2645">
        <v>2050</v>
      </c>
    </row>
    <row r="2646" spans="1:7" x14ac:dyDescent="0.35">
      <c r="A2646" t="s">
        <v>92</v>
      </c>
      <c r="B2646" t="str">
        <f t="shared" si="41"/>
        <v/>
      </c>
      <c r="C2646">
        <v>2.6948648930143301E-2</v>
      </c>
      <c r="D2646" t="s">
        <v>136</v>
      </c>
      <c r="E2646" t="s">
        <v>52</v>
      </c>
      <c r="F2646" t="s">
        <v>4</v>
      </c>
      <c r="G2646">
        <v>2050</v>
      </c>
    </row>
    <row r="2647" spans="1:7" x14ac:dyDescent="0.35">
      <c r="A2647" t="s">
        <v>93</v>
      </c>
      <c r="B2647" t="str">
        <f t="shared" si="41"/>
        <v/>
      </c>
      <c r="C2647">
        <v>2671.9302676906</v>
      </c>
      <c r="D2647" t="s">
        <v>136</v>
      </c>
      <c r="E2647" t="s">
        <v>52</v>
      </c>
      <c r="F2647" t="s">
        <v>4</v>
      </c>
      <c r="G2647">
        <v>2050</v>
      </c>
    </row>
    <row r="2648" spans="1:7" x14ac:dyDescent="0.35">
      <c r="A2648" t="s">
        <v>94</v>
      </c>
      <c r="B2648" t="str">
        <f t="shared" si="41"/>
        <v>Hay fever rhinitis incidence</v>
      </c>
      <c r="C2648">
        <v>0.20018516522528701</v>
      </c>
      <c r="D2648" t="s">
        <v>136</v>
      </c>
      <c r="E2648" t="s">
        <v>52</v>
      </c>
      <c r="F2648" t="s">
        <v>4</v>
      </c>
      <c r="G2648">
        <v>2050</v>
      </c>
    </row>
    <row r="2649" spans="1:7" x14ac:dyDescent="0.35">
      <c r="A2649" t="s">
        <v>95</v>
      </c>
      <c r="B2649" t="str">
        <f t="shared" si="41"/>
        <v/>
      </c>
      <c r="C2649">
        <v>348.48970998473902</v>
      </c>
      <c r="D2649" t="s">
        <v>136</v>
      </c>
      <c r="E2649" t="s">
        <v>52</v>
      </c>
      <c r="F2649" t="s">
        <v>4</v>
      </c>
      <c r="G2649">
        <v>2050</v>
      </c>
    </row>
    <row r="2650" spans="1:7" x14ac:dyDescent="0.35">
      <c r="A2650" t="s">
        <v>96</v>
      </c>
      <c r="B2650" t="str">
        <f t="shared" si="41"/>
        <v/>
      </c>
      <c r="C2650">
        <v>2.1654331881087101E-2</v>
      </c>
      <c r="D2650" t="s">
        <v>136</v>
      </c>
      <c r="E2650" t="s">
        <v>52</v>
      </c>
      <c r="F2650" t="s">
        <v>4</v>
      </c>
      <c r="G2650">
        <v>2050</v>
      </c>
    </row>
    <row r="2651" spans="1:7" x14ac:dyDescent="0.35">
      <c r="A2651" t="s">
        <v>97</v>
      </c>
      <c r="B2651" t="str">
        <f t="shared" si="41"/>
        <v/>
      </c>
      <c r="C2651">
        <v>37.696658634323803</v>
      </c>
      <c r="D2651" t="s">
        <v>136</v>
      </c>
      <c r="E2651" t="s">
        <v>52</v>
      </c>
      <c r="F2651" t="s">
        <v>4</v>
      </c>
      <c r="G2651">
        <v>2050</v>
      </c>
    </row>
    <row r="2652" spans="1:7" x14ac:dyDescent="0.35">
      <c r="A2652" t="s">
        <v>98</v>
      </c>
      <c r="B2652" t="str">
        <f t="shared" si="41"/>
        <v/>
      </c>
      <c r="C2652">
        <v>0.1785308333442</v>
      </c>
      <c r="D2652" t="s">
        <v>136</v>
      </c>
      <c r="E2652" t="s">
        <v>52</v>
      </c>
      <c r="F2652" t="s">
        <v>4</v>
      </c>
      <c r="G2652">
        <v>2050</v>
      </c>
    </row>
    <row r="2653" spans="1:7" x14ac:dyDescent="0.35">
      <c r="A2653" t="s">
        <v>99</v>
      </c>
      <c r="B2653" t="str">
        <f t="shared" si="41"/>
        <v/>
      </c>
      <c r="C2653">
        <v>310.793051350415</v>
      </c>
      <c r="D2653" t="s">
        <v>136</v>
      </c>
      <c r="E2653" t="s">
        <v>52</v>
      </c>
      <c r="F2653" t="s">
        <v>4</v>
      </c>
      <c r="G2653">
        <v>2050</v>
      </c>
    </row>
    <row r="2654" spans="1:7" x14ac:dyDescent="0.35">
      <c r="A2654" t="s">
        <v>100</v>
      </c>
      <c r="B2654" t="str">
        <f t="shared" si="41"/>
        <v>Respiratory emergency room visits</v>
      </c>
      <c r="C2654">
        <v>1.2714061068538399E-2</v>
      </c>
      <c r="D2654" t="s">
        <v>136</v>
      </c>
      <c r="E2654" t="s">
        <v>52</v>
      </c>
      <c r="F2654" t="s">
        <v>4</v>
      </c>
      <c r="G2654">
        <v>2050</v>
      </c>
    </row>
    <row r="2655" spans="1:7" x14ac:dyDescent="0.35">
      <c r="A2655" t="s">
        <v>101</v>
      </c>
      <c r="B2655" t="str">
        <f t="shared" si="41"/>
        <v/>
      </c>
      <c r="C2655">
        <v>17.765162558457199</v>
      </c>
      <c r="D2655" t="s">
        <v>136</v>
      </c>
      <c r="E2655" t="s">
        <v>52</v>
      </c>
      <c r="F2655" t="s">
        <v>4</v>
      </c>
      <c r="G2655">
        <v>2050</v>
      </c>
    </row>
    <row r="2656" spans="1:7" x14ac:dyDescent="0.35">
      <c r="A2656" t="s">
        <v>102</v>
      </c>
      <c r="B2656" t="str">
        <f t="shared" si="41"/>
        <v/>
      </c>
      <c r="C2656">
        <v>1.0393977941972701E-3</v>
      </c>
      <c r="D2656" t="s">
        <v>136</v>
      </c>
      <c r="E2656" t="s">
        <v>52</v>
      </c>
      <c r="F2656" t="s">
        <v>4</v>
      </c>
      <c r="G2656">
        <v>2050</v>
      </c>
    </row>
    <row r="2657" spans="1:7" x14ac:dyDescent="0.35">
      <c r="A2657" t="s">
        <v>103</v>
      </c>
      <c r="B2657" t="str">
        <f t="shared" si="41"/>
        <v/>
      </c>
      <c r="C2657">
        <v>2.63784767822977</v>
      </c>
      <c r="D2657" t="s">
        <v>136</v>
      </c>
      <c r="E2657" t="s">
        <v>52</v>
      </c>
      <c r="F2657" t="s">
        <v>4</v>
      </c>
      <c r="G2657">
        <v>2050</v>
      </c>
    </row>
    <row r="2658" spans="1:7" x14ac:dyDescent="0.35">
      <c r="A2658" t="s">
        <v>104</v>
      </c>
      <c r="B2658" t="str">
        <f t="shared" si="41"/>
        <v/>
      </c>
      <c r="C2658">
        <v>1.1674663274341201E-2</v>
      </c>
      <c r="D2658" t="s">
        <v>136</v>
      </c>
      <c r="E2658" t="s">
        <v>52</v>
      </c>
      <c r="F2658" t="s">
        <v>4</v>
      </c>
      <c r="G2658">
        <v>2050</v>
      </c>
    </row>
    <row r="2659" spans="1:7" x14ac:dyDescent="0.35">
      <c r="A2659" t="s">
        <v>105</v>
      </c>
      <c r="B2659" t="str">
        <f t="shared" si="41"/>
        <v/>
      </c>
      <c r="C2659">
        <v>15.1273148802275</v>
      </c>
      <c r="D2659" t="s">
        <v>136</v>
      </c>
      <c r="E2659" t="s">
        <v>52</v>
      </c>
      <c r="F2659" t="s">
        <v>4</v>
      </c>
      <c r="G2659">
        <v>2050</v>
      </c>
    </row>
    <row r="2660" spans="1:7" x14ac:dyDescent="0.35">
      <c r="A2660" t="s">
        <v>106</v>
      </c>
      <c r="B2660" t="str">
        <f t="shared" si="41"/>
        <v>Respiratory hospital admissions</v>
      </c>
      <c r="C2660">
        <v>7.1595906366610099E-4</v>
      </c>
      <c r="D2660" t="s">
        <v>136</v>
      </c>
      <c r="E2660" t="s">
        <v>52</v>
      </c>
      <c r="F2660" t="s">
        <v>4</v>
      </c>
      <c r="G2660">
        <v>2050</v>
      </c>
    </row>
    <row r="2661" spans="1:7" x14ac:dyDescent="0.35">
      <c r="A2661" t="s">
        <v>107</v>
      </c>
      <c r="B2661" t="str">
        <f t="shared" si="41"/>
        <v/>
      </c>
      <c r="C2661">
        <v>20.030327490154601</v>
      </c>
      <c r="D2661" t="s">
        <v>136</v>
      </c>
      <c r="E2661" t="s">
        <v>52</v>
      </c>
      <c r="F2661" t="s">
        <v>4</v>
      </c>
      <c r="G2661">
        <v>2050</v>
      </c>
    </row>
    <row r="2662" spans="1:7" x14ac:dyDescent="0.35">
      <c r="A2662" t="s">
        <v>108</v>
      </c>
      <c r="B2662" t="str">
        <f t="shared" si="41"/>
        <v/>
      </c>
      <c r="C2662">
        <v>1.0960070276394799E-4</v>
      </c>
      <c r="D2662" t="s">
        <v>136</v>
      </c>
      <c r="E2662" t="s">
        <v>52</v>
      </c>
      <c r="F2662" t="s">
        <v>4</v>
      </c>
      <c r="G2662">
        <v>2050</v>
      </c>
    </row>
    <row r="2663" spans="1:7" x14ac:dyDescent="0.35">
      <c r="A2663" t="s">
        <v>109</v>
      </c>
      <c r="B2663" t="str">
        <f t="shared" si="41"/>
        <v/>
      </c>
      <c r="C2663">
        <v>3.0662897935416198</v>
      </c>
      <c r="D2663" t="s">
        <v>136</v>
      </c>
      <c r="E2663" t="s">
        <v>52</v>
      </c>
      <c r="F2663" t="s">
        <v>4</v>
      </c>
      <c r="G2663">
        <v>2050</v>
      </c>
    </row>
    <row r="2664" spans="1:7" x14ac:dyDescent="0.35">
      <c r="A2664" t="s">
        <v>110</v>
      </c>
      <c r="B2664" t="str">
        <f t="shared" si="41"/>
        <v/>
      </c>
      <c r="C2664">
        <v>6.0635836090215103E-4</v>
      </c>
      <c r="D2664" t="s">
        <v>136</v>
      </c>
      <c r="E2664" t="s">
        <v>52</v>
      </c>
      <c r="F2664" t="s">
        <v>4</v>
      </c>
      <c r="G2664">
        <v>2050</v>
      </c>
    </row>
    <row r="2665" spans="1:7" x14ac:dyDescent="0.35">
      <c r="A2665" t="s">
        <v>111</v>
      </c>
      <c r="B2665" t="str">
        <f t="shared" si="41"/>
        <v/>
      </c>
      <c r="C2665">
        <v>16.964037696613001</v>
      </c>
      <c r="D2665" t="s">
        <v>136</v>
      </c>
      <c r="E2665" t="s">
        <v>52</v>
      </c>
      <c r="F2665" t="s">
        <v>4</v>
      </c>
      <c r="G2665">
        <v>2050</v>
      </c>
    </row>
    <row r="2666" spans="1:7" x14ac:dyDescent="0.35">
      <c r="A2666" t="s">
        <v>112</v>
      </c>
      <c r="B2666" t="str">
        <f t="shared" si="41"/>
        <v>Non-fatal heart attacks</v>
      </c>
      <c r="C2666">
        <v>1.1798764363431401E-3</v>
      </c>
      <c r="D2666" t="s">
        <v>136</v>
      </c>
      <c r="E2666" t="s">
        <v>52</v>
      </c>
      <c r="F2666" t="s">
        <v>4</v>
      </c>
      <c r="G2666">
        <v>2050</v>
      </c>
    </row>
    <row r="2667" spans="1:7" x14ac:dyDescent="0.35">
      <c r="A2667" t="s">
        <v>113</v>
      </c>
      <c r="B2667" t="str">
        <f t="shared" si="41"/>
        <v/>
      </c>
      <c r="C2667">
        <v>149.88896559504499</v>
      </c>
      <c r="D2667" t="s">
        <v>136</v>
      </c>
      <c r="E2667" t="s">
        <v>52</v>
      </c>
      <c r="F2667" t="s">
        <v>4</v>
      </c>
      <c r="G2667">
        <v>2050</v>
      </c>
    </row>
    <row r="2668" spans="1:7" x14ac:dyDescent="0.35">
      <c r="A2668" t="s">
        <v>114</v>
      </c>
      <c r="B2668" t="str">
        <f t="shared" si="41"/>
        <v>Minor restricted activity days</v>
      </c>
      <c r="C2668">
        <v>1.0212211723611</v>
      </c>
      <c r="D2668" t="s">
        <v>136</v>
      </c>
      <c r="E2668" t="s">
        <v>52</v>
      </c>
      <c r="F2668" t="s">
        <v>4</v>
      </c>
      <c r="G2668">
        <v>2050</v>
      </c>
    </row>
    <row r="2669" spans="1:7" x14ac:dyDescent="0.35">
      <c r="A2669" t="s">
        <v>115</v>
      </c>
      <c r="B2669" t="str">
        <f t="shared" si="41"/>
        <v/>
      </c>
      <c r="C2669">
        <v>183.85529235945199</v>
      </c>
      <c r="D2669" t="s">
        <v>136</v>
      </c>
      <c r="E2669" t="s">
        <v>52</v>
      </c>
      <c r="F2669" t="s">
        <v>4</v>
      </c>
      <c r="G2669">
        <v>2050</v>
      </c>
    </row>
    <row r="2670" spans="1:7" x14ac:dyDescent="0.35">
      <c r="A2670" t="s">
        <v>116</v>
      </c>
      <c r="B2670" t="str">
        <f t="shared" si="41"/>
        <v>Work loss days</v>
      </c>
      <c r="C2670">
        <v>0.17244061612105599</v>
      </c>
      <c r="D2670" t="s">
        <v>136</v>
      </c>
      <c r="E2670" t="s">
        <v>52</v>
      </c>
      <c r="F2670" t="s">
        <v>4</v>
      </c>
      <c r="G2670">
        <v>2050</v>
      </c>
    </row>
    <row r="2671" spans="1:7" x14ac:dyDescent="0.35">
      <c r="A2671" t="s">
        <v>117</v>
      </c>
      <c r="B2671" t="str">
        <f t="shared" si="41"/>
        <v/>
      </c>
      <c r="C2671">
        <v>81.005854253632506</v>
      </c>
      <c r="D2671" t="s">
        <v>136</v>
      </c>
      <c r="E2671" t="s">
        <v>52</v>
      </c>
      <c r="F2671" t="s">
        <v>4</v>
      </c>
      <c r="G2671">
        <v>2050</v>
      </c>
    </row>
    <row r="2672" spans="1:7" x14ac:dyDescent="0.35">
      <c r="A2672" t="s">
        <v>118</v>
      </c>
      <c r="B2672" t="str">
        <f t="shared" si="41"/>
        <v>Lung cancer incidence</v>
      </c>
      <c r="C2672">
        <v>1.16666972058796E-4</v>
      </c>
      <c r="D2672" t="s">
        <v>136</v>
      </c>
      <c r="E2672" t="s">
        <v>52</v>
      </c>
      <c r="F2672" t="s">
        <v>4</v>
      </c>
      <c r="G2672">
        <v>2050</v>
      </c>
    </row>
    <row r="2673" spans="1:7" x14ac:dyDescent="0.35">
      <c r="A2673" t="s">
        <v>119</v>
      </c>
      <c r="B2673" t="str">
        <f t="shared" si="41"/>
        <v/>
      </c>
      <c r="C2673">
        <v>8.0696661667519294</v>
      </c>
      <c r="D2673" t="s">
        <v>136</v>
      </c>
      <c r="E2673" t="s">
        <v>52</v>
      </c>
      <c r="F2673" t="s">
        <v>4</v>
      </c>
      <c r="G2673">
        <v>2050</v>
      </c>
    </row>
    <row r="2674" spans="1:7" x14ac:dyDescent="0.35">
      <c r="A2674" t="s">
        <v>120</v>
      </c>
      <c r="B2674" t="str">
        <f t="shared" si="41"/>
        <v>Cardiovascular hospital admissions</v>
      </c>
      <c r="C2674">
        <v>2.4223920565379301E-4</v>
      </c>
      <c r="D2674" t="s">
        <v>136</v>
      </c>
      <c r="E2674" t="s">
        <v>52</v>
      </c>
      <c r="F2674" t="s">
        <v>4</v>
      </c>
      <c r="G2674">
        <v>2050</v>
      </c>
    </row>
    <row r="2675" spans="1:7" x14ac:dyDescent="0.35">
      <c r="A2675" t="s">
        <v>121</v>
      </c>
      <c r="B2675" t="str">
        <f t="shared" si="41"/>
        <v/>
      </c>
      <c r="C2675">
        <v>10.8574264103509</v>
      </c>
      <c r="D2675" t="s">
        <v>136</v>
      </c>
      <c r="E2675" t="s">
        <v>52</v>
      </c>
      <c r="F2675" t="s">
        <v>4</v>
      </c>
      <c r="G2675">
        <v>2050</v>
      </c>
    </row>
    <row r="2676" spans="1:7" x14ac:dyDescent="0.35">
      <c r="A2676" t="s">
        <v>122</v>
      </c>
      <c r="B2676" t="str">
        <f t="shared" si="41"/>
        <v>Alzheimers disease hospital admissions</v>
      </c>
      <c r="C2676">
        <v>9.3194631132514005E-4</v>
      </c>
      <c r="D2676" t="s">
        <v>136</v>
      </c>
      <c r="E2676" t="s">
        <v>52</v>
      </c>
      <c r="F2676" t="s">
        <v>4</v>
      </c>
      <c r="G2676">
        <v>2050</v>
      </c>
    </row>
    <row r="2677" spans="1:7" x14ac:dyDescent="0.35">
      <c r="A2677" t="s">
        <v>123</v>
      </c>
      <c r="B2677" t="str">
        <f t="shared" si="41"/>
        <v/>
      </c>
      <c r="C2677">
        <v>32.408145582192503</v>
      </c>
      <c r="D2677" t="s">
        <v>136</v>
      </c>
      <c r="E2677" t="s">
        <v>52</v>
      </c>
      <c r="F2677" t="s">
        <v>4</v>
      </c>
      <c r="G2677">
        <v>2050</v>
      </c>
    </row>
    <row r="2678" spans="1:7" x14ac:dyDescent="0.35">
      <c r="A2678" t="s">
        <v>124</v>
      </c>
      <c r="B2678" t="str">
        <f t="shared" si="41"/>
        <v>Parkinsons disease hospital admissions</v>
      </c>
      <c r="C2678">
        <v>1.0477304599658001E-4</v>
      </c>
      <c r="D2678" t="s">
        <v>136</v>
      </c>
      <c r="E2678" t="s">
        <v>52</v>
      </c>
      <c r="F2678" t="s">
        <v>4</v>
      </c>
      <c r="G2678">
        <v>2050</v>
      </c>
    </row>
    <row r="2679" spans="1:7" x14ac:dyDescent="0.35">
      <c r="A2679" t="s">
        <v>125</v>
      </c>
      <c r="B2679" t="str">
        <f t="shared" si="41"/>
        <v/>
      </c>
      <c r="C2679">
        <v>3.8948219520538099</v>
      </c>
      <c r="D2679" t="s">
        <v>136</v>
      </c>
      <c r="E2679" t="s">
        <v>52</v>
      </c>
      <c r="F2679" t="s">
        <v>4</v>
      </c>
      <c r="G2679">
        <v>2050</v>
      </c>
    </row>
    <row r="2680" spans="1:7" x14ac:dyDescent="0.35">
      <c r="A2680" t="s">
        <v>126</v>
      </c>
      <c r="B2680" t="str">
        <f t="shared" si="41"/>
        <v>Stroke incidence</v>
      </c>
      <c r="C2680" s="9">
        <v>9.3004616346147398E-5</v>
      </c>
      <c r="D2680" t="s">
        <v>136</v>
      </c>
      <c r="E2680" t="s">
        <v>52</v>
      </c>
      <c r="F2680" t="s">
        <v>4</v>
      </c>
      <c r="G2680">
        <v>2050</v>
      </c>
    </row>
    <row r="2681" spans="1:7" x14ac:dyDescent="0.35">
      <c r="A2681" t="s">
        <v>127</v>
      </c>
      <c r="B2681" t="str">
        <f t="shared" si="41"/>
        <v/>
      </c>
      <c r="C2681">
        <v>9.1658120739817406</v>
      </c>
      <c r="D2681" t="s">
        <v>136</v>
      </c>
      <c r="E2681" t="s">
        <v>52</v>
      </c>
      <c r="F2681" t="s">
        <v>4</v>
      </c>
      <c r="G2681">
        <v>2050</v>
      </c>
    </row>
    <row r="2682" spans="1:7" x14ac:dyDescent="0.35">
      <c r="A2682" t="s">
        <v>128</v>
      </c>
      <c r="B2682" t="str">
        <f t="shared" si="41"/>
        <v>Out of hospital cardiac arrest incidence</v>
      </c>
      <c r="C2682" s="9">
        <v>2.09888921141676E-5</v>
      </c>
      <c r="D2682" t="s">
        <v>136</v>
      </c>
      <c r="E2682" t="s">
        <v>52</v>
      </c>
      <c r="F2682" t="s">
        <v>4</v>
      </c>
      <c r="G2682">
        <v>2050</v>
      </c>
    </row>
    <row r="2683" spans="1:7" x14ac:dyDescent="0.35">
      <c r="A2683" t="s">
        <v>129</v>
      </c>
      <c r="B2683" t="str">
        <f t="shared" si="41"/>
        <v/>
      </c>
      <c r="C2683">
        <v>1.9536686886294099</v>
      </c>
      <c r="D2683" t="s">
        <v>136</v>
      </c>
      <c r="E2683" t="s">
        <v>52</v>
      </c>
      <c r="F2683" t="s">
        <v>4</v>
      </c>
      <c r="G2683">
        <v>2050</v>
      </c>
    </row>
    <row r="2684" spans="1:7" x14ac:dyDescent="0.35">
      <c r="A2684" t="s">
        <v>130</v>
      </c>
      <c r="B2684" t="str">
        <f t="shared" si="41"/>
        <v>Cardiac emergency room visits</v>
      </c>
      <c r="C2684">
        <v>4.8521262805518599E-4</v>
      </c>
      <c r="D2684" t="s">
        <v>136</v>
      </c>
      <c r="E2684" t="s">
        <v>52</v>
      </c>
      <c r="F2684" t="s">
        <v>4</v>
      </c>
      <c r="G2684">
        <v>2050</v>
      </c>
    </row>
    <row r="2685" spans="1:7" x14ac:dyDescent="0.35">
      <c r="A2685" t="s">
        <v>131</v>
      </c>
      <c r="B2685" t="str">
        <f t="shared" si="41"/>
        <v/>
      </c>
      <c r="C2685">
        <v>1.63457648391816</v>
      </c>
      <c r="D2685" t="s">
        <v>136</v>
      </c>
      <c r="E2685" t="s">
        <v>52</v>
      </c>
      <c r="F2685" t="s">
        <v>4</v>
      </c>
      <c r="G2685">
        <v>2050</v>
      </c>
    </row>
    <row r="2686" spans="1:7" x14ac:dyDescent="0.35">
      <c r="A2686" t="s">
        <v>132</v>
      </c>
      <c r="B2686" t="str">
        <f t="shared" si="41"/>
        <v>Asthma emergency room visits</v>
      </c>
      <c r="C2686" s="9">
        <v>6.1960056771517402E-5</v>
      </c>
      <c r="D2686" t="s">
        <v>136</v>
      </c>
      <c r="E2686" t="s">
        <v>52</v>
      </c>
      <c r="F2686" t="s">
        <v>4</v>
      </c>
      <c r="G2686">
        <v>2050</v>
      </c>
    </row>
    <row r="2687" spans="1:7" x14ac:dyDescent="0.35">
      <c r="A2687" t="s">
        <v>133</v>
      </c>
      <c r="B2687" t="str">
        <f t="shared" si="41"/>
        <v/>
      </c>
      <c r="C2687">
        <v>8.0284053317367196E-2</v>
      </c>
      <c r="D2687" t="s">
        <v>136</v>
      </c>
      <c r="E2687" t="s">
        <v>52</v>
      </c>
      <c r="F2687" t="s">
        <v>4</v>
      </c>
      <c r="G2687">
        <v>2050</v>
      </c>
    </row>
    <row r="2688" spans="1:7" x14ac:dyDescent="0.35">
      <c r="A2688" t="s">
        <v>134</v>
      </c>
      <c r="B2688" t="str">
        <f t="shared" si="41"/>
        <v>School loss days</v>
      </c>
      <c r="C2688">
        <v>2.6520981763200702</v>
      </c>
      <c r="D2688" t="s">
        <v>136</v>
      </c>
      <c r="E2688" t="s">
        <v>52</v>
      </c>
      <c r="F2688" t="s">
        <v>4</v>
      </c>
      <c r="G2688">
        <v>2050</v>
      </c>
    </row>
    <row r="2689" spans="1:7" x14ac:dyDescent="0.35">
      <c r="A2689" t="s">
        <v>135</v>
      </c>
      <c r="B2689" t="str">
        <f t="shared" si="41"/>
        <v/>
      </c>
      <c r="C2689">
        <v>6466.8398780015896</v>
      </c>
      <c r="D2689" t="s">
        <v>136</v>
      </c>
      <c r="E2689" t="s">
        <v>52</v>
      </c>
      <c r="F2689" t="s">
        <v>4</v>
      </c>
      <c r="G2689">
        <v>2050</v>
      </c>
    </row>
    <row r="2690" spans="1:7" x14ac:dyDescent="0.35">
      <c r="A2690" t="s">
        <v>50</v>
      </c>
      <c r="B2690" t="str">
        <f t="shared" si="41"/>
        <v/>
      </c>
      <c r="C2690">
        <v>14449.491077418301</v>
      </c>
      <c r="D2690" t="s">
        <v>136</v>
      </c>
      <c r="E2690" t="s">
        <v>52</v>
      </c>
      <c r="F2690" t="s">
        <v>42</v>
      </c>
      <c r="G2690">
        <v>2016</v>
      </c>
    </row>
    <row r="2691" spans="1:7" x14ac:dyDescent="0.35">
      <c r="A2691" t="s">
        <v>53</v>
      </c>
      <c r="B2691" t="str">
        <f t="shared" ref="B2691:B2754" si="42">_xlfn.XLOOKUP(A2691,$K$4:$K$27,$L$4:$L$27,"")</f>
        <v/>
      </c>
      <c r="C2691">
        <v>14449.4891656784</v>
      </c>
      <c r="D2691" t="s">
        <v>136</v>
      </c>
      <c r="E2691" t="s">
        <v>52</v>
      </c>
      <c r="F2691" t="s">
        <v>42</v>
      </c>
      <c r="G2691">
        <v>2016</v>
      </c>
    </row>
    <row r="2692" spans="1:7" x14ac:dyDescent="0.35">
      <c r="A2692" t="s">
        <v>54</v>
      </c>
      <c r="B2692" t="str">
        <f t="shared" si="42"/>
        <v/>
      </c>
      <c r="C2692">
        <v>1.9117399101630801E-3</v>
      </c>
      <c r="D2692" t="s">
        <v>136</v>
      </c>
      <c r="E2692" t="s">
        <v>52</v>
      </c>
      <c r="F2692" t="s">
        <v>42</v>
      </c>
      <c r="G2692">
        <v>2016</v>
      </c>
    </row>
    <row r="2693" spans="1:7" x14ac:dyDescent="0.35">
      <c r="A2693" t="s">
        <v>55</v>
      </c>
      <c r="B2693" t="str">
        <f t="shared" si="42"/>
        <v/>
      </c>
      <c r="C2693">
        <v>46938.750047086301</v>
      </c>
      <c r="D2693" t="s">
        <v>136</v>
      </c>
      <c r="E2693" t="s">
        <v>52</v>
      </c>
      <c r="F2693" t="s">
        <v>42</v>
      </c>
      <c r="G2693">
        <v>2016</v>
      </c>
    </row>
    <row r="2694" spans="1:7" x14ac:dyDescent="0.35">
      <c r="A2694" t="s">
        <v>56</v>
      </c>
      <c r="B2694" t="str">
        <f t="shared" si="42"/>
        <v/>
      </c>
      <c r="C2694">
        <v>46938.750047086301</v>
      </c>
      <c r="D2694" t="s">
        <v>136</v>
      </c>
      <c r="E2694" t="s">
        <v>52</v>
      </c>
      <c r="F2694" t="s">
        <v>42</v>
      </c>
      <c r="G2694">
        <v>2016</v>
      </c>
    </row>
    <row r="2695" spans="1:7" x14ac:dyDescent="0.35">
      <c r="A2695" t="s">
        <v>57</v>
      </c>
      <c r="B2695" t="str">
        <f t="shared" si="42"/>
        <v/>
      </c>
      <c r="C2695" s="10">
        <v>-2.4602542225693499E-13</v>
      </c>
      <c r="D2695" t="s">
        <v>136</v>
      </c>
      <c r="E2695" t="s">
        <v>52</v>
      </c>
      <c r="F2695" t="s">
        <v>42</v>
      </c>
      <c r="G2695">
        <v>2016</v>
      </c>
    </row>
    <row r="2696" spans="1:7" x14ac:dyDescent="0.35">
      <c r="A2696" t="s">
        <v>58</v>
      </c>
      <c r="B2696" t="str">
        <f t="shared" si="42"/>
        <v/>
      </c>
      <c r="C2696">
        <v>126205.55225668701</v>
      </c>
      <c r="D2696" t="s">
        <v>136</v>
      </c>
      <c r="E2696" t="s">
        <v>52</v>
      </c>
      <c r="F2696" t="s">
        <v>42</v>
      </c>
      <c r="G2696">
        <v>2016</v>
      </c>
    </row>
    <row r="2697" spans="1:7" x14ac:dyDescent="0.35">
      <c r="A2697" t="s">
        <v>59</v>
      </c>
      <c r="B2697" t="str">
        <f t="shared" si="42"/>
        <v/>
      </c>
      <c r="C2697">
        <v>288367.308697398</v>
      </c>
      <c r="D2697" t="s">
        <v>136</v>
      </c>
      <c r="E2697" t="s">
        <v>52</v>
      </c>
      <c r="F2697" t="s">
        <v>42</v>
      </c>
      <c r="G2697">
        <v>2016</v>
      </c>
    </row>
    <row r="2698" spans="1:7" x14ac:dyDescent="0.35">
      <c r="A2698" t="s">
        <v>60</v>
      </c>
      <c r="B2698" t="str">
        <f t="shared" si="42"/>
        <v/>
      </c>
      <c r="C2698">
        <v>9.8974959504261103E-3</v>
      </c>
      <c r="D2698" t="s">
        <v>136</v>
      </c>
      <c r="E2698" t="s">
        <v>52</v>
      </c>
      <c r="F2698" t="s">
        <v>42</v>
      </c>
      <c r="G2698">
        <v>2016</v>
      </c>
    </row>
    <row r="2699" spans="1:7" x14ac:dyDescent="0.35">
      <c r="A2699" t="s">
        <v>61</v>
      </c>
      <c r="B2699" t="str">
        <f t="shared" si="42"/>
        <v/>
      </c>
      <c r="C2699">
        <v>122271.642317459</v>
      </c>
      <c r="D2699" t="s">
        <v>136</v>
      </c>
      <c r="E2699" t="s">
        <v>52</v>
      </c>
      <c r="F2699" t="s">
        <v>42</v>
      </c>
      <c r="G2699">
        <v>2016</v>
      </c>
    </row>
    <row r="2700" spans="1:7" x14ac:dyDescent="0.35">
      <c r="A2700" t="s">
        <v>62</v>
      </c>
      <c r="B2700" t="str">
        <f t="shared" si="42"/>
        <v>Premature mortality</v>
      </c>
      <c r="C2700">
        <v>2.3039230632728998E-2</v>
      </c>
      <c r="D2700" t="s">
        <v>136</v>
      </c>
      <c r="E2700" t="s">
        <v>52</v>
      </c>
      <c r="F2700" t="s">
        <v>42</v>
      </c>
      <c r="G2700">
        <v>2016</v>
      </c>
    </row>
    <row r="2701" spans="1:7" x14ac:dyDescent="0.35">
      <c r="A2701" t="s">
        <v>63</v>
      </c>
      <c r="B2701" t="str">
        <f t="shared" si="42"/>
        <v/>
      </c>
      <c r="C2701">
        <v>284433.39875817101</v>
      </c>
      <c r="D2701" t="s">
        <v>136</v>
      </c>
      <c r="E2701" t="s">
        <v>52</v>
      </c>
      <c r="F2701" t="s">
        <v>42</v>
      </c>
      <c r="G2701">
        <v>2016</v>
      </c>
    </row>
    <row r="2702" spans="1:7" x14ac:dyDescent="0.35">
      <c r="A2702" t="s">
        <v>64</v>
      </c>
      <c r="B2702" t="str">
        <f t="shared" si="42"/>
        <v/>
      </c>
      <c r="C2702">
        <v>2.29388236993502E-2</v>
      </c>
      <c r="D2702" t="s">
        <v>136</v>
      </c>
      <c r="E2702" t="s">
        <v>52</v>
      </c>
      <c r="F2702" t="s">
        <v>42</v>
      </c>
      <c r="G2702">
        <v>2016</v>
      </c>
    </row>
    <row r="2703" spans="1:7" x14ac:dyDescent="0.35">
      <c r="A2703" t="s">
        <v>65</v>
      </c>
      <c r="B2703" t="str">
        <f t="shared" si="42"/>
        <v/>
      </c>
      <c r="C2703">
        <v>283052.43042074598</v>
      </c>
      <c r="D2703" t="s">
        <v>136</v>
      </c>
      <c r="E2703" t="s">
        <v>52</v>
      </c>
      <c r="F2703" t="s">
        <v>42</v>
      </c>
      <c r="G2703">
        <v>2016</v>
      </c>
    </row>
    <row r="2704" spans="1:7" x14ac:dyDescent="0.35">
      <c r="A2704" t="s">
        <v>66</v>
      </c>
      <c r="B2704" t="str">
        <f t="shared" si="42"/>
        <v/>
      </c>
      <c r="C2704">
        <v>9.7970890170473602E-3</v>
      </c>
      <c r="D2704" t="s">
        <v>136</v>
      </c>
      <c r="E2704" t="s">
        <v>52</v>
      </c>
      <c r="F2704" t="s">
        <v>42</v>
      </c>
      <c r="G2704">
        <v>2016</v>
      </c>
    </row>
    <row r="2705" spans="1:7" x14ac:dyDescent="0.35">
      <c r="A2705" t="s">
        <v>67</v>
      </c>
      <c r="B2705" t="str">
        <f t="shared" si="42"/>
        <v/>
      </c>
      <c r="C2705">
        <v>120890.673980035</v>
      </c>
      <c r="D2705" t="s">
        <v>136</v>
      </c>
      <c r="E2705" t="s">
        <v>52</v>
      </c>
      <c r="F2705" t="s">
        <v>42</v>
      </c>
      <c r="G2705">
        <v>2016</v>
      </c>
    </row>
    <row r="2706" spans="1:7" x14ac:dyDescent="0.35">
      <c r="A2706" t="s">
        <v>68</v>
      </c>
      <c r="B2706" t="str">
        <f t="shared" si="42"/>
        <v>Infant mortality</v>
      </c>
      <c r="C2706">
        <v>1.00406933410739E-4</v>
      </c>
      <c r="D2706" t="s">
        <v>136</v>
      </c>
      <c r="E2706" t="s">
        <v>52</v>
      </c>
      <c r="F2706" t="s">
        <v>42</v>
      </c>
      <c r="G2706">
        <v>2016</v>
      </c>
    </row>
    <row r="2707" spans="1:7" x14ac:dyDescent="0.35">
      <c r="A2707" t="s">
        <v>69</v>
      </c>
      <c r="B2707" t="str">
        <f t="shared" si="42"/>
        <v/>
      </c>
      <c r="C2707">
        <v>1380.968337819</v>
      </c>
      <c r="D2707" t="s">
        <v>136</v>
      </c>
      <c r="E2707" t="s">
        <v>52</v>
      </c>
      <c r="F2707" t="s">
        <v>42</v>
      </c>
      <c r="G2707">
        <v>2016</v>
      </c>
    </row>
    <row r="2708" spans="1:7" x14ac:dyDescent="0.35">
      <c r="A2708" t="s">
        <v>70</v>
      </c>
      <c r="B2708" t="str">
        <f t="shared" si="42"/>
        <v/>
      </c>
      <c r="C2708" s="10">
        <v>-3.2008905516539503E-14</v>
      </c>
      <c r="D2708" t="s">
        <v>136</v>
      </c>
      <c r="E2708" t="s">
        <v>52</v>
      </c>
      <c r="F2708" t="s">
        <v>42</v>
      </c>
      <c r="G2708">
        <v>2016</v>
      </c>
    </row>
    <row r="2709" spans="1:7" x14ac:dyDescent="0.35">
      <c r="A2709" t="s">
        <v>71</v>
      </c>
      <c r="B2709" t="str">
        <f t="shared" si="42"/>
        <v/>
      </c>
      <c r="C2709" s="10">
        <v>-3.9497223660257602E-7</v>
      </c>
      <c r="D2709" t="s">
        <v>136</v>
      </c>
      <c r="E2709" t="s">
        <v>52</v>
      </c>
      <c r="F2709" t="s">
        <v>42</v>
      </c>
      <c r="G2709">
        <v>2016</v>
      </c>
    </row>
    <row r="2710" spans="1:7" x14ac:dyDescent="0.35">
      <c r="A2710" t="s">
        <v>72</v>
      </c>
      <c r="B2710" t="str">
        <f t="shared" si="42"/>
        <v/>
      </c>
      <c r="C2710">
        <v>0</v>
      </c>
      <c r="D2710" t="s">
        <v>136</v>
      </c>
      <c r="E2710" t="s">
        <v>52</v>
      </c>
      <c r="F2710" t="s">
        <v>42</v>
      </c>
      <c r="G2710">
        <v>2016</v>
      </c>
    </row>
    <row r="2711" spans="1:7" x14ac:dyDescent="0.35">
      <c r="A2711" t="s">
        <v>73</v>
      </c>
      <c r="B2711" t="str">
        <f t="shared" si="42"/>
        <v/>
      </c>
      <c r="C2711">
        <v>0</v>
      </c>
      <c r="D2711" t="s">
        <v>136</v>
      </c>
      <c r="E2711" t="s">
        <v>52</v>
      </c>
      <c r="F2711" t="s">
        <v>42</v>
      </c>
      <c r="G2711">
        <v>2016</v>
      </c>
    </row>
    <row r="2712" spans="1:7" x14ac:dyDescent="0.35">
      <c r="A2712" t="s">
        <v>74</v>
      </c>
      <c r="B2712" t="str">
        <f t="shared" si="42"/>
        <v/>
      </c>
      <c r="C2712" s="10">
        <v>-3.2008905516539503E-14</v>
      </c>
      <c r="D2712" t="s">
        <v>136</v>
      </c>
      <c r="E2712" t="s">
        <v>52</v>
      </c>
      <c r="F2712" t="s">
        <v>42</v>
      </c>
      <c r="G2712">
        <v>2016</v>
      </c>
    </row>
    <row r="2713" spans="1:7" x14ac:dyDescent="0.35">
      <c r="A2713" t="s">
        <v>75</v>
      </c>
      <c r="B2713" t="str">
        <f t="shared" si="42"/>
        <v/>
      </c>
      <c r="C2713" s="10">
        <v>-3.9497223660257602E-7</v>
      </c>
      <c r="D2713" t="s">
        <v>136</v>
      </c>
      <c r="E2713" t="s">
        <v>52</v>
      </c>
      <c r="F2713" t="s">
        <v>42</v>
      </c>
      <c r="G2713">
        <v>2016</v>
      </c>
    </row>
    <row r="2714" spans="1:7" x14ac:dyDescent="0.35">
      <c r="A2714" t="s">
        <v>76</v>
      </c>
      <c r="B2714" t="str">
        <f t="shared" si="42"/>
        <v>Asthma symptoms</v>
      </c>
      <c r="C2714">
        <v>5.2116749958439303</v>
      </c>
      <c r="D2714" t="s">
        <v>136</v>
      </c>
      <c r="E2714" t="s">
        <v>52</v>
      </c>
      <c r="F2714" t="s">
        <v>42</v>
      </c>
      <c r="G2714">
        <v>2016</v>
      </c>
    </row>
    <row r="2715" spans="1:7" x14ac:dyDescent="0.35">
      <c r="A2715" t="s">
        <v>77</v>
      </c>
      <c r="B2715" t="str">
        <f t="shared" si="42"/>
        <v/>
      </c>
      <c r="C2715">
        <v>2.9250525479426801</v>
      </c>
      <c r="D2715" t="s">
        <v>136</v>
      </c>
      <c r="E2715" t="s">
        <v>52</v>
      </c>
      <c r="F2715" t="s">
        <v>42</v>
      </c>
      <c r="G2715">
        <v>2016</v>
      </c>
    </row>
    <row r="2716" spans="1:7" x14ac:dyDescent="0.35">
      <c r="A2716" t="s">
        <v>78</v>
      </c>
      <c r="B2716" t="str">
        <f t="shared" si="42"/>
        <v>Asthma symptoms albuturol use</v>
      </c>
      <c r="C2716">
        <v>5.2116749959730102</v>
      </c>
      <c r="D2716" t="s">
        <v>136</v>
      </c>
      <c r="E2716" t="s">
        <v>52</v>
      </c>
      <c r="F2716" t="s">
        <v>42</v>
      </c>
      <c r="G2716">
        <v>2016</v>
      </c>
    </row>
    <row r="2717" spans="1:7" x14ac:dyDescent="0.35">
      <c r="A2717" t="s">
        <v>79</v>
      </c>
      <c r="B2717" t="str">
        <f t="shared" si="42"/>
        <v/>
      </c>
      <c r="C2717">
        <v>2.9250525914898602</v>
      </c>
      <c r="D2717" t="s">
        <v>136</v>
      </c>
      <c r="E2717" t="s">
        <v>52</v>
      </c>
      <c r="F2717" t="s">
        <v>42</v>
      </c>
      <c r="G2717">
        <v>2016</v>
      </c>
    </row>
    <row r="2718" spans="1:7" x14ac:dyDescent="0.35">
      <c r="A2718" t="s">
        <v>80</v>
      </c>
      <c r="B2718" t="str">
        <f t="shared" si="42"/>
        <v>Asthma symptoms chest tightness</v>
      </c>
      <c r="C2718" s="10">
        <v>-1.29083695898049E-10</v>
      </c>
      <c r="D2718" t="s">
        <v>136</v>
      </c>
      <c r="E2718" t="s">
        <v>52</v>
      </c>
      <c r="F2718" t="s">
        <v>42</v>
      </c>
      <c r="G2718">
        <v>2016</v>
      </c>
    </row>
    <row r="2719" spans="1:7" x14ac:dyDescent="0.35">
      <c r="A2719" t="s">
        <v>81</v>
      </c>
      <c r="B2719" t="str">
        <f t="shared" si="42"/>
        <v/>
      </c>
      <c r="C2719" s="10">
        <v>-4.3547178675936497E-8</v>
      </c>
      <c r="D2719" t="s">
        <v>136</v>
      </c>
      <c r="E2719" t="s">
        <v>52</v>
      </c>
      <c r="F2719" t="s">
        <v>42</v>
      </c>
      <c r="G2719">
        <v>2016</v>
      </c>
    </row>
    <row r="2720" spans="1:7" x14ac:dyDescent="0.35">
      <c r="A2720" t="s">
        <v>82</v>
      </c>
      <c r="B2720" t="str">
        <f t="shared" si="42"/>
        <v>Asthma symptoms cough</v>
      </c>
      <c r="C2720">
        <v>0</v>
      </c>
      <c r="D2720" t="s">
        <v>136</v>
      </c>
      <c r="E2720" t="s">
        <v>52</v>
      </c>
      <c r="F2720" t="s">
        <v>42</v>
      </c>
      <c r="G2720">
        <v>2016</v>
      </c>
    </row>
    <row r="2721" spans="1:7" x14ac:dyDescent="0.35">
      <c r="A2721" t="s">
        <v>83</v>
      </c>
      <c r="B2721" t="str">
        <f t="shared" si="42"/>
        <v/>
      </c>
      <c r="C2721">
        <v>0</v>
      </c>
      <c r="D2721" t="s">
        <v>136</v>
      </c>
      <c r="E2721" t="s">
        <v>52</v>
      </c>
      <c r="F2721" t="s">
        <v>42</v>
      </c>
      <c r="G2721">
        <v>2016</v>
      </c>
    </row>
    <row r="2722" spans="1:7" x14ac:dyDescent="0.35">
      <c r="A2722" t="s">
        <v>84</v>
      </c>
      <c r="B2722" t="str">
        <f t="shared" si="42"/>
        <v>Asthma symptoms shortness of breath</v>
      </c>
      <c r="C2722">
        <v>0</v>
      </c>
      <c r="D2722" t="s">
        <v>136</v>
      </c>
      <c r="E2722" t="s">
        <v>52</v>
      </c>
      <c r="F2722" t="s">
        <v>42</v>
      </c>
      <c r="G2722">
        <v>2016</v>
      </c>
    </row>
    <row r="2723" spans="1:7" x14ac:dyDescent="0.35">
      <c r="A2723" t="s">
        <v>85</v>
      </c>
      <c r="B2723" t="str">
        <f t="shared" si="42"/>
        <v/>
      </c>
      <c r="C2723">
        <v>0</v>
      </c>
      <c r="D2723" t="s">
        <v>136</v>
      </c>
      <c r="E2723" t="s">
        <v>52</v>
      </c>
      <c r="F2723" t="s">
        <v>42</v>
      </c>
      <c r="G2723">
        <v>2016</v>
      </c>
    </row>
    <row r="2724" spans="1:7" x14ac:dyDescent="0.35">
      <c r="A2724" t="s">
        <v>86</v>
      </c>
      <c r="B2724" t="str">
        <f t="shared" si="42"/>
        <v>Asthma symptoms wheeze</v>
      </c>
      <c r="C2724">
        <v>0</v>
      </c>
      <c r="D2724" t="s">
        <v>136</v>
      </c>
      <c r="E2724" t="s">
        <v>52</v>
      </c>
      <c r="F2724" t="s">
        <v>42</v>
      </c>
      <c r="G2724">
        <v>2016</v>
      </c>
    </row>
    <row r="2725" spans="1:7" x14ac:dyDescent="0.35">
      <c r="A2725" t="s">
        <v>87</v>
      </c>
      <c r="B2725" t="str">
        <f t="shared" si="42"/>
        <v/>
      </c>
      <c r="C2725">
        <v>0</v>
      </c>
      <c r="D2725" t="s">
        <v>136</v>
      </c>
      <c r="E2725" t="s">
        <v>52</v>
      </c>
      <c r="F2725" t="s">
        <v>42</v>
      </c>
      <c r="G2725">
        <v>2016</v>
      </c>
    </row>
    <row r="2726" spans="1:7" x14ac:dyDescent="0.35">
      <c r="A2726" t="s">
        <v>88</v>
      </c>
      <c r="B2726" t="str">
        <f t="shared" si="42"/>
        <v>Asthma incidence</v>
      </c>
      <c r="C2726">
        <v>2.7054034064543899E-2</v>
      </c>
      <c r="D2726" t="s">
        <v>136</v>
      </c>
      <c r="E2726" t="s">
        <v>52</v>
      </c>
      <c r="F2726" t="s">
        <v>42</v>
      </c>
      <c r="G2726">
        <v>2016</v>
      </c>
    </row>
    <row r="2727" spans="1:7" x14ac:dyDescent="0.35">
      <c r="A2727" t="s">
        <v>89</v>
      </c>
      <c r="B2727" t="str">
        <f t="shared" si="42"/>
        <v/>
      </c>
      <c r="C2727">
        <v>1738.18636884788</v>
      </c>
      <c r="D2727" t="s">
        <v>136</v>
      </c>
      <c r="E2727" t="s">
        <v>52</v>
      </c>
      <c r="F2727" t="s">
        <v>42</v>
      </c>
      <c r="G2727">
        <v>2016</v>
      </c>
    </row>
    <row r="2728" spans="1:7" x14ac:dyDescent="0.35">
      <c r="A2728" t="s">
        <v>90</v>
      </c>
      <c r="B2728" t="str">
        <f t="shared" si="42"/>
        <v/>
      </c>
      <c r="C2728">
        <v>2.7054034084837301E-2</v>
      </c>
      <c r="D2728" t="s">
        <v>136</v>
      </c>
      <c r="E2728" t="s">
        <v>52</v>
      </c>
      <c r="F2728" t="s">
        <v>42</v>
      </c>
      <c r="G2728">
        <v>2016</v>
      </c>
    </row>
    <row r="2729" spans="1:7" x14ac:dyDescent="0.35">
      <c r="A2729" t="s">
        <v>91</v>
      </c>
      <c r="B2729" t="str">
        <f t="shared" si="42"/>
        <v/>
      </c>
      <c r="C2729">
        <v>1738.1863701517</v>
      </c>
      <c r="D2729" t="s">
        <v>136</v>
      </c>
      <c r="E2729" t="s">
        <v>52</v>
      </c>
      <c r="F2729" t="s">
        <v>42</v>
      </c>
      <c r="G2729">
        <v>2016</v>
      </c>
    </row>
    <row r="2730" spans="1:7" x14ac:dyDescent="0.35">
      <c r="A2730" t="s">
        <v>92</v>
      </c>
      <c r="B2730" t="str">
        <f t="shared" si="42"/>
        <v/>
      </c>
      <c r="C2730" s="10">
        <v>-2.0293346642447201E-11</v>
      </c>
      <c r="D2730" t="s">
        <v>136</v>
      </c>
      <c r="E2730" t="s">
        <v>52</v>
      </c>
      <c r="F2730" t="s">
        <v>42</v>
      </c>
      <c r="G2730">
        <v>2016</v>
      </c>
    </row>
    <row r="2731" spans="1:7" x14ac:dyDescent="0.35">
      <c r="A2731" t="s">
        <v>93</v>
      </c>
      <c r="B2731" t="str">
        <f t="shared" si="42"/>
        <v/>
      </c>
      <c r="C2731" s="10">
        <v>-1.30382102824492E-6</v>
      </c>
      <c r="D2731" t="s">
        <v>136</v>
      </c>
      <c r="E2731" t="s">
        <v>52</v>
      </c>
      <c r="F2731" t="s">
        <v>42</v>
      </c>
      <c r="G2731">
        <v>2016</v>
      </c>
    </row>
    <row r="2732" spans="1:7" x14ac:dyDescent="0.35">
      <c r="A2732" t="s">
        <v>94</v>
      </c>
      <c r="B2732" t="str">
        <f t="shared" si="42"/>
        <v>Hay fever rhinitis incidence</v>
      </c>
      <c r="C2732">
        <v>0.177007630315172</v>
      </c>
      <c r="D2732" t="s">
        <v>136</v>
      </c>
      <c r="E2732" t="s">
        <v>52</v>
      </c>
      <c r="F2732" t="s">
        <v>42</v>
      </c>
      <c r="G2732">
        <v>2016</v>
      </c>
    </row>
    <row r="2733" spans="1:7" x14ac:dyDescent="0.35">
      <c r="A2733" t="s">
        <v>95</v>
      </c>
      <c r="B2733" t="str">
        <f t="shared" si="42"/>
        <v/>
      </c>
      <c r="C2733">
        <v>171.95916913980801</v>
      </c>
      <c r="D2733" t="s">
        <v>136</v>
      </c>
      <c r="E2733" t="s">
        <v>52</v>
      </c>
      <c r="F2733" t="s">
        <v>42</v>
      </c>
      <c r="G2733">
        <v>2016</v>
      </c>
    </row>
    <row r="2734" spans="1:7" x14ac:dyDescent="0.35">
      <c r="A2734" t="s">
        <v>96</v>
      </c>
      <c r="B2734" t="str">
        <f t="shared" si="42"/>
        <v/>
      </c>
      <c r="C2734">
        <v>0.177007630337563</v>
      </c>
      <c r="D2734" t="s">
        <v>136</v>
      </c>
      <c r="E2734" t="s">
        <v>52</v>
      </c>
      <c r="F2734" t="s">
        <v>42</v>
      </c>
      <c r="G2734">
        <v>2016</v>
      </c>
    </row>
    <row r="2735" spans="1:7" x14ac:dyDescent="0.35">
      <c r="A2735" t="s">
        <v>97</v>
      </c>
      <c r="B2735" t="str">
        <f t="shared" si="42"/>
        <v/>
      </c>
      <c r="C2735">
        <v>171.95916916156</v>
      </c>
      <c r="D2735" t="s">
        <v>136</v>
      </c>
      <c r="E2735" t="s">
        <v>52</v>
      </c>
      <c r="F2735" t="s">
        <v>42</v>
      </c>
      <c r="G2735">
        <v>2016</v>
      </c>
    </row>
    <row r="2736" spans="1:7" x14ac:dyDescent="0.35">
      <c r="A2736" t="s">
        <v>98</v>
      </c>
      <c r="B2736" t="str">
        <f t="shared" si="42"/>
        <v/>
      </c>
      <c r="C2736" s="10">
        <v>-2.23902669998529E-11</v>
      </c>
      <c r="D2736" t="s">
        <v>136</v>
      </c>
      <c r="E2736" t="s">
        <v>52</v>
      </c>
      <c r="F2736" t="s">
        <v>42</v>
      </c>
      <c r="G2736">
        <v>2016</v>
      </c>
    </row>
    <row r="2737" spans="1:7" x14ac:dyDescent="0.35">
      <c r="A2737" t="s">
        <v>99</v>
      </c>
      <c r="B2737" t="str">
        <f t="shared" si="42"/>
        <v/>
      </c>
      <c r="C2737" s="10">
        <v>-2.175167083621E-8</v>
      </c>
      <c r="D2737" t="s">
        <v>136</v>
      </c>
      <c r="E2737" t="s">
        <v>52</v>
      </c>
      <c r="F2737" t="s">
        <v>42</v>
      </c>
      <c r="G2737">
        <v>2016</v>
      </c>
    </row>
    <row r="2738" spans="1:7" x14ac:dyDescent="0.35">
      <c r="A2738" t="s">
        <v>100</v>
      </c>
      <c r="B2738" t="str">
        <f t="shared" si="42"/>
        <v>Respiratory emergency room visits</v>
      </c>
      <c r="C2738">
        <v>8.1294301384178796E-3</v>
      </c>
      <c r="D2738" t="s">
        <v>136</v>
      </c>
      <c r="E2738" t="s">
        <v>52</v>
      </c>
      <c r="F2738" t="s">
        <v>42</v>
      </c>
      <c r="G2738">
        <v>2016</v>
      </c>
    </row>
    <row r="2739" spans="1:7" x14ac:dyDescent="0.35">
      <c r="A2739" t="s">
        <v>101</v>
      </c>
      <c r="B2739" t="str">
        <f t="shared" si="42"/>
        <v/>
      </c>
      <c r="C2739">
        <v>11.513372501332899</v>
      </c>
      <c r="D2739" t="s">
        <v>136</v>
      </c>
      <c r="E2739" t="s">
        <v>52</v>
      </c>
      <c r="F2739" t="s">
        <v>42</v>
      </c>
      <c r="G2739">
        <v>2016</v>
      </c>
    </row>
    <row r="2740" spans="1:7" x14ac:dyDescent="0.35">
      <c r="A2740" t="s">
        <v>102</v>
      </c>
      <c r="B2740" t="str">
        <f t="shared" si="42"/>
        <v/>
      </c>
      <c r="C2740">
        <v>8.1294301384178796E-3</v>
      </c>
      <c r="D2740" t="s">
        <v>136</v>
      </c>
      <c r="E2740" t="s">
        <v>52</v>
      </c>
      <c r="F2740" t="s">
        <v>42</v>
      </c>
      <c r="G2740">
        <v>2016</v>
      </c>
    </row>
    <row r="2741" spans="1:7" x14ac:dyDescent="0.35">
      <c r="A2741" t="s">
        <v>103</v>
      </c>
      <c r="B2741" t="str">
        <f t="shared" si="42"/>
        <v/>
      </c>
      <c r="C2741">
        <v>11.513372501332899</v>
      </c>
      <c r="D2741" t="s">
        <v>136</v>
      </c>
      <c r="E2741" t="s">
        <v>52</v>
      </c>
      <c r="F2741" t="s">
        <v>42</v>
      </c>
      <c r="G2741">
        <v>2016</v>
      </c>
    </row>
    <row r="2742" spans="1:7" x14ac:dyDescent="0.35">
      <c r="A2742" t="s">
        <v>104</v>
      </c>
      <c r="B2742" t="str">
        <f t="shared" si="42"/>
        <v/>
      </c>
      <c r="C2742">
        <v>0</v>
      </c>
      <c r="D2742" t="s">
        <v>136</v>
      </c>
      <c r="E2742" t="s">
        <v>52</v>
      </c>
      <c r="F2742" t="s">
        <v>42</v>
      </c>
      <c r="G2742">
        <v>2016</v>
      </c>
    </row>
    <row r="2743" spans="1:7" x14ac:dyDescent="0.35">
      <c r="A2743" t="s">
        <v>105</v>
      </c>
      <c r="B2743" t="str">
        <f t="shared" si="42"/>
        <v/>
      </c>
      <c r="C2743">
        <v>0</v>
      </c>
      <c r="D2743" t="s">
        <v>136</v>
      </c>
      <c r="E2743" t="s">
        <v>52</v>
      </c>
      <c r="F2743" t="s">
        <v>42</v>
      </c>
      <c r="G2743">
        <v>2016</v>
      </c>
    </row>
    <row r="2744" spans="1:7" x14ac:dyDescent="0.35">
      <c r="A2744" t="s">
        <v>106</v>
      </c>
      <c r="B2744" t="str">
        <f t="shared" si="42"/>
        <v>Respiratory hospital admissions</v>
      </c>
      <c r="C2744">
        <v>9.2715733324044204E-4</v>
      </c>
      <c r="D2744" t="s">
        <v>136</v>
      </c>
      <c r="E2744" t="s">
        <v>52</v>
      </c>
      <c r="F2744" t="s">
        <v>42</v>
      </c>
      <c r="G2744">
        <v>2016</v>
      </c>
    </row>
    <row r="2745" spans="1:7" x14ac:dyDescent="0.35">
      <c r="A2745" t="s">
        <v>107</v>
      </c>
      <c r="B2745" t="str">
        <f t="shared" si="42"/>
        <v/>
      </c>
      <c r="C2745">
        <v>14.5184489333668</v>
      </c>
      <c r="D2745" t="s">
        <v>136</v>
      </c>
      <c r="E2745" t="s">
        <v>52</v>
      </c>
      <c r="F2745" t="s">
        <v>42</v>
      </c>
      <c r="G2745">
        <v>2016</v>
      </c>
    </row>
    <row r="2746" spans="1:7" x14ac:dyDescent="0.35">
      <c r="A2746" t="s">
        <v>108</v>
      </c>
      <c r="B2746" t="str">
        <f t="shared" si="42"/>
        <v/>
      </c>
      <c r="C2746">
        <v>9.2715733324044204E-4</v>
      </c>
      <c r="D2746" t="s">
        <v>136</v>
      </c>
      <c r="E2746" t="s">
        <v>52</v>
      </c>
      <c r="F2746" t="s">
        <v>42</v>
      </c>
      <c r="G2746">
        <v>2016</v>
      </c>
    </row>
    <row r="2747" spans="1:7" x14ac:dyDescent="0.35">
      <c r="A2747" t="s">
        <v>109</v>
      </c>
      <c r="B2747" t="str">
        <f t="shared" si="42"/>
        <v/>
      </c>
      <c r="C2747">
        <v>14.5184489333668</v>
      </c>
      <c r="D2747" t="s">
        <v>136</v>
      </c>
      <c r="E2747" t="s">
        <v>52</v>
      </c>
      <c r="F2747" t="s">
        <v>42</v>
      </c>
      <c r="G2747">
        <v>2016</v>
      </c>
    </row>
    <row r="2748" spans="1:7" x14ac:dyDescent="0.35">
      <c r="A2748" t="s">
        <v>110</v>
      </c>
      <c r="B2748" t="str">
        <f t="shared" si="42"/>
        <v/>
      </c>
      <c r="C2748">
        <v>0</v>
      </c>
      <c r="D2748" t="s">
        <v>136</v>
      </c>
      <c r="E2748" t="s">
        <v>52</v>
      </c>
      <c r="F2748" t="s">
        <v>42</v>
      </c>
      <c r="G2748">
        <v>2016</v>
      </c>
    </row>
    <row r="2749" spans="1:7" x14ac:dyDescent="0.35">
      <c r="A2749" t="s">
        <v>111</v>
      </c>
      <c r="B2749" t="str">
        <f t="shared" si="42"/>
        <v/>
      </c>
      <c r="C2749">
        <v>0</v>
      </c>
      <c r="D2749" t="s">
        <v>136</v>
      </c>
      <c r="E2749" t="s">
        <v>52</v>
      </c>
      <c r="F2749" t="s">
        <v>42</v>
      </c>
      <c r="G2749">
        <v>2016</v>
      </c>
    </row>
    <row r="2750" spans="1:7" x14ac:dyDescent="0.35">
      <c r="A2750" t="s">
        <v>112</v>
      </c>
      <c r="B2750" t="str">
        <f t="shared" si="42"/>
        <v>Non-fatal heart attacks</v>
      </c>
      <c r="C2750">
        <v>6.2794656296811897E-3</v>
      </c>
      <c r="D2750" t="s">
        <v>136</v>
      </c>
      <c r="E2750" t="s">
        <v>52</v>
      </c>
      <c r="F2750" t="s">
        <v>42</v>
      </c>
      <c r="G2750">
        <v>2016</v>
      </c>
    </row>
    <row r="2751" spans="1:7" x14ac:dyDescent="0.35">
      <c r="A2751" t="s">
        <v>113</v>
      </c>
      <c r="B2751" t="str">
        <f t="shared" si="42"/>
        <v/>
      </c>
      <c r="C2751">
        <v>445.17519484056902</v>
      </c>
      <c r="D2751" t="s">
        <v>136</v>
      </c>
      <c r="E2751" t="s">
        <v>52</v>
      </c>
      <c r="F2751" t="s">
        <v>42</v>
      </c>
      <c r="G2751">
        <v>2016</v>
      </c>
    </row>
    <row r="2752" spans="1:7" x14ac:dyDescent="0.35">
      <c r="A2752" t="s">
        <v>114</v>
      </c>
      <c r="B2752" t="str">
        <f t="shared" si="42"/>
        <v>Minor restricted activity days</v>
      </c>
      <c r="C2752">
        <v>8.5517093374253399</v>
      </c>
      <c r="D2752" t="s">
        <v>136</v>
      </c>
      <c r="E2752" t="s">
        <v>52</v>
      </c>
      <c r="F2752" t="s">
        <v>42</v>
      </c>
      <c r="G2752">
        <v>2016</v>
      </c>
    </row>
    <row r="2753" spans="1:7" x14ac:dyDescent="0.35">
      <c r="A2753" t="s">
        <v>115</v>
      </c>
      <c r="B2753" t="str">
        <f t="shared" si="42"/>
        <v/>
      </c>
      <c r="C2753">
        <v>940.15482803959799</v>
      </c>
      <c r="D2753" t="s">
        <v>136</v>
      </c>
      <c r="E2753" t="s">
        <v>52</v>
      </c>
      <c r="F2753" t="s">
        <v>42</v>
      </c>
      <c r="G2753">
        <v>2016</v>
      </c>
    </row>
    <row r="2754" spans="1:7" x14ac:dyDescent="0.35">
      <c r="A2754" t="s">
        <v>116</v>
      </c>
      <c r="B2754" t="str">
        <f t="shared" si="42"/>
        <v>Work loss days</v>
      </c>
      <c r="C2754">
        <v>1.4364326361011599</v>
      </c>
      <c r="D2754" t="s">
        <v>136</v>
      </c>
      <c r="E2754" t="s">
        <v>52</v>
      </c>
      <c r="F2754" t="s">
        <v>42</v>
      </c>
      <c r="G2754">
        <v>2016</v>
      </c>
    </row>
    <row r="2755" spans="1:7" x14ac:dyDescent="0.35">
      <c r="A2755" t="s">
        <v>117</v>
      </c>
      <c r="B2755" t="str">
        <f t="shared" ref="B2755:B2818" si="43">_xlfn.XLOOKUP(A2755,$K$4:$K$27,$L$4:$L$27,"")</f>
        <v/>
      </c>
      <c r="C2755">
        <v>395.68188858937799</v>
      </c>
      <c r="D2755" t="s">
        <v>136</v>
      </c>
      <c r="E2755" t="s">
        <v>52</v>
      </c>
      <c r="F2755" t="s">
        <v>42</v>
      </c>
      <c r="G2755">
        <v>2016</v>
      </c>
    </row>
    <row r="2756" spans="1:7" x14ac:dyDescent="0.35">
      <c r="A2756" t="s">
        <v>118</v>
      </c>
      <c r="B2756" t="str">
        <f t="shared" si="43"/>
        <v>Lung cancer incidence</v>
      </c>
      <c r="C2756">
        <v>7.0851003254236299E-4</v>
      </c>
      <c r="D2756" t="s">
        <v>136</v>
      </c>
      <c r="E2756" t="s">
        <v>52</v>
      </c>
      <c r="F2756" t="s">
        <v>42</v>
      </c>
      <c r="G2756">
        <v>2016</v>
      </c>
    </row>
    <row r="2757" spans="1:7" x14ac:dyDescent="0.35">
      <c r="A2757" t="s">
        <v>119</v>
      </c>
      <c r="B2757" t="str">
        <f t="shared" si="43"/>
        <v/>
      </c>
      <c r="C2757">
        <v>26.057672012796701</v>
      </c>
      <c r="D2757" t="s">
        <v>136</v>
      </c>
      <c r="E2757" t="s">
        <v>52</v>
      </c>
      <c r="F2757" t="s">
        <v>42</v>
      </c>
      <c r="G2757">
        <v>2016</v>
      </c>
    </row>
    <row r="2758" spans="1:7" x14ac:dyDescent="0.35">
      <c r="A2758" t="s">
        <v>120</v>
      </c>
      <c r="B2758" t="str">
        <f t="shared" si="43"/>
        <v>Cardiovascular hospital admissions</v>
      </c>
      <c r="C2758">
        <v>1.2726855967011999E-3</v>
      </c>
      <c r="D2758" t="s">
        <v>136</v>
      </c>
      <c r="E2758" t="s">
        <v>52</v>
      </c>
      <c r="F2758" t="s">
        <v>42</v>
      </c>
      <c r="G2758">
        <v>2016</v>
      </c>
    </row>
    <row r="2759" spans="1:7" x14ac:dyDescent="0.35">
      <c r="A2759" t="s">
        <v>121</v>
      </c>
      <c r="B2759" t="str">
        <f t="shared" si="43"/>
        <v/>
      </c>
      <c r="C2759">
        <v>31.9147769838921</v>
      </c>
      <c r="D2759" t="s">
        <v>136</v>
      </c>
      <c r="E2759" t="s">
        <v>52</v>
      </c>
      <c r="F2759" t="s">
        <v>42</v>
      </c>
      <c r="G2759">
        <v>2016</v>
      </c>
    </row>
    <row r="2760" spans="1:7" x14ac:dyDescent="0.35">
      <c r="A2760" t="s">
        <v>122</v>
      </c>
      <c r="B2760" t="str">
        <f t="shared" si="43"/>
        <v>Alzheimers disease hospital admissions</v>
      </c>
      <c r="C2760">
        <v>4.5066512849151301E-3</v>
      </c>
      <c r="D2760" t="s">
        <v>136</v>
      </c>
      <c r="E2760" t="s">
        <v>52</v>
      </c>
      <c r="F2760" t="s">
        <v>42</v>
      </c>
      <c r="G2760">
        <v>2016</v>
      </c>
    </row>
    <row r="2761" spans="1:7" x14ac:dyDescent="0.35">
      <c r="A2761" t="s">
        <v>123</v>
      </c>
      <c r="B2761" t="str">
        <f t="shared" si="43"/>
        <v/>
      </c>
      <c r="C2761">
        <v>87.933536737427403</v>
      </c>
      <c r="D2761" t="s">
        <v>136</v>
      </c>
      <c r="E2761" t="s">
        <v>52</v>
      </c>
      <c r="F2761" t="s">
        <v>42</v>
      </c>
      <c r="G2761">
        <v>2016</v>
      </c>
    </row>
    <row r="2762" spans="1:7" x14ac:dyDescent="0.35">
      <c r="A2762" t="s">
        <v>124</v>
      </c>
      <c r="B2762" t="str">
        <f t="shared" si="43"/>
        <v>Parkinsons disease hospital admissions</v>
      </c>
      <c r="C2762">
        <v>6.1422076251685105E-4</v>
      </c>
      <c r="D2762" t="s">
        <v>136</v>
      </c>
      <c r="E2762" t="s">
        <v>52</v>
      </c>
      <c r="F2762" t="s">
        <v>42</v>
      </c>
      <c r="G2762">
        <v>2016</v>
      </c>
    </row>
    <row r="2763" spans="1:7" x14ac:dyDescent="0.35">
      <c r="A2763" t="s">
        <v>125</v>
      </c>
      <c r="B2763" t="str">
        <f t="shared" si="43"/>
        <v/>
      </c>
      <c r="C2763">
        <v>12.7733050954603</v>
      </c>
      <c r="D2763" t="s">
        <v>136</v>
      </c>
      <c r="E2763" t="s">
        <v>52</v>
      </c>
      <c r="F2763" t="s">
        <v>42</v>
      </c>
      <c r="G2763">
        <v>2016</v>
      </c>
    </row>
    <row r="2764" spans="1:7" x14ac:dyDescent="0.35">
      <c r="A2764" t="s">
        <v>126</v>
      </c>
      <c r="B2764" t="str">
        <f t="shared" si="43"/>
        <v>Stroke incidence</v>
      </c>
      <c r="C2764">
        <v>5.4858612371259604E-4</v>
      </c>
      <c r="D2764" t="s">
        <v>136</v>
      </c>
      <c r="E2764" t="s">
        <v>52</v>
      </c>
      <c r="F2764" t="s">
        <v>42</v>
      </c>
      <c r="G2764">
        <v>2016</v>
      </c>
    </row>
    <row r="2765" spans="1:7" x14ac:dyDescent="0.35">
      <c r="A2765" t="s">
        <v>127</v>
      </c>
      <c r="B2765" t="str">
        <f t="shared" si="43"/>
        <v/>
      </c>
      <c r="C2765">
        <v>30.170769487173001</v>
      </c>
      <c r="D2765" t="s">
        <v>136</v>
      </c>
      <c r="E2765" t="s">
        <v>52</v>
      </c>
      <c r="F2765" t="s">
        <v>42</v>
      </c>
      <c r="G2765">
        <v>2016</v>
      </c>
    </row>
    <row r="2766" spans="1:7" x14ac:dyDescent="0.35">
      <c r="A2766" t="s">
        <v>128</v>
      </c>
      <c r="B2766" t="str">
        <f t="shared" si="43"/>
        <v>Out of hospital cardiac arrest incidence</v>
      </c>
      <c r="C2766">
        <v>1.4626823171520799E-4</v>
      </c>
      <c r="D2766" t="s">
        <v>136</v>
      </c>
      <c r="E2766" t="s">
        <v>52</v>
      </c>
      <c r="F2766" t="s">
        <v>42</v>
      </c>
      <c r="G2766">
        <v>2016</v>
      </c>
    </row>
    <row r="2767" spans="1:7" x14ac:dyDescent="0.35">
      <c r="A2767" t="s">
        <v>129</v>
      </c>
      <c r="B2767" t="str">
        <f t="shared" si="43"/>
        <v/>
      </c>
      <c r="C2767">
        <v>7.5977766197648497</v>
      </c>
      <c r="D2767" t="s">
        <v>136</v>
      </c>
      <c r="E2767" t="s">
        <v>52</v>
      </c>
      <c r="F2767" t="s">
        <v>42</v>
      </c>
      <c r="G2767">
        <v>2016</v>
      </c>
    </row>
    <row r="2768" spans="1:7" x14ac:dyDescent="0.35">
      <c r="A2768" t="s">
        <v>130</v>
      </c>
      <c r="B2768" t="str">
        <f t="shared" si="43"/>
        <v>Cardiac emergency room visits</v>
      </c>
      <c r="C2768">
        <v>3.0647186374696401E-3</v>
      </c>
      <c r="D2768" t="s">
        <v>136</v>
      </c>
      <c r="E2768" t="s">
        <v>52</v>
      </c>
      <c r="F2768" t="s">
        <v>42</v>
      </c>
      <c r="G2768">
        <v>2016</v>
      </c>
    </row>
    <row r="2769" spans="1:7" x14ac:dyDescent="0.35">
      <c r="A2769" t="s">
        <v>131</v>
      </c>
      <c r="B2769" t="str">
        <f t="shared" si="43"/>
        <v/>
      </c>
      <c r="C2769">
        <v>5.7615576438533296</v>
      </c>
      <c r="D2769" t="s">
        <v>136</v>
      </c>
      <c r="E2769" t="s">
        <v>52</v>
      </c>
      <c r="F2769" t="s">
        <v>42</v>
      </c>
      <c r="G2769">
        <v>2016</v>
      </c>
    </row>
    <row r="2770" spans="1:7" x14ac:dyDescent="0.35">
      <c r="A2770" t="s">
        <v>132</v>
      </c>
      <c r="B2770" t="str">
        <f t="shared" si="43"/>
        <v>Asthma emergency room visits</v>
      </c>
      <c r="C2770" s="10">
        <v>-3.4918724193653299E-15</v>
      </c>
      <c r="D2770" t="s">
        <v>136</v>
      </c>
      <c r="E2770" t="s">
        <v>52</v>
      </c>
      <c r="F2770" t="s">
        <v>42</v>
      </c>
      <c r="G2770">
        <v>2016</v>
      </c>
    </row>
    <row r="2771" spans="1:7" x14ac:dyDescent="0.35">
      <c r="A2771" t="s">
        <v>133</v>
      </c>
      <c r="B2771" t="str">
        <f t="shared" si="43"/>
        <v/>
      </c>
      <c r="C2771" s="10">
        <v>-2.5249451860573402E-12</v>
      </c>
      <c r="D2771" t="s">
        <v>136</v>
      </c>
      <c r="E2771" t="s">
        <v>52</v>
      </c>
      <c r="F2771" t="s">
        <v>42</v>
      </c>
      <c r="G2771">
        <v>2016</v>
      </c>
    </row>
    <row r="2772" spans="1:7" x14ac:dyDescent="0.35">
      <c r="A2772" t="s">
        <v>134</v>
      </c>
      <c r="B2772" t="str">
        <f t="shared" si="43"/>
        <v>School loss days</v>
      </c>
      <c r="C2772" s="10">
        <v>-3.3678934663958898E-10</v>
      </c>
      <c r="D2772" t="s">
        <v>136</v>
      </c>
      <c r="E2772" t="s">
        <v>52</v>
      </c>
      <c r="F2772" t="s">
        <v>42</v>
      </c>
      <c r="G2772">
        <v>2016</v>
      </c>
    </row>
    <row r="2773" spans="1:7" x14ac:dyDescent="0.35">
      <c r="A2773" t="s">
        <v>135</v>
      </c>
      <c r="B2773" t="str">
        <f t="shared" si="43"/>
        <v/>
      </c>
      <c r="C2773" s="10">
        <v>-4.8154670645681396E-7</v>
      </c>
      <c r="D2773" t="s">
        <v>136</v>
      </c>
      <c r="E2773" t="s">
        <v>52</v>
      </c>
      <c r="F2773" t="s">
        <v>42</v>
      </c>
      <c r="G2773">
        <v>2016</v>
      </c>
    </row>
    <row r="2774" spans="1:7" x14ac:dyDescent="0.35">
      <c r="A2774" t="s">
        <v>50</v>
      </c>
      <c r="B2774" t="str">
        <f t="shared" si="43"/>
        <v/>
      </c>
      <c r="C2774">
        <v>14449.491077418301</v>
      </c>
      <c r="D2774" t="s">
        <v>136</v>
      </c>
      <c r="E2774" t="s">
        <v>52</v>
      </c>
      <c r="F2774" t="s">
        <v>42</v>
      </c>
      <c r="G2774">
        <v>2023</v>
      </c>
    </row>
    <row r="2775" spans="1:7" x14ac:dyDescent="0.35">
      <c r="A2775" t="s">
        <v>53</v>
      </c>
      <c r="B2775" t="str">
        <f t="shared" si="43"/>
        <v/>
      </c>
      <c r="C2775">
        <v>14449.4891656784</v>
      </c>
      <c r="D2775" t="s">
        <v>136</v>
      </c>
      <c r="E2775" t="s">
        <v>52</v>
      </c>
      <c r="F2775" t="s">
        <v>42</v>
      </c>
      <c r="G2775">
        <v>2023</v>
      </c>
    </row>
    <row r="2776" spans="1:7" x14ac:dyDescent="0.35">
      <c r="A2776" t="s">
        <v>54</v>
      </c>
      <c r="B2776" t="str">
        <f t="shared" si="43"/>
        <v/>
      </c>
      <c r="C2776">
        <v>1.9117399101630801E-3</v>
      </c>
      <c r="D2776" t="s">
        <v>136</v>
      </c>
      <c r="E2776" t="s">
        <v>52</v>
      </c>
      <c r="F2776" t="s">
        <v>42</v>
      </c>
      <c r="G2776">
        <v>2023</v>
      </c>
    </row>
    <row r="2777" spans="1:7" x14ac:dyDescent="0.35">
      <c r="A2777" t="s">
        <v>55</v>
      </c>
      <c r="B2777" t="str">
        <f t="shared" si="43"/>
        <v/>
      </c>
      <c r="C2777">
        <v>46938.750047086301</v>
      </c>
      <c r="D2777" t="s">
        <v>136</v>
      </c>
      <c r="E2777" t="s">
        <v>52</v>
      </c>
      <c r="F2777" t="s">
        <v>42</v>
      </c>
      <c r="G2777">
        <v>2023</v>
      </c>
    </row>
    <row r="2778" spans="1:7" x14ac:dyDescent="0.35">
      <c r="A2778" t="s">
        <v>56</v>
      </c>
      <c r="B2778" t="str">
        <f t="shared" si="43"/>
        <v/>
      </c>
      <c r="C2778">
        <v>46938.750047086301</v>
      </c>
      <c r="D2778" t="s">
        <v>136</v>
      </c>
      <c r="E2778" t="s">
        <v>52</v>
      </c>
      <c r="F2778" t="s">
        <v>42</v>
      </c>
      <c r="G2778">
        <v>2023</v>
      </c>
    </row>
    <row r="2779" spans="1:7" x14ac:dyDescent="0.35">
      <c r="A2779" t="s">
        <v>57</v>
      </c>
      <c r="B2779" t="str">
        <f t="shared" si="43"/>
        <v/>
      </c>
      <c r="C2779" s="10">
        <v>-2.4602542225693499E-13</v>
      </c>
      <c r="D2779" t="s">
        <v>136</v>
      </c>
      <c r="E2779" t="s">
        <v>52</v>
      </c>
      <c r="F2779" t="s">
        <v>42</v>
      </c>
      <c r="G2779">
        <v>2023</v>
      </c>
    </row>
    <row r="2780" spans="1:7" x14ac:dyDescent="0.35">
      <c r="A2780" t="s">
        <v>58</v>
      </c>
      <c r="B2780" t="str">
        <f t="shared" si="43"/>
        <v/>
      </c>
      <c r="C2780">
        <v>159982.289630774</v>
      </c>
      <c r="D2780" t="s">
        <v>136</v>
      </c>
      <c r="E2780" t="s">
        <v>52</v>
      </c>
      <c r="F2780" t="s">
        <v>42</v>
      </c>
      <c r="G2780">
        <v>2023</v>
      </c>
    </row>
    <row r="2781" spans="1:7" x14ac:dyDescent="0.35">
      <c r="A2781" t="s">
        <v>59</v>
      </c>
      <c r="B2781" t="str">
        <f t="shared" si="43"/>
        <v/>
      </c>
      <c r="C2781">
        <v>343006.52915969503</v>
      </c>
      <c r="D2781" t="s">
        <v>136</v>
      </c>
      <c r="E2781" t="s">
        <v>52</v>
      </c>
      <c r="F2781" t="s">
        <v>42</v>
      </c>
      <c r="G2781">
        <v>2023</v>
      </c>
    </row>
    <row r="2782" spans="1:7" x14ac:dyDescent="0.35">
      <c r="A2782" t="s">
        <v>60</v>
      </c>
      <c r="B2782" t="str">
        <f t="shared" si="43"/>
        <v/>
      </c>
      <c r="C2782">
        <v>1.09824248538706E-2</v>
      </c>
      <c r="D2782" t="s">
        <v>136</v>
      </c>
      <c r="E2782" t="s">
        <v>52</v>
      </c>
      <c r="F2782" t="s">
        <v>42</v>
      </c>
      <c r="G2782">
        <v>2023</v>
      </c>
    </row>
    <row r="2783" spans="1:7" x14ac:dyDescent="0.35">
      <c r="A2783" t="s">
        <v>61</v>
      </c>
      <c r="B2783" t="str">
        <f t="shared" si="43"/>
        <v/>
      </c>
      <c r="C2783">
        <v>155125.54072544299</v>
      </c>
      <c r="D2783" t="s">
        <v>136</v>
      </c>
      <c r="E2783" t="s">
        <v>52</v>
      </c>
      <c r="F2783" t="s">
        <v>42</v>
      </c>
      <c r="G2783">
        <v>2023</v>
      </c>
    </row>
    <row r="2784" spans="1:7" x14ac:dyDescent="0.35">
      <c r="A2784" t="s">
        <v>62</v>
      </c>
      <c r="B2784" t="str">
        <f t="shared" si="43"/>
        <v>Premature mortality</v>
      </c>
      <c r="C2784">
        <v>2.3952575129868099E-2</v>
      </c>
      <c r="D2784" t="s">
        <v>136</v>
      </c>
      <c r="E2784" t="s">
        <v>52</v>
      </c>
      <c r="F2784" t="s">
        <v>42</v>
      </c>
      <c r="G2784">
        <v>2023</v>
      </c>
    </row>
    <row r="2785" spans="1:7" x14ac:dyDescent="0.35">
      <c r="A2785" t="s">
        <v>63</v>
      </c>
      <c r="B2785" t="str">
        <f t="shared" si="43"/>
        <v/>
      </c>
      <c r="C2785">
        <v>338149.78025436401</v>
      </c>
      <c r="D2785" t="s">
        <v>136</v>
      </c>
      <c r="E2785" t="s">
        <v>52</v>
      </c>
      <c r="F2785" t="s">
        <v>42</v>
      </c>
      <c r="G2785">
        <v>2023</v>
      </c>
    </row>
    <row r="2786" spans="1:7" x14ac:dyDescent="0.35">
      <c r="A2786" t="s">
        <v>64</v>
      </c>
      <c r="B2786" t="str">
        <f t="shared" si="43"/>
        <v/>
      </c>
      <c r="C2786">
        <v>2.3859539215658102E-2</v>
      </c>
      <c r="D2786" t="s">
        <v>136</v>
      </c>
      <c r="E2786" t="s">
        <v>52</v>
      </c>
      <c r="F2786" t="s">
        <v>42</v>
      </c>
      <c r="G2786">
        <v>2023</v>
      </c>
    </row>
    <row r="2787" spans="1:7" x14ac:dyDescent="0.35">
      <c r="A2787" t="s">
        <v>65</v>
      </c>
      <c r="B2787" t="str">
        <f t="shared" si="43"/>
        <v/>
      </c>
      <c r="C2787">
        <v>336686.46295776602</v>
      </c>
      <c r="D2787" t="s">
        <v>136</v>
      </c>
      <c r="E2787" t="s">
        <v>52</v>
      </c>
      <c r="F2787" t="s">
        <v>42</v>
      </c>
      <c r="G2787">
        <v>2023</v>
      </c>
    </row>
    <row r="2788" spans="1:7" x14ac:dyDescent="0.35">
      <c r="A2788" t="s">
        <v>66</v>
      </c>
      <c r="B2788" t="str">
        <f t="shared" si="43"/>
        <v/>
      </c>
      <c r="C2788">
        <v>1.0889388939660599E-2</v>
      </c>
      <c r="D2788" t="s">
        <v>136</v>
      </c>
      <c r="E2788" t="s">
        <v>52</v>
      </c>
      <c r="F2788" t="s">
        <v>42</v>
      </c>
      <c r="G2788">
        <v>2023</v>
      </c>
    </row>
    <row r="2789" spans="1:7" x14ac:dyDescent="0.35">
      <c r="A2789" t="s">
        <v>67</v>
      </c>
      <c r="B2789" t="str">
        <f t="shared" si="43"/>
        <v/>
      </c>
      <c r="C2789">
        <v>153662.223428845</v>
      </c>
      <c r="D2789" t="s">
        <v>136</v>
      </c>
      <c r="E2789" t="s">
        <v>52</v>
      </c>
      <c r="F2789" t="s">
        <v>42</v>
      </c>
      <c r="G2789">
        <v>2023</v>
      </c>
    </row>
    <row r="2790" spans="1:7" x14ac:dyDescent="0.35">
      <c r="A2790" t="s">
        <v>68</v>
      </c>
      <c r="B2790" t="str">
        <f t="shared" si="43"/>
        <v>Infant mortality</v>
      </c>
      <c r="C2790" s="9">
        <v>9.30359142467417E-5</v>
      </c>
      <c r="D2790" t="s">
        <v>136</v>
      </c>
      <c r="E2790" t="s">
        <v>52</v>
      </c>
      <c r="F2790" t="s">
        <v>42</v>
      </c>
      <c r="G2790">
        <v>2023</v>
      </c>
    </row>
    <row r="2791" spans="1:7" x14ac:dyDescent="0.35">
      <c r="A2791" t="s">
        <v>69</v>
      </c>
      <c r="B2791" t="str">
        <f t="shared" si="43"/>
        <v/>
      </c>
      <c r="C2791">
        <v>1463.31729711668</v>
      </c>
      <c r="D2791" t="s">
        <v>136</v>
      </c>
      <c r="E2791" t="s">
        <v>52</v>
      </c>
      <c r="F2791" t="s">
        <v>42</v>
      </c>
      <c r="G2791">
        <v>2023</v>
      </c>
    </row>
    <row r="2792" spans="1:7" x14ac:dyDescent="0.35">
      <c r="A2792" t="s">
        <v>70</v>
      </c>
      <c r="B2792" t="str">
        <f t="shared" si="43"/>
        <v/>
      </c>
      <c r="C2792" s="10">
        <v>-3.6728561388905598E-14</v>
      </c>
      <c r="D2792" t="s">
        <v>136</v>
      </c>
      <c r="E2792" t="s">
        <v>52</v>
      </c>
      <c r="F2792" t="s">
        <v>42</v>
      </c>
      <c r="G2792">
        <v>2023</v>
      </c>
    </row>
    <row r="2793" spans="1:7" x14ac:dyDescent="0.35">
      <c r="A2793" t="s">
        <v>71</v>
      </c>
      <c r="B2793" t="str">
        <f t="shared" si="43"/>
        <v/>
      </c>
      <c r="C2793" s="10">
        <v>-5.1828366473408196E-7</v>
      </c>
      <c r="D2793" t="s">
        <v>136</v>
      </c>
      <c r="E2793" t="s">
        <v>52</v>
      </c>
      <c r="F2793" t="s">
        <v>42</v>
      </c>
      <c r="G2793">
        <v>2023</v>
      </c>
    </row>
    <row r="2794" spans="1:7" x14ac:dyDescent="0.35">
      <c r="A2794" t="s">
        <v>72</v>
      </c>
      <c r="B2794" t="str">
        <f t="shared" si="43"/>
        <v/>
      </c>
      <c r="C2794">
        <v>0</v>
      </c>
      <c r="D2794" t="s">
        <v>136</v>
      </c>
      <c r="E2794" t="s">
        <v>52</v>
      </c>
      <c r="F2794" t="s">
        <v>42</v>
      </c>
      <c r="G2794">
        <v>2023</v>
      </c>
    </row>
    <row r="2795" spans="1:7" x14ac:dyDescent="0.35">
      <c r="A2795" t="s">
        <v>73</v>
      </c>
      <c r="B2795" t="str">
        <f t="shared" si="43"/>
        <v/>
      </c>
      <c r="C2795">
        <v>0</v>
      </c>
      <c r="D2795" t="s">
        <v>136</v>
      </c>
      <c r="E2795" t="s">
        <v>52</v>
      </c>
      <c r="F2795" t="s">
        <v>42</v>
      </c>
      <c r="G2795">
        <v>2023</v>
      </c>
    </row>
    <row r="2796" spans="1:7" x14ac:dyDescent="0.35">
      <c r="A2796" t="s">
        <v>74</v>
      </c>
      <c r="B2796" t="str">
        <f t="shared" si="43"/>
        <v/>
      </c>
      <c r="C2796" s="10">
        <v>-3.6728561388905598E-14</v>
      </c>
      <c r="D2796" t="s">
        <v>136</v>
      </c>
      <c r="E2796" t="s">
        <v>52</v>
      </c>
      <c r="F2796" t="s">
        <v>42</v>
      </c>
      <c r="G2796">
        <v>2023</v>
      </c>
    </row>
    <row r="2797" spans="1:7" x14ac:dyDescent="0.35">
      <c r="A2797" t="s">
        <v>75</v>
      </c>
      <c r="B2797" t="str">
        <f t="shared" si="43"/>
        <v/>
      </c>
      <c r="C2797" s="10">
        <v>-5.1828366473408196E-7</v>
      </c>
      <c r="D2797" t="s">
        <v>136</v>
      </c>
      <c r="E2797" t="s">
        <v>52</v>
      </c>
      <c r="F2797" t="s">
        <v>42</v>
      </c>
      <c r="G2797">
        <v>2023</v>
      </c>
    </row>
    <row r="2798" spans="1:7" x14ac:dyDescent="0.35">
      <c r="A2798" t="s">
        <v>76</v>
      </c>
      <c r="B2798" t="str">
        <f t="shared" si="43"/>
        <v>Asthma symptoms</v>
      </c>
      <c r="C2798">
        <v>5.33270541291468</v>
      </c>
      <c r="D2798" t="s">
        <v>136</v>
      </c>
      <c r="E2798" t="s">
        <v>52</v>
      </c>
      <c r="F2798" t="s">
        <v>42</v>
      </c>
      <c r="G2798">
        <v>2023</v>
      </c>
    </row>
    <row r="2799" spans="1:7" x14ac:dyDescent="0.35">
      <c r="A2799" t="s">
        <v>77</v>
      </c>
      <c r="B2799" t="str">
        <f t="shared" si="43"/>
        <v/>
      </c>
      <c r="C2799">
        <v>3.4119981906689199</v>
      </c>
      <c r="D2799" t="s">
        <v>136</v>
      </c>
      <c r="E2799" t="s">
        <v>52</v>
      </c>
      <c r="F2799" t="s">
        <v>42</v>
      </c>
      <c r="G2799">
        <v>2023</v>
      </c>
    </row>
    <row r="2800" spans="1:7" x14ac:dyDescent="0.35">
      <c r="A2800" t="s">
        <v>78</v>
      </c>
      <c r="B2800" t="str">
        <f t="shared" si="43"/>
        <v>Asthma symptoms albuturol use</v>
      </c>
      <c r="C2800">
        <v>5.3327054130448897</v>
      </c>
      <c r="D2800" t="s">
        <v>136</v>
      </c>
      <c r="E2800" t="s">
        <v>52</v>
      </c>
      <c r="F2800" t="s">
        <v>42</v>
      </c>
      <c r="G2800">
        <v>2023</v>
      </c>
    </row>
    <row r="2801" spans="1:7" x14ac:dyDescent="0.35">
      <c r="A2801" t="s">
        <v>79</v>
      </c>
      <c r="B2801" t="str">
        <f t="shared" si="43"/>
        <v/>
      </c>
      <c r="C2801">
        <v>3.41199824090147</v>
      </c>
      <c r="D2801" t="s">
        <v>136</v>
      </c>
      <c r="E2801" t="s">
        <v>52</v>
      </c>
      <c r="F2801" t="s">
        <v>42</v>
      </c>
      <c r="G2801">
        <v>2023</v>
      </c>
    </row>
    <row r="2802" spans="1:7" x14ac:dyDescent="0.35">
      <c r="A2802" t="s">
        <v>80</v>
      </c>
      <c r="B2802" t="str">
        <f t="shared" si="43"/>
        <v>Asthma symptoms chest tightness</v>
      </c>
      <c r="C2802" s="10">
        <v>-1.3020628849142799E-10</v>
      </c>
      <c r="D2802" t="s">
        <v>136</v>
      </c>
      <c r="E2802" t="s">
        <v>52</v>
      </c>
      <c r="F2802" t="s">
        <v>42</v>
      </c>
      <c r="G2802">
        <v>2023</v>
      </c>
    </row>
    <row r="2803" spans="1:7" x14ac:dyDescent="0.35">
      <c r="A2803" t="s">
        <v>81</v>
      </c>
      <c r="B2803" t="str">
        <f t="shared" si="43"/>
        <v/>
      </c>
      <c r="C2803" s="10">
        <v>-5.0232547704842203E-8</v>
      </c>
      <c r="D2803" t="s">
        <v>136</v>
      </c>
      <c r="E2803" t="s">
        <v>52</v>
      </c>
      <c r="F2803" t="s">
        <v>42</v>
      </c>
      <c r="G2803">
        <v>2023</v>
      </c>
    </row>
    <row r="2804" spans="1:7" x14ac:dyDescent="0.35">
      <c r="A2804" t="s">
        <v>82</v>
      </c>
      <c r="B2804" t="str">
        <f t="shared" si="43"/>
        <v>Asthma symptoms cough</v>
      </c>
      <c r="C2804">
        <v>0</v>
      </c>
      <c r="D2804" t="s">
        <v>136</v>
      </c>
      <c r="E2804" t="s">
        <v>52</v>
      </c>
      <c r="F2804" t="s">
        <v>42</v>
      </c>
      <c r="G2804">
        <v>2023</v>
      </c>
    </row>
    <row r="2805" spans="1:7" x14ac:dyDescent="0.35">
      <c r="A2805" t="s">
        <v>83</v>
      </c>
      <c r="B2805" t="str">
        <f t="shared" si="43"/>
        <v/>
      </c>
      <c r="C2805">
        <v>0</v>
      </c>
      <c r="D2805" t="s">
        <v>136</v>
      </c>
      <c r="E2805" t="s">
        <v>52</v>
      </c>
      <c r="F2805" t="s">
        <v>42</v>
      </c>
      <c r="G2805">
        <v>2023</v>
      </c>
    </row>
    <row r="2806" spans="1:7" x14ac:dyDescent="0.35">
      <c r="A2806" t="s">
        <v>84</v>
      </c>
      <c r="B2806" t="str">
        <f t="shared" si="43"/>
        <v>Asthma symptoms shortness of breath</v>
      </c>
      <c r="C2806">
        <v>0</v>
      </c>
      <c r="D2806" t="s">
        <v>136</v>
      </c>
      <c r="E2806" t="s">
        <v>52</v>
      </c>
      <c r="F2806" t="s">
        <v>42</v>
      </c>
      <c r="G2806">
        <v>2023</v>
      </c>
    </row>
    <row r="2807" spans="1:7" x14ac:dyDescent="0.35">
      <c r="A2807" t="s">
        <v>85</v>
      </c>
      <c r="B2807" t="str">
        <f t="shared" si="43"/>
        <v/>
      </c>
      <c r="C2807">
        <v>0</v>
      </c>
      <c r="D2807" t="s">
        <v>136</v>
      </c>
      <c r="E2807" t="s">
        <v>52</v>
      </c>
      <c r="F2807" t="s">
        <v>42</v>
      </c>
      <c r="G2807">
        <v>2023</v>
      </c>
    </row>
    <row r="2808" spans="1:7" x14ac:dyDescent="0.35">
      <c r="A2808" t="s">
        <v>86</v>
      </c>
      <c r="B2808" t="str">
        <f t="shared" si="43"/>
        <v>Asthma symptoms wheeze</v>
      </c>
      <c r="C2808">
        <v>0</v>
      </c>
      <c r="D2808" t="s">
        <v>136</v>
      </c>
      <c r="E2808" t="s">
        <v>52</v>
      </c>
      <c r="F2808" t="s">
        <v>42</v>
      </c>
      <c r="G2808">
        <v>2023</v>
      </c>
    </row>
    <row r="2809" spans="1:7" x14ac:dyDescent="0.35">
      <c r="A2809" t="s">
        <v>87</v>
      </c>
      <c r="B2809" t="str">
        <f t="shared" si="43"/>
        <v/>
      </c>
      <c r="C2809">
        <v>0</v>
      </c>
      <c r="D2809" t="s">
        <v>136</v>
      </c>
      <c r="E2809" t="s">
        <v>52</v>
      </c>
      <c r="F2809" t="s">
        <v>42</v>
      </c>
      <c r="G2809">
        <v>2023</v>
      </c>
    </row>
    <row r="2810" spans="1:7" x14ac:dyDescent="0.35">
      <c r="A2810" t="s">
        <v>88</v>
      </c>
      <c r="B2810" t="str">
        <f t="shared" si="43"/>
        <v>Asthma incidence</v>
      </c>
      <c r="C2810">
        <v>2.89768553494173E-2</v>
      </c>
      <c r="D2810" t="s">
        <v>136</v>
      </c>
      <c r="E2810" t="s">
        <v>52</v>
      </c>
      <c r="F2810" t="s">
        <v>42</v>
      </c>
      <c r="G2810">
        <v>2023</v>
      </c>
    </row>
    <row r="2811" spans="1:7" x14ac:dyDescent="0.35">
      <c r="A2811" t="s">
        <v>89</v>
      </c>
      <c r="B2811" t="str">
        <f t="shared" si="43"/>
        <v/>
      </c>
      <c r="C2811">
        <v>2136.8676881230699</v>
      </c>
      <c r="D2811" t="s">
        <v>136</v>
      </c>
      <c r="E2811" t="s">
        <v>52</v>
      </c>
      <c r="F2811" t="s">
        <v>42</v>
      </c>
      <c r="G2811">
        <v>2023</v>
      </c>
    </row>
    <row r="2812" spans="1:7" x14ac:dyDescent="0.35">
      <c r="A2812" t="s">
        <v>90</v>
      </c>
      <c r="B2812" t="str">
        <f t="shared" si="43"/>
        <v/>
      </c>
      <c r="C2812">
        <v>2.89768553714226E-2</v>
      </c>
      <c r="D2812" t="s">
        <v>136</v>
      </c>
      <c r="E2812" t="s">
        <v>52</v>
      </c>
      <c r="F2812" t="s">
        <v>42</v>
      </c>
      <c r="G2812">
        <v>2023</v>
      </c>
    </row>
    <row r="2813" spans="1:7" x14ac:dyDescent="0.35">
      <c r="A2813" t="s">
        <v>91</v>
      </c>
      <c r="B2813" t="str">
        <f t="shared" si="43"/>
        <v/>
      </c>
      <c r="C2813">
        <v>2136.8676897458299</v>
      </c>
      <c r="D2813" t="s">
        <v>136</v>
      </c>
      <c r="E2813" t="s">
        <v>52</v>
      </c>
      <c r="F2813" t="s">
        <v>42</v>
      </c>
      <c r="G2813">
        <v>2023</v>
      </c>
    </row>
    <row r="2814" spans="1:7" x14ac:dyDescent="0.35">
      <c r="A2814" t="s">
        <v>92</v>
      </c>
      <c r="B2814" t="str">
        <f t="shared" si="43"/>
        <v/>
      </c>
      <c r="C2814" s="10">
        <v>-2.2005265390573202E-11</v>
      </c>
      <c r="D2814" t="s">
        <v>136</v>
      </c>
      <c r="E2814" t="s">
        <v>52</v>
      </c>
      <c r="F2814" t="s">
        <v>42</v>
      </c>
      <c r="G2814">
        <v>2023</v>
      </c>
    </row>
    <row r="2815" spans="1:7" x14ac:dyDescent="0.35">
      <c r="A2815" t="s">
        <v>93</v>
      </c>
      <c r="B2815" t="str">
        <f t="shared" si="43"/>
        <v/>
      </c>
      <c r="C2815" s="10">
        <v>-1.62275512696841E-6</v>
      </c>
      <c r="D2815" t="s">
        <v>136</v>
      </c>
      <c r="E2815" t="s">
        <v>52</v>
      </c>
      <c r="F2815" t="s">
        <v>42</v>
      </c>
      <c r="G2815">
        <v>2023</v>
      </c>
    </row>
    <row r="2816" spans="1:7" x14ac:dyDescent="0.35">
      <c r="A2816" t="s">
        <v>94</v>
      </c>
      <c r="B2816" t="str">
        <f t="shared" si="43"/>
        <v>Hay fever rhinitis incidence</v>
      </c>
      <c r="C2816">
        <v>0.18398752795800899</v>
      </c>
      <c r="D2816" t="s">
        <v>136</v>
      </c>
      <c r="E2816" t="s">
        <v>52</v>
      </c>
      <c r="F2816" t="s">
        <v>42</v>
      </c>
      <c r="G2816">
        <v>2023</v>
      </c>
    </row>
    <row r="2817" spans="1:7" x14ac:dyDescent="0.35">
      <c r="A2817" t="s">
        <v>95</v>
      </c>
      <c r="B2817" t="str">
        <f t="shared" si="43"/>
        <v/>
      </c>
      <c r="C2817">
        <v>204.99977299188399</v>
      </c>
      <c r="D2817" t="s">
        <v>136</v>
      </c>
      <c r="E2817" t="s">
        <v>52</v>
      </c>
      <c r="F2817" t="s">
        <v>42</v>
      </c>
      <c r="G2817">
        <v>2023</v>
      </c>
    </row>
    <row r="2818" spans="1:7" x14ac:dyDescent="0.35">
      <c r="A2818" t="s">
        <v>96</v>
      </c>
      <c r="B2818" t="str">
        <f t="shared" si="43"/>
        <v/>
      </c>
      <c r="C2818">
        <v>0.18398752798086901</v>
      </c>
      <c r="D2818" t="s">
        <v>136</v>
      </c>
      <c r="E2818" t="s">
        <v>52</v>
      </c>
      <c r="F2818" t="s">
        <v>42</v>
      </c>
      <c r="G2818">
        <v>2023</v>
      </c>
    </row>
    <row r="2819" spans="1:7" x14ac:dyDescent="0.35">
      <c r="A2819" t="s">
        <v>97</v>
      </c>
      <c r="B2819" t="str">
        <f t="shared" ref="B2819:B2882" si="44">_xlfn.XLOOKUP(A2819,$K$4:$K$27,$L$4:$L$27,"")</f>
        <v/>
      </c>
      <c r="C2819">
        <v>204.99977301735399</v>
      </c>
      <c r="D2819" t="s">
        <v>136</v>
      </c>
      <c r="E2819" t="s">
        <v>52</v>
      </c>
      <c r="F2819" t="s">
        <v>42</v>
      </c>
      <c r="G2819">
        <v>2023</v>
      </c>
    </row>
    <row r="2820" spans="1:7" x14ac:dyDescent="0.35">
      <c r="A2820" t="s">
        <v>98</v>
      </c>
      <c r="B2820" t="str">
        <f t="shared" si="44"/>
        <v/>
      </c>
      <c r="C2820" s="10">
        <v>-2.2859986989040899E-11</v>
      </c>
      <c r="D2820" t="s">
        <v>136</v>
      </c>
      <c r="E2820" t="s">
        <v>52</v>
      </c>
      <c r="F2820" t="s">
        <v>42</v>
      </c>
      <c r="G2820">
        <v>2023</v>
      </c>
    </row>
    <row r="2821" spans="1:7" x14ac:dyDescent="0.35">
      <c r="A2821" t="s">
        <v>99</v>
      </c>
      <c r="B2821" t="str">
        <f t="shared" si="44"/>
        <v/>
      </c>
      <c r="C2821" s="10">
        <v>-2.5470705516627899E-8</v>
      </c>
      <c r="D2821" t="s">
        <v>136</v>
      </c>
      <c r="E2821" t="s">
        <v>52</v>
      </c>
      <c r="F2821" t="s">
        <v>42</v>
      </c>
      <c r="G2821">
        <v>2023</v>
      </c>
    </row>
    <row r="2822" spans="1:7" x14ac:dyDescent="0.35">
      <c r="A2822" t="s">
        <v>100</v>
      </c>
      <c r="B2822" t="str">
        <f t="shared" si="44"/>
        <v>Respiratory emergency room visits</v>
      </c>
      <c r="C2822">
        <v>8.6371779915055003E-3</v>
      </c>
      <c r="D2822" t="s">
        <v>136</v>
      </c>
      <c r="E2822" t="s">
        <v>52</v>
      </c>
      <c r="F2822" t="s">
        <v>42</v>
      </c>
      <c r="G2822">
        <v>2023</v>
      </c>
    </row>
    <row r="2823" spans="1:7" x14ac:dyDescent="0.35">
      <c r="A2823" t="s">
        <v>101</v>
      </c>
      <c r="B2823" t="str">
        <f t="shared" si="44"/>
        <v/>
      </c>
      <c r="C2823">
        <v>14.029582845475501</v>
      </c>
      <c r="D2823" t="s">
        <v>136</v>
      </c>
      <c r="E2823" t="s">
        <v>52</v>
      </c>
      <c r="F2823" t="s">
        <v>42</v>
      </c>
      <c r="G2823">
        <v>2023</v>
      </c>
    </row>
    <row r="2824" spans="1:7" x14ac:dyDescent="0.35">
      <c r="A2824" t="s">
        <v>102</v>
      </c>
      <c r="B2824" t="str">
        <f t="shared" si="44"/>
        <v/>
      </c>
      <c r="C2824">
        <v>8.6371779915055003E-3</v>
      </c>
      <c r="D2824" t="s">
        <v>136</v>
      </c>
      <c r="E2824" t="s">
        <v>52</v>
      </c>
      <c r="F2824" t="s">
        <v>42</v>
      </c>
      <c r="G2824">
        <v>2023</v>
      </c>
    </row>
    <row r="2825" spans="1:7" x14ac:dyDescent="0.35">
      <c r="A2825" t="s">
        <v>103</v>
      </c>
      <c r="B2825" t="str">
        <f t="shared" si="44"/>
        <v/>
      </c>
      <c r="C2825">
        <v>14.029582845475501</v>
      </c>
      <c r="D2825" t="s">
        <v>136</v>
      </c>
      <c r="E2825" t="s">
        <v>52</v>
      </c>
      <c r="F2825" t="s">
        <v>42</v>
      </c>
      <c r="G2825">
        <v>2023</v>
      </c>
    </row>
    <row r="2826" spans="1:7" x14ac:dyDescent="0.35">
      <c r="A2826" t="s">
        <v>104</v>
      </c>
      <c r="B2826" t="str">
        <f t="shared" si="44"/>
        <v/>
      </c>
      <c r="C2826">
        <v>0</v>
      </c>
      <c r="D2826" t="s">
        <v>136</v>
      </c>
      <c r="E2826" t="s">
        <v>52</v>
      </c>
      <c r="F2826" t="s">
        <v>42</v>
      </c>
      <c r="G2826">
        <v>2023</v>
      </c>
    </row>
    <row r="2827" spans="1:7" x14ac:dyDescent="0.35">
      <c r="A2827" t="s">
        <v>105</v>
      </c>
      <c r="B2827" t="str">
        <f t="shared" si="44"/>
        <v/>
      </c>
      <c r="C2827">
        <v>0</v>
      </c>
      <c r="D2827" t="s">
        <v>136</v>
      </c>
      <c r="E2827" t="s">
        <v>52</v>
      </c>
      <c r="F2827" t="s">
        <v>42</v>
      </c>
      <c r="G2827">
        <v>2023</v>
      </c>
    </row>
    <row r="2828" spans="1:7" x14ac:dyDescent="0.35">
      <c r="A2828" t="s">
        <v>106</v>
      </c>
      <c r="B2828" t="str">
        <f t="shared" si="44"/>
        <v>Respiratory hospital admissions</v>
      </c>
      <c r="C2828">
        <v>9.7754333649014606E-4</v>
      </c>
      <c r="D2828" t="s">
        <v>136</v>
      </c>
      <c r="E2828" t="s">
        <v>52</v>
      </c>
      <c r="F2828" t="s">
        <v>42</v>
      </c>
      <c r="G2828">
        <v>2023</v>
      </c>
    </row>
    <row r="2829" spans="1:7" x14ac:dyDescent="0.35">
      <c r="A2829" t="s">
        <v>107</v>
      </c>
      <c r="B2829" t="str">
        <f t="shared" si="44"/>
        <v/>
      </c>
      <c r="C2829">
        <v>17.5576878323666</v>
      </c>
      <c r="D2829" t="s">
        <v>136</v>
      </c>
      <c r="E2829" t="s">
        <v>52</v>
      </c>
      <c r="F2829" t="s">
        <v>42</v>
      </c>
      <c r="G2829">
        <v>2023</v>
      </c>
    </row>
    <row r="2830" spans="1:7" x14ac:dyDescent="0.35">
      <c r="A2830" t="s">
        <v>108</v>
      </c>
      <c r="B2830" t="str">
        <f t="shared" si="44"/>
        <v/>
      </c>
      <c r="C2830">
        <v>9.7754333649014606E-4</v>
      </c>
      <c r="D2830" t="s">
        <v>136</v>
      </c>
      <c r="E2830" t="s">
        <v>52</v>
      </c>
      <c r="F2830" t="s">
        <v>42</v>
      </c>
      <c r="G2830">
        <v>2023</v>
      </c>
    </row>
    <row r="2831" spans="1:7" x14ac:dyDescent="0.35">
      <c r="A2831" t="s">
        <v>109</v>
      </c>
      <c r="B2831" t="str">
        <f t="shared" si="44"/>
        <v/>
      </c>
      <c r="C2831">
        <v>17.5576878323666</v>
      </c>
      <c r="D2831" t="s">
        <v>136</v>
      </c>
      <c r="E2831" t="s">
        <v>52</v>
      </c>
      <c r="F2831" t="s">
        <v>42</v>
      </c>
      <c r="G2831">
        <v>2023</v>
      </c>
    </row>
    <row r="2832" spans="1:7" x14ac:dyDescent="0.35">
      <c r="A2832" t="s">
        <v>110</v>
      </c>
      <c r="B2832" t="str">
        <f t="shared" si="44"/>
        <v/>
      </c>
      <c r="C2832">
        <v>0</v>
      </c>
      <c r="D2832" t="s">
        <v>136</v>
      </c>
      <c r="E2832" t="s">
        <v>52</v>
      </c>
      <c r="F2832" t="s">
        <v>42</v>
      </c>
      <c r="G2832">
        <v>2023</v>
      </c>
    </row>
    <row r="2833" spans="1:7" x14ac:dyDescent="0.35">
      <c r="A2833" t="s">
        <v>111</v>
      </c>
      <c r="B2833" t="str">
        <f t="shared" si="44"/>
        <v/>
      </c>
      <c r="C2833">
        <v>0</v>
      </c>
      <c r="D2833" t="s">
        <v>136</v>
      </c>
      <c r="E2833" t="s">
        <v>52</v>
      </c>
      <c r="F2833" t="s">
        <v>42</v>
      </c>
      <c r="G2833">
        <v>2023</v>
      </c>
    </row>
    <row r="2834" spans="1:7" x14ac:dyDescent="0.35">
      <c r="A2834" t="s">
        <v>112</v>
      </c>
      <c r="B2834" t="str">
        <f t="shared" si="44"/>
        <v>Non-fatal heart attacks</v>
      </c>
      <c r="C2834">
        <v>7.7197831354208898E-3</v>
      </c>
      <c r="D2834" t="s">
        <v>136</v>
      </c>
      <c r="E2834" t="s">
        <v>52</v>
      </c>
      <c r="F2834" t="s">
        <v>42</v>
      </c>
      <c r="G2834">
        <v>2023</v>
      </c>
    </row>
    <row r="2835" spans="1:7" x14ac:dyDescent="0.35">
      <c r="A2835" t="s">
        <v>113</v>
      </c>
      <c r="B2835" t="str">
        <f t="shared" si="44"/>
        <v/>
      </c>
      <c r="C2835">
        <v>627.68915584355204</v>
      </c>
      <c r="D2835" t="s">
        <v>136</v>
      </c>
      <c r="E2835" t="s">
        <v>52</v>
      </c>
      <c r="F2835" t="s">
        <v>42</v>
      </c>
      <c r="G2835">
        <v>2023</v>
      </c>
    </row>
    <row r="2836" spans="1:7" x14ac:dyDescent="0.35">
      <c r="A2836" t="s">
        <v>114</v>
      </c>
      <c r="B2836" t="str">
        <f t="shared" si="44"/>
        <v>Minor restricted activity days</v>
      </c>
      <c r="C2836">
        <v>8.6859210497870691</v>
      </c>
      <c r="D2836" t="s">
        <v>136</v>
      </c>
      <c r="E2836" t="s">
        <v>52</v>
      </c>
      <c r="F2836" t="s">
        <v>42</v>
      </c>
      <c r="G2836">
        <v>2023</v>
      </c>
    </row>
    <row r="2837" spans="1:7" x14ac:dyDescent="0.35">
      <c r="A2837" t="s">
        <v>115</v>
      </c>
      <c r="B2837" t="str">
        <f t="shared" si="44"/>
        <v/>
      </c>
      <c r="C2837">
        <v>1091.9939943792299</v>
      </c>
      <c r="D2837" t="s">
        <v>136</v>
      </c>
      <c r="E2837" t="s">
        <v>52</v>
      </c>
      <c r="F2837" t="s">
        <v>42</v>
      </c>
      <c r="G2837">
        <v>2023</v>
      </c>
    </row>
    <row r="2838" spans="1:7" x14ac:dyDescent="0.35">
      <c r="A2838" t="s">
        <v>116</v>
      </c>
      <c r="B2838" t="str">
        <f t="shared" si="44"/>
        <v>Work loss days</v>
      </c>
      <c r="C2838">
        <v>1.47030840074359</v>
      </c>
      <c r="D2838" t="s">
        <v>136</v>
      </c>
      <c r="E2838" t="s">
        <v>52</v>
      </c>
      <c r="F2838" t="s">
        <v>42</v>
      </c>
      <c r="G2838">
        <v>2023</v>
      </c>
    </row>
    <row r="2839" spans="1:7" x14ac:dyDescent="0.35">
      <c r="A2839" t="s">
        <v>117</v>
      </c>
      <c r="B2839" t="str">
        <f t="shared" si="44"/>
        <v/>
      </c>
      <c r="C2839">
        <v>465.088688477414</v>
      </c>
      <c r="D2839" t="s">
        <v>136</v>
      </c>
      <c r="E2839" t="s">
        <v>52</v>
      </c>
      <c r="F2839" t="s">
        <v>42</v>
      </c>
      <c r="G2839">
        <v>2023</v>
      </c>
    </row>
    <row r="2840" spans="1:7" x14ac:dyDescent="0.35">
      <c r="A2840" t="s">
        <v>118</v>
      </c>
      <c r="B2840" t="str">
        <f t="shared" si="44"/>
        <v>Lung cancer incidence</v>
      </c>
      <c r="C2840">
        <v>7.9899439567342504E-4</v>
      </c>
      <c r="D2840" t="s">
        <v>136</v>
      </c>
      <c r="E2840" t="s">
        <v>52</v>
      </c>
      <c r="F2840" t="s">
        <v>42</v>
      </c>
      <c r="G2840">
        <v>2023</v>
      </c>
    </row>
    <row r="2841" spans="1:7" x14ac:dyDescent="0.35">
      <c r="A2841" t="s">
        <v>119</v>
      </c>
      <c r="B2841" t="str">
        <f t="shared" si="44"/>
        <v/>
      </c>
      <c r="C2841">
        <v>34.225941497893501</v>
      </c>
      <c r="D2841" t="s">
        <v>136</v>
      </c>
      <c r="E2841" t="s">
        <v>52</v>
      </c>
      <c r="F2841" t="s">
        <v>42</v>
      </c>
      <c r="G2841">
        <v>2023</v>
      </c>
    </row>
    <row r="2842" spans="1:7" x14ac:dyDescent="0.35">
      <c r="A2842" t="s">
        <v>120</v>
      </c>
      <c r="B2842" t="str">
        <f t="shared" si="44"/>
        <v>Cardiovascular hospital admissions</v>
      </c>
      <c r="C2842">
        <v>1.56032970569641E-3</v>
      </c>
      <c r="D2842" t="s">
        <v>136</v>
      </c>
      <c r="E2842" t="s">
        <v>52</v>
      </c>
      <c r="F2842" t="s">
        <v>42</v>
      </c>
      <c r="G2842">
        <v>2023</v>
      </c>
    </row>
    <row r="2843" spans="1:7" x14ac:dyDescent="0.35">
      <c r="A2843" t="s">
        <v>121</v>
      </c>
      <c r="B2843" t="str">
        <f t="shared" si="44"/>
        <v/>
      </c>
      <c r="C2843">
        <v>44.879389469948201</v>
      </c>
      <c r="D2843" t="s">
        <v>136</v>
      </c>
      <c r="E2843" t="s">
        <v>52</v>
      </c>
      <c r="F2843" t="s">
        <v>42</v>
      </c>
      <c r="G2843">
        <v>2023</v>
      </c>
    </row>
    <row r="2844" spans="1:7" x14ac:dyDescent="0.35">
      <c r="A2844" t="s">
        <v>122</v>
      </c>
      <c r="B2844" t="str">
        <f t="shared" si="44"/>
        <v>Alzheimers disease hospital admissions</v>
      </c>
      <c r="C2844">
        <v>5.44569374066841E-3</v>
      </c>
      <c r="D2844" t="s">
        <v>136</v>
      </c>
      <c r="E2844" t="s">
        <v>52</v>
      </c>
      <c r="F2844" t="s">
        <v>42</v>
      </c>
      <c r="G2844">
        <v>2023</v>
      </c>
    </row>
    <row r="2845" spans="1:7" x14ac:dyDescent="0.35">
      <c r="A2845" t="s">
        <v>123</v>
      </c>
      <c r="B2845" t="str">
        <f t="shared" si="44"/>
        <v/>
      </c>
      <c r="C2845">
        <v>121.883738876207</v>
      </c>
      <c r="D2845" t="s">
        <v>136</v>
      </c>
      <c r="E2845" t="s">
        <v>52</v>
      </c>
      <c r="F2845" t="s">
        <v>42</v>
      </c>
      <c r="G2845">
        <v>2023</v>
      </c>
    </row>
    <row r="2846" spans="1:7" x14ac:dyDescent="0.35">
      <c r="A2846" t="s">
        <v>124</v>
      </c>
      <c r="B2846" t="str">
        <f t="shared" si="44"/>
        <v>Parkinsons disease hospital admissions</v>
      </c>
      <c r="C2846">
        <v>7.5243665072565196E-4</v>
      </c>
      <c r="D2846" t="s">
        <v>136</v>
      </c>
      <c r="E2846" t="s">
        <v>52</v>
      </c>
      <c r="F2846" t="s">
        <v>42</v>
      </c>
      <c r="G2846">
        <v>2023</v>
      </c>
    </row>
    <row r="2847" spans="1:7" x14ac:dyDescent="0.35">
      <c r="A2847" t="s">
        <v>125</v>
      </c>
      <c r="B2847" t="str">
        <f t="shared" si="44"/>
        <v/>
      </c>
      <c r="C2847">
        <v>17.947644532486901</v>
      </c>
      <c r="D2847" t="s">
        <v>136</v>
      </c>
      <c r="E2847" t="s">
        <v>52</v>
      </c>
      <c r="F2847" t="s">
        <v>42</v>
      </c>
      <c r="G2847">
        <v>2023</v>
      </c>
    </row>
    <row r="2848" spans="1:7" x14ac:dyDescent="0.35">
      <c r="A2848" t="s">
        <v>126</v>
      </c>
      <c r="B2848" t="str">
        <f t="shared" si="44"/>
        <v>Stroke incidence</v>
      </c>
      <c r="C2848">
        <v>6.7764837075367796E-4</v>
      </c>
      <c r="D2848" t="s">
        <v>136</v>
      </c>
      <c r="E2848" t="s">
        <v>52</v>
      </c>
      <c r="F2848" t="s">
        <v>42</v>
      </c>
      <c r="G2848">
        <v>2023</v>
      </c>
    </row>
    <row r="2849" spans="1:7" x14ac:dyDescent="0.35">
      <c r="A2849" t="s">
        <v>127</v>
      </c>
      <c r="B2849" t="str">
        <f t="shared" si="44"/>
        <v/>
      </c>
      <c r="C2849">
        <v>42.744202385900202</v>
      </c>
      <c r="D2849" t="s">
        <v>136</v>
      </c>
      <c r="E2849" t="s">
        <v>52</v>
      </c>
      <c r="F2849" t="s">
        <v>42</v>
      </c>
      <c r="G2849">
        <v>2023</v>
      </c>
    </row>
    <row r="2850" spans="1:7" x14ac:dyDescent="0.35">
      <c r="A2850" t="s">
        <v>128</v>
      </c>
      <c r="B2850" t="str">
        <f t="shared" si="44"/>
        <v>Out of hospital cardiac arrest incidence</v>
      </c>
      <c r="C2850">
        <v>1.6300393066787501E-4</v>
      </c>
      <c r="D2850" t="s">
        <v>136</v>
      </c>
      <c r="E2850" t="s">
        <v>52</v>
      </c>
      <c r="F2850" t="s">
        <v>42</v>
      </c>
      <c r="G2850">
        <v>2023</v>
      </c>
    </row>
    <row r="2851" spans="1:7" x14ac:dyDescent="0.35">
      <c r="A2851" t="s">
        <v>129</v>
      </c>
      <c r="B2851" t="str">
        <f t="shared" si="44"/>
        <v/>
      </c>
      <c r="C2851">
        <v>9.7110424946788694</v>
      </c>
      <c r="D2851" t="s">
        <v>136</v>
      </c>
      <c r="E2851" t="s">
        <v>52</v>
      </c>
      <c r="F2851" t="s">
        <v>42</v>
      </c>
      <c r="G2851">
        <v>2023</v>
      </c>
    </row>
    <row r="2852" spans="1:7" x14ac:dyDescent="0.35">
      <c r="A2852" t="s">
        <v>130</v>
      </c>
      <c r="B2852" t="str">
        <f t="shared" si="44"/>
        <v>Cardiac emergency room visits</v>
      </c>
      <c r="C2852">
        <v>3.4519142065166201E-3</v>
      </c>
      <c r="D2852" t="s">
        <v>136</v>
      </c>
      <c r="E2852" t="s">
        <v>52</v>
      </c>
      <c r="F2852" t="s">
        <v>42</v>
      </c>
      <c r="G2852">
        <v>2023</v>
      </c>
    </row>
    <row r="2853" spans="1:7" x14ac:dyDescent="0.35">
      <c r="A2853" t="s">
        <v>131</v>
      </c>
      <c r="B2853" t="str">
        <f t="shared" si="44"/>
        <v/>
      </c>
      <c r="C2853">
        <v>7.4428590555269096</v>
      </c>
      <c r="D2853" t="s">
        <v>136</v>
      </c>
      <c r="E2853" t="s">
        <v>52</v>
      </c>
      <c r="F2853" t="s">
        <v>42</v>
      </c>
      <c r="G2853">
        <v>2023</v>
      </c>
    </row>
    <row r="2854" spans="1:7" x14ac:dyDescent="0.35">
      <c r="A2854" t="s">
        <v>132</v>
      </c>
      <c r="B2854" t="str">
        <f t="shared" si="44"/>
        <v>Asthma emergency room visits</v>
      </c>
      <c r="C2854" s="10">
        <v>-3.7131568581389402E-15</v>
      </c>
      <c r="D2854" t="s">
        <v>136</v>
      </c>
      <c r="E2854" t="s">
        <v>52</v>
      </c>
      <c r="F2854" t="s">
        <v>42</v>
      </c>
      <c r="G2854">
        <v>2023</v>
      </c>
    </row>
    <row r="2855" spans="1:7" x14ac:dyDescent="0.35">
      <c r="A2855" t="s">
        <v>133</v>
      </c>
      <c r="B2855" t="str">
        <f t="shared" si="44"/>
        <v/>
      </c>
      <c r="C2855" s="10">
        <v>-3.0794154822966701E-12</v>
      </c>
      <c r="D2855" t="s">
        <v>136</v>
      </c>
      <c r="E2855" t="s">
        <v>52</v>
      </c>
      <c r="F2855" t="s">
        <v>42</v>
      </c>
      <c r="G2855">
        <v>2023</v>
      </c>
    </row>
    <row r="2856" spans="1:7" x14ac:dyDescent="0.35">
      <c r="A2856" t="s">
        <v>134</v>
      </c>
      <c r="B2856" t="str">
        <f t="shared" si="44"/>
        <v>School loss days</v>
      </c>
      <c r="C2856" s="10">
        <v>-3.3664700328967501E-10</v>
      </c>
      <c r="D2856" t="s">
        <v>136</v>
      </c>
      <c r="E2856" t="s">
        <v>52</v>
      </c>
      <c r="F2856" t="s">
        <v>42</v>
      </c>
      <c r="G2856">
        <v>2023</v>
      </c>
    </row>
    <row r="2857" spans="1:7" x14ac:dyDescent="0.35">
      <c r="A2857" t="s">
        <v>135</v>
      </c>
      <c r="B2857" t="str">
        <f t="shared" si="44"/>
        <v/>
      </c>
      <c r="C2857" s="10">
        <v>-5.5274607617639205E-7</v>
      </c>
      <c r="D2857" t="s">
        <v>136</v>
      </c>
      <c r="E2857" t="s">
        <v>52</v>
      </c>
      <c r="F2857" t="s">
        <v>42</v>
      </c>
      <c r="G2857">
        <v>2023</v>
      </c>
    </row>
    <row r="2858" spans="1:7" x14ac:dyDescent="0.35">
      <c r="A2858" t="s">
        <v>50</v>
      </c>
      <c r="B2858" t="str">
        <f t="shared" si="44"/>
        <v/>
      </c>
      <c r="C2858">
        <v>14449.491077418301</v>
      </c>
      <c r="D2858" t="s">
        <v>136</v>
      </c>
      <c r="E2858" t="s">
        <v>52</v>
      </c>
      <c r="F2858" t="s">
        <v>42</v>
      </c>
      <c r="G2858">
        <v>2028</v>
      </c>
    </row>
    <row r="2859" spans="1:7" x14ac:dyDescent="0.35">
      <c r="A2859" t="s">
        <v>53</v>
      </c>
      <c r="B2859" t="str">
        <f t="shared" si="44"/>
        <v/>
      </c>
      <c r="C2859">
        <v>14449.4891656784</v>
      </c>
      <c r="D2859" t="s">
        <v>136</v>
      </c>
      <c r="E2859" t="s">
        <v>52</v>
      </c>
      <c r="F2859" t="s">
        <v>42</v>
      </c>
      <c r="G2859">
        <v>2028</v>
      </c>
    </row>
    <row r="2860" spans="1:7" x14ac:dyDescent="0.35">
      <c r="A2860" t="s">
        <v>54</v>
      </c>
      <c r="B2860" t="str">
        <f t="shared" si="44"/>
        <v/>
      </c>
      <c r="C2860">
        <v>1.9117399101630801E-3</v>
      </c>
      <c r="D2860" t="s">
        <v>136</v>
      </c>
      <c r="E2860" t="s">
        <v>52</v>
      </c>
      <c r="F2860" t="s">
        <v>42</v>
      </c>
      <c r="G2860">
        <v>2028</v>
      </c>
    </row>
    <row r="2861" spans="1:7" x14ac:dyDescent="0.35">
      <c r="A2861" t="s">
        <v>55</v>
      </c>
      <c r="B2861" t="str">
        <f t="shared" si="44"/>
        <v/>
      </c>
      <c r="C2861">
        <v>46938.750047086301</v>
      </c>
      <c r="D2861" t="s">
        <v>136</v>
      </c>
      <c r="E2861" t="s">
        <v>52</v>
      </c>
      <c r="F2861" t="s">
        <v>42</v>
      </c>
      <c r="G2861">
        <v>2028</v>
      </c>
    </row>
    <row r="2862" spans="1:7" x14ac:dyDescent="0.35">
      <c r="A2862" t="s">
        <v>56</v>
      </c>
      <c r="B2862" t="str">
        <f t="shared" si="44"/>
        <v/>
      </c>
      <c r="C2862">
        <v>46938.750047086301</v>
      </c>
      <c r="D2862" t="s">
        <v>136</v>
      </c>
      <c r="E2862" t="s">
        <v>52</v>
      </c>
      <c r="F2862" t="s">
        <v>42</v>
      </c>
      <c r="G2862">
        <v>2028</v>
      </c>
    </row>
    <row r="2863" spans="1:7" x14ac:dyDescent="0.35">
      <c r="A2863" t="s">
        <v>57</v>
      </c>
      <c r="B2863" t="str">
        <f t="shared" si="44"/>
        <v/>
      </c>
      <c r="C2863" s="10">
        <v>-2.4602542225693499E-13</v>
      </c>
      <c r="D2863" t="s">
        <v>136</v>
      </c>
      <c r="E2863" t="s">
        <v>52</v>
      </c>
      <c r="F2863" t="s">
        <v>42</v>
      </c>
      <c r="G2863">
        <v>2028</v>
      </c>
    </row>
    <row r="2864" spans="1:7" x14ac:dyDescent="0.35">
      <c r="A2864" t="s">
        <v>58</v>
      </c>
      <c r="B2864" t="str">
        <f t="shared" si="44"/>
        <v/>
      </c>
      <c r="C2864">
        <v>190334.13574270401</v>
      </c>
      <c r="D2864" t="s">
        <v>136</v>
      </c>
      <c r="E2864" t="s">
        <v>52</v>
      </c>
      <c r="F2864" t="s">
        <v>42</v>
      </c>
      <c r="G2864">
        <v>2028</v>
      </c>
    </row>
    <row r="2865" spans="1:7" x14ac:dyDescent="0.35">
      <c r="A2865" t="s">
        <v>59</v>
      </c>
      <c r="B2865" t="str">
        <f t="shared" si="44"/>
        <v/>
      </c>
      <c r="C2865">
        <v>393653.886119848</v>
      </c>
      <c r="D2865" t="s">
        <v>136</v>
      </c>
      <c r="E2865" t="s">
        <v>52</v>
      </c>
      <c r="F2865" t="s">
        <v>42</v>
      </c>
      <c r="G2865">
        <v>2028</v>
      </c>
    </row>
    <row r="2866" spans="1:7" x14ac:dyDescent="0.35">
      <c r="A2866" t="s">
        <v>60</v>
      </c>
      <c r="B2866" t="str">
        <f t="shared" si="44"/>
        <v/>
      </c>
      <c r="C2866">
        <v>1.21135049799291E-2</v>
      </c>
      <c r="D2866" t="s">
        <v>136</v>
      </c>
      <c r="E2866" t="s">
        <v>52</v>
      </c>
      <c r="F2866" t="s">
        <v>42</v>
      </c>
      <c r="G2866">
        <v>2028</v>
      </c>
    </row>
    <row r="2867" spans="1:7" x14ac:dyDescent="0.35">
      <c r="A2867" t="s">
        <v>61</v>
      </c>
      <c r="B2867" t="str">
        <f t="shared" si="44"/>
        <v/>
      </c>
      <c r="C2867">
        <v>184766.75889918799</v>
      </c>
      <c r="D2867" t="s">
        <v>136</v>
      </c>
      <c r="E2867" t="s">
        <v>52</v>
      </c>
      <c r="F2867" t="s">
        <v>42</v>
      </c>
      <c r="G2867">
        <v>2028</v>
      </c>
    </row>
    <row r="2868" spans="1:7" x14ac:dyDescent="0.35">
      <c r="A2868" t="s">
        <v>62</v>
      </c>
      <c r="B2868" t="str">
        <f t="shared" si="44"/>
        <v>Premature mortality</v>
      </c>
      <c r="C2868">
        <v>2.5454590904288501E-2</v>
      </c>
      <c r="D2868" t="s">
        <v>136</v>
      </c>
      <c r="E2868" t="s">
        <v>52</v>
      </c>
      <c r="F2868" t="s">
        <v>42</v>
      </c>
      <c r="G2868">
        <v>2028</v>
      </c>
    </row>
    <row r="2869" spans="1:7" x14ac:dyDescent="0.35">
      <c r="A2869" t="s">
        <v>63</v>
      </c>
      <c r="B2869" t="str">
        <f t="shared" si="44"/>
        <v/>
      </c>
      <c r="C2869">
        <v>388086.50927633099</v>
      </c>
      <c r="D2869" t="s">
        <v>136</v>
      </c>
      <c r="E2869" t="s">
        <v>52</v>
      </c>
      <c r="F2869" t="s">
        <v>42</v>
      </c>
      <c r="G2869">
        <v>2028</v>
      </c>
    </row>
    <row r="2870" spans="1:7" x14ac:dyDescent="0.35">
      <c r="A2870" t="s">
        <v>64</v>
      </c>
      <c r="B2870" t="str">
        <f t="shared" si="44"/>
        <v/>
      </c>
      <c r="C2870">
        <v>2.5365573088831701E-2</v>
      </c>
      <c r="D2870" t="s">
        <v>136</v>
      </c>
      <c r="E2870" t="s">
        <v>52</v>
      </c>
      <c r="F2870" t="s">
        <v>42</v>
      </c>
      <c r="G2870">
        <v>2028</v>
      </c>
    </row>
    <row r="2871" spans="1:7" x14ac:dyDescent="0.35">
      <c r="A2871" t="s">
        <v>65</v>
      </c>
      <c r="B2871" t="str">
        <f t="shared" si="44"/>
        <v/>
      </c>
      <c r="C2871">
        <v>386574.377665743</v>
      </c>
      <c r="D2871" t="s">
        <v>136</v>
      </c>
      <c r="E2871" t="s">
        <v>52</v>
      </c>
      <c r="F2871" t="s">
        <v>42</v>
      </c>
      <c r="G2871">
        <v>2028</v>
      </c>
    </row>
    <row r="2872" spans="1:7" x14ac:dyDescent="0.35">
      <c r="A2872" t="s">
        <v>66</v>
      </c>
      <c r="B2872" t="str">
        <f t="shared" si="44"/>
        <v/>
      </c>
      <c r="C2872">
        <v>1.2024487164472301E-2</v>
      </c>
      <c r="D2872" t="s">
        <v>136</v>
      </c>
      <c r="E2872" t="s">
        <v>52</v>
      </c>
      <c r="F2872" t="s">
        <v>42</v>
      </c>
      <c r="G2872">
        <v>2028</v>
      </c>
    </row>
    <row r="2873" spans="1:7" x14ac:dyDescent="0.35">
      <c r="A2873" t="s">
        <v>67</v>
      </c>
      <c r="B2873" t="str">
        <f t="shared" si="44"/>
        <v/>
      </c>
      <c r="C2873">
        <v>183254.627288599</v>
      </c>
      <c r="D2873" t="s">
        <v>136</v>
      </c>
      <c r="E2873" t="s">
        <v>52</v>
      </c>
      <c r="F2873" t="s">
        <v>42</v>
      </c>
      <c r="G2873">
        <v>2028</v>
      </c>
    </row>
    <row r="2874" spans="1:7" x14ac:dyDescent="0.35">
      <c r="A2874" t="s">
        <v>68</v>
      </c>
      <c r="B2874" t="str">
        <f t="shared" si="44"/>
        <v>Infant mortality</v>
      </c>
      <c r="C2874" s="9">
        <v>8.9017815498590604E-5</v>
      </c>
      <c r="D2874" t="s">
        <v>136</v>
      </c>
      <c r="E2874" t="s">
        <v>52</v>
      </c>
      <c r="F2874" t="s">
        <v>42</v>
      </c>
      <c r="G2874">
        <v>2028</v>
      </c>
    </row>
    <row r="2875" spans="1:7" x14ac:dyDescent="0.35">
      <c r="A2875" t="s">
        <v>69</v>
      </c>
      <c r="B2875" t="str">
        <f t="shared" si="44"/>
        <v/>
      </c>
      <c r="C2875">
        <v>1512.1316112259001</v>
      </c>
      <c r="D2875" t="s">
        <v>136</v>
      </c>
      <c r="E2875" t="s">
        <v>52</v>
      </c>
      <c r="F2875" t="s">
        <v>42</v>
      </c>
      <c r="G2875">
        <v>2028</v>
      </c>
    </row>
    <row r="2876" spans="1:7" x14ac:dyDescent="0.35">
      <c r="A2876" t="s">
        <v>70</v>
      </c>
      <c r="B2876" t="str">
        <f t="shared" si="44"/>
        <v/>
      </c>
      <c r="C2876" s="10">
        <v>-4.1787126007160898E-14</v>
      </c>
      <c r="D2876" t="s">
        <v>136</v>
      </c>
      <c r="E2876" t="s">
        <v>52</v>
      </c>
      <c r="F2876" t="s">
        <v>42</v>
      </c>
      <c r="G2876">
        <v>2028</v>
      </c>
    </row>
    <row r="2877" spans="1:7" x14ac:dyDescent="0.35">
      <c r="A2877" t="s">
        <v>71</v>
      </c>
      <c r="B2877" t="str">
        <f t="shared" si="44"/>
        <v/>
      </c>
      <c r="C2877" s="10">
        <v>-6.3684081467769604E-7</v>
      </c>
      <c r="D2877" t="s">
        <v>136</v>
      </c>
      <c r="E2877" t="s">
        <v>52</v>
      </c>
      <c r="F2877" t="s">
        <v>42</v>
      </c>
      <c r="G2877">
        <v>2028</v>
      </c>
    </row>
    <row r="2878" spans="1:7" x14ac:dyDescent="0.35">
      <c r="A2878" t="s">
        <v>72</v>
      </c>
      <c r="B2878" t="str">
        <f t="shared" si="44"/>
        <v/>
      </c>
      <c r="C2878">
        <v>0</v>
      </c>
      <c r="D2878" t="s">
        <v>136</v>
      </c>
      <c r="E2878" t="s">
        <v>52</v>
      </c>
      <c r="F2878" t="s">
        <v>42</v>
      </c>
      <c r="G2878">
        <v>2028</v>
      </c>
    </row>
    <row r="2879" spans="1:7" x14ac:dyDescent="0.35">
      <c r="A2879" t="s">
        <v>73</v>
      </c>
      <c r="B2879" t="str">
        <f t="shared" si="44"/>
        <v/>
      </c>
      <c r="C2879">
        <v>0</v>
      </c>
      <c r="D2879" t="s">
        <v>136</v>
      </c>
      <c r="E2879" t="s">
        <v>52</v>
      </c>
      <c r="F2879" t="s">
        <v>42</v>
      </c>
      <c r="G2879">
        <v>2028</v>
      </c>
    </row>
    <row r="2880" spans="1:7" x14ac:dyDescent="0.35">
      <c r="A2880" t="s">
        <v>74</v>
      </c>
      <c r="B2880" t="str">
        <f t="shared" si="44"/>
        <v/>
      </c>
      <c r="C2880" s="10">
        <v>-4.1787126007160898E-14</v>
      </c>
      <c r="D2880" t="s">
        <v>136</v>
      </c>
      <c r="E2880" t="s">
        <v>52</v>
      </c>
      <c r="F2880" t="s">
        <v>42</v>
      </c>
      <c r="G2880">
        <v>2028</v>
      </c>
    </row>
    <row r="2881" spans="1:7" x14ac:dyDescent="0.35">
      <c r="A2881" t="s">
        <v>75</v>
      </c>
      <c r="B2881" t="str">
        <f t="shared" si="44"/>
        <v/>
      </c>
      <c r="C2881" s="10">
        <v>-6.3684081467769604E-7</v>
      </c>
      <c r="D2881" t="s">
        <v>136</v>
      </c>
      <c r="E2881" t="s">
        <v>52</v>
      </c>
      <c r="F2881" t="s">
        <v>42</v>
      </c>
      <c r="G2881">
        <v>2028</v>
      </c>
    </row>
    <row r="2882" spans="1:7" x14ac:dyDescent="0.35">
      <c r="A2882" t="s">
        <v>76</v>
      </c>
      <c r="B2882" t="str">
        <f t="shared" si="44"/>
        <v>Asthma symptoms</v>
      </c>
      <c r="C2882">
        <v>5.59882567244005</v>
      </c>
      <c r="D2882" t="s">
        <v>136</v>
      </c>
      <c r="E2882" t="s">
        <v>52</v>
      </c>
      <c r="F2882" t="s">
        <v>42</v>
      </c>
      <c r="G2882">
        <v>2028</v>
      </c>
    </row>
    <row r="2883" spans="1:7" x14ac:dyDescent="0.35">
      <c r="A2883" t="s">
        <v>77</v>
      </c>
      <c r="B2883" t="str">
        <f t="shared" ref="B2883:B2946" si="45">_xlfn.XLOOKUP(A2883,$K$4:$K$27,$L$4:$L$27,"")</f>
        <v/>
      </c>
      <c r="C2883">
        <v>3.9593494862857002</v>
      </c>
      <c r="D2883" t="s">
        <v>136</v>
      </c>
      <c r="E2883" t="s">
        <v>52</v>
      </c>
      <c r="F2883" t="s">
        <v>42</v>
      </c>
      <c r="G2883">
        <v>2028</v>
      </c>
    </row>
    <row r="2884" spans="1:7" x14ac:dyDescent="0.35">
      <c r="A2884" t="s">
        <v>78</v>
      </c>
      <c r="B2884" t="str">
        <f t="shared" si="45"/>
        <v>Asthma symptoms albuturol use</v>
      </c>
      <c r="C2884">
        <v>5.59882567258098</v>
      </c>
      <c r="D2884" t="s">
        <v>136</v>
      </c>
      <c r="E2884" t="s">
        <v>52</v>
      </c>
      <c r="F2884" t="s">
        <v>42</v>
      </c>
      <c r="G2884">
        <v>2028</v>
      </c>
    </row>
    <row r="2885" spans="1:7" x14ac:dyDescent="0.35">
      <c r="A2885" t="s">
        <v>79</v>
      </c>
      <c r="B2885" t="str">
        <f t="shared" si="45"/>
        <v/>
      </c>
      <c r="C2885">
        <v>3.9593495450074698</v>
      </c>
      <c r="D2885" t="s">
        <v>136</v>
      </c>
      <c r="E2885" t="s">
        <v>52</v>
      </c>
      <c r="F2885" t="s">
        <v>42</v>
      </c>
      <c r="G2885">
        <v>2028</v>
      </c>
    </row>
    <row r="2886" spans="1:7" x14ac:dyDescent="0.35">
      <c r="A2886" t="s">
        <v>80</v>
      </c>
      <c r="B2886" t="str">
        <f t="shared" si="45"/>
        <v>Asthma symptoms chest tightness</v>
      </c>
      <c r="C2886" s="10">
        <v>-1.4093423875819701E-10</v>
      </c>
      <c r="D2886" t="s">
        <v>136</v>
      </c>
      <c r="E2886" t="s">
        <v>52</v>
      </c>
      <c r="F2886" t="s">
        <v>42</v>
      </c>
      <c r="G2886">
        <v>2028</v>
      </c>
    </row>
    <row r="2887" spans="1:7" x14ac:dyDescent="0.35">
      <c r="A2887" t="s">
        <v>81</v>
      </c>
      <c r="B2887" t="str">
        <f t="shared" si="45"/>
        <v/>
      </c>
      <c r="C2887" s="10">
        <v>-5.8721769145025299E-8</v>
      </c>
      <c r="D2887" t="s">
        <v>136</v>
      </c>
      <c r="E2887" t="s">
        <v>52</v>
      </c>
      <c r="F2887" t="s">
        <v>42</v>
      </c>
      <c r="G2887">
        <v>2028</v>
      </c>
    </row>
    <row r="2888" spans="1:7" x14ac:dyDescent="0.35">
      <c r="A2888" t="s">
        <v>82</v>
      </c>
      <c r="B2888" t="str">
        <f t="shared" si="45"/>
        <v>Asthma symptoms cough</v>
      </c>
      <c r="C2888">
        <v>0</v>
      </c>
      <c r="D2888" t="s">
        <v>136</v>
      </c>
      <c r="E2888" t="s">
        <v>52</v>
      </c>
      <c r="F2888" t="s">
        <v>42</v>
      </c>
      <c r="G2888">
        <v>2028</v>
      </c>
    </row>
    <row r="2889" spans="1:7" x14ac:dyDescent="0.35">
      <c r="A2889" t="s">
        <v>83</v>
      </c>
      <c r="B2889" t="str">
        <f t="shared" si="45"/>
        <v/>
      </c>
      <c r="C2889">
        <v>0</v>
      </c>
      <c r="D2889" t="s">
        <v>136</v>
      </c>
      <c r="E2889" t="s">
        <v>52</v>
      </c>
      <c r="F2889" t="s">
        <v>42</v>
      </c>
      <c r="G2889">
        <v>2028</v>
      </c>
    </row>
    <row r="2890" spans="1:7" x14ac:dyDescent="0.35">
      <c r="A2890" t="s">
        <v>84</v>
      </c>
      <c r="B2890" t="str">
        <f t="shared" si="45"/>
        <v>Asthma symptoms shortness of breath</v>
      </c>
      <c r="C2890">
        <v>0</v>
      </c>
      <c r="D2890" t="s">
        <v>136</v>
      </c>
      <c r="E2890" t="s">
        <v>52</v>
      </c>
      <c r="F2890" t="s">
        <v>42</v>
      </c>
      <c r="G2890">
        <v>2028</v>
      </c>
    </row>
    <row r="2891" spans="1:7" x14ac:dyDescent="0.35">
      <c r="A2891" t="s">
        <v>85</v>
      </c>
      <c r="B2891" t="str">
        <f t="shared" si="45"/>
        <v/>
      </c>
      <c r="C2891">
        <v>0</v>
      </c>
      <c r="D2891" t="s">
        <v>136</v>
      </c>
      <c r="E2891" t="s">
        <v>52</v>
      </c>
      <c r="F2891" t="s">
        <v>42</v>
      </c>
      <c r="G2891">
        <v>2028</v>
      </c>
    </row>
    <row r="2892" spans="1:7" x14ac:dyDescent="0.35">
      <c r="A2892" t="s">
        <v>86</v>
      </c>
      <c r="B2892" t="str">
        <f t="shared" si="45"/>
        <v>Asthma symptoms wheeze</v>
      </c>
      <c r="C2892">
        <v>0</v>
      </c>
      <c r="D2892" t="s">
        <v>136</v>
      </c>
      <c r="E2892" t="s">
        <v>52</v>
      </c>
      <c r="F2892" t="s">
        <v>42</v>
      </c>
      <c r="G2892">
        <v>2028</v>
      </c>
    </row>
    <row r="2893" spans="1:7" x14ac:dyDescent="0.35">
      <c r="A2893" t="s">
        <v>87</v>
      </c>
      <c r="B2893" t="str">
        <f t="shared" si="45"/>
        <v/>
      </c>
      <c r="C2893">
        <v>0</v>
      </c>
      <c r="D2893" t="s">
        <v>136</v>
      </c>
      <c r="E2893" t="s">
        <v>52</v>
      </c>
      <c r="F2893" t="s">
        <v>42</v>
      </c>
      <c r="G2893">
        <v>2028</v>
      </c>
    </row>
    <row r="2894" spans="1:7" x14ac:dyDescent="0.35">
      <c r="A2894" t="s">
        <v>88</v>
      </c>
      <c r="B2894" t="str">
        <f t="shared" si="45"/>
        <v>Asthma incidence</v>
      </c>
      <c r="C2894">
        <v>2.9892150148360299E-2</v>
      </c>
      <c r="D2894" t="s">
        <v>136</v>
      </c>
      <c r="E2894" t="s">
        <v>52</v>
      </c>
      <c r="F2894" t="s">
        <v>42</v>
      </c>
      <c r="G2894">
        <v>2028</v>
      </c>
    </row>
    <row r="2895" spans="1:7" x14ac:dyDescent="0.35">
      <c r="A2895" t="s">
        <v>89</v>
      </c>
      <c r="B2895" t="str">
        <f t="shared" si="45"/>
        <v/>
      </c>
      <c r="C2895">
        <v>2414.67318818781</v>
      </c>
      <c r="D2895" t="s">
        <v>136</v>
      </c>
      <c r="E2895" t="s">
        <v>52</v>
      </c>
      <c r="F2895" t="s">
        <v>42</v>
      </c>
      <c r="G2895">
        <v>2028</v>
      </c>
    </row>
    <row r="2896" spans="1:7" x14ac:dyDescent="0.35">
      <c r="A2896" t="s">
        <v>90</v>
      </c>
      <c r="B2896" t="str">
        <f t="shared" si="45"/>
        <v/>
      </c>
      <c r="C2896">
        <v>2.9892150171227299E-2</v>
      </c>
      <c r="D2896" t="s">
        <v>136</v>
      </c>
      <c r="E2896" t="s">
        <v>52</v>
      </c>
      <c r="F2896" t="s">
        <v>42</v>
      </c>
      <c r="G2896">
        <v>2028</v>
      </c>
    </row>
    <row r="2897" spans="1:7" x14ac:dyDescent="0.35">
      <c r="A2897" t="s">
        <v>91</v>
      </c>
      <c r="B2897" t="str">
        <f t="shared" si="45"/>
        <v/>
      </c>
      <c r="C2897">
        <v>2414.6731900349901</v>
      </c>
      <c r="D2897" t="s">
        <v>136</v>
      </c>
      <c r="E2897" t="s">
        <v>52</v>
      </c>
      <c r="F2897" t="s">
        <v>42</v>
      </c>
      <c r="G2897">
        <v>2028</v>
      </c>
    </row>
    <row r="2898" spans="1:7" x14ac:dyDescent="0.35">
      <c r="A2898" t="s">
        <v>92</v>
      </c>
      <c r="B2898" t="str">
        <f t="shared" si="45"/>
        <v/>
      </c>
      <c r="C2898" s="10">
        <v>-2.28670291599342E-11</v>
      </c>
      <c r="D2898" t="s">
        <v>136</v>
      </c>
      <c r="E2898" t="s">
        <v>52</v>
      </c>
      <c r="F2898" t="s">
        <v>42</v>
      </c>
      <c r="G2898">
        <v>2028</v>
      </c>
    </row>
    <row r="2899" spans="1:7" x14ac:dyDescent="0.35">
      <c r="A2899" t="s">
        <v>93</v>
      </c>
      <c r="B2899" t="str">
        <f t="shared" si="45"/>
        <v/>
      </c>
      <c r="C2899" s="10">
        <v>-1.8471873696590199E-6</v>
      </c>
      <c r="D2899" t="s">
        <v>136</v>
      </c>
      <c r="E2899" t="s">
        <v>52</v>
      </c>
      <c r="F2899" t="s">
        <v>42</v>
      </c>
      <c r="G2899">
        <v>2028</v>
      </c>
    </row>
    <row r="2900" spans="1:7" x14ac:dyDescent="0.35">
      <c r="A2900" t="s">
        <v>94</v>
      </c>
      <c r="B2900" t="str">
        <f t="shared" si="45"/>
        <v>Hay fever rhinitis incidence</v>
      </c>
      <c r="C2900">
        <v>0.19223250826673399</v>
      </c>
      <c r="D2900" t="s">
        <v>136</v>
      </c>
      <c r="E2900" t="s">
        <v>52</v>
      </c>
      <c r="F2900" t="s">
        <v>42</v>
      </c>
      <c r="G2900">
        <v>2028</v>
      </c>
    </row>
    <row r="2901" spans="1:7" x14ac:dyDescent="0.35">
      <c r="A2901" t="s">
        <v>95</v>
      </c>
      <c r="B2901" t="str">
        <f t="shared" si="45"/>
        <v/>
      </c>
      <c r="C2901">
        <v>236.49380781032701</v>
      </c>
      <c r="D2901" t="s">
        <v>136</v>
      </c>
      <c r="E2901" t="s">
        <v>52</v>
      </c>
      <c r="F2901" t="s">
        <v>42</v>
      </c>
      <c r="G2901">
        <v>2028</v>
      </c>
    </row>
    <row r="2902" spans="1:7" x14ac:dyDescent="0.35">
      <c r="A2902" t="s">
        <v>96</v>
      </c>
      <c r="B2902" t="str">
        <f t="shared" si="45"/>
        <v/>
      </c>
      <c r="C2902">
        <v>0.19223250829077301</v>
      </c>
      <c r="D2902" t="s">
        <v>136</v>
      </c>
      <c r="E2902" t="s">
        <v>52</v>
      </c>
      <c r="F2902" t="s">
        <v>42</v>
      </c>
      <c r="G2902">
        <v>2028</v>
      </c>
    </row>
    <row r="2903" spans="1:7" x14ac:dyDescent="0.35">
      <c r="A2903" t="s">
        <v>97</v>
      </c>
      <c r="B2903" t="str">
        <f t="shared" si="45"/>
        <v/>
      </c>
      <c r="C2903">
        <v>236.4938078399</v>
      </c>
      <c r="D2903" t="s">
        <v>136</v>
      </c>
      <c r="E2903" t="s">
        <v>52</v>
      </c>
      <c r="F2903" t="s">
        <v>42</v>
      </c>
      <c r="G2903">
        <v>2028</v>
      </c>
    </row>
    <row r="2904" spans="1:7" x14ac:dyDescent="0.35">
      <c r="A2904" t="s">
        <v>98</v>
      </c>
      <c r="B2904" t="str">
        <f t="shared" si="45"/>
        <v/>
      </c>
      <c r="C2904" s="10">
        <v>-2.4038176128586999E-11</v>
      </c>
      <c r="D2904" t="s">
        <v>136</v>
      </c>
      <c r="E2904" t="s">
        <v>52</v>
      </c>
      <c r="F2904" t="s">
        <v>42</v>
      </c>
      <c r="G2904">
        <v>2028</v>
      </c>
    </row>
    <row r="2905" spans="1:7" x14ac:dyDescent="0.35">
      <c r="A2905" t="s">
        <v>99</v>
      </c>
      <c r="B2905" t="str">
        <f t="shared" si="45"/>
        <v/>
      </c>
      <c r="C2905" s="10">
        <v>-2.9572936735428401E-8</v>
      </c>
      <c r="D2905" t="s">
        <v>136</v>
      </c>
      <c r="E2905" t="s">
        <v>52</v>
      </c>
      <c r="F2905" t="s">
        <v>42</v>
      </c>
      <c r="G2905">
        <v>2028</v>
      </c>
    </row>
    <row r="2906" spans="1:7" x14ac:dyDescent="0.35">
      <c r="A2906" t="s">
        <v>100</v>
      </c>
      <c r="B2906" t="str">
        <f t="shared" si="45"/>
        <v>Respiratory emergency room visits</v>
      </c>
      <c r="C2906">
        <v>9.0381464160468605E-3</v>
      </c>
      <c r="D2906" t="s">
        <v>136</v>
      </c>
      <c r="E2906" t="s">
        <v>52</v>
      </c>
      <c r="F2906" t="s">
        <v>42</v>
      </c>
      <c r="G2906">
        <v>2028</v>
      </c>
    </row>
    <row r="2907" spans="1:7" x14ac:dyDescent="0.35">
      <c r="A2907" t="s">
        <v>101</v>
      </c>
      <c r="B2907" t="str">
        <f t="shared" si="45"/>
        <v/>
      </c>
      <c r="C2907">
        <v>16.209988354258801</v>
      </c>
      <c r="D2907" t="s">
        <v>136</v>
      </c>
      <c r="E2907" t="s">
        <v>52</v>
      </c>
      <c r="F2907" t="s">
        <v>42</v>
      </c>
      <c r="G2907">
        <v>2028</v>
      </c>
    </row>
    <row r="2908" spans="1:7" x14ac:dyDescent="0.35">
      <c r="A2908" t="s">
        <v>102</v>
      </c>
      <c r="B2908" t="str">
        <f t="shared" si="45"/>
        <v/>
      </c>
      <c r="C2908">
        <v>9.0381464160468605E-3</v>
      </c>
      <c r="D2908" t="s">
        <v>136</v>
      </c>
      <c r="E2908" t="s">
        <v>52</v>
      </c>
      <c r="F2908" t="s">
        <v>42</v>
      </c>
      <c r="G2908">
        <v>2028</v>
      </c>
    </row>
    <row r="2909" spans="1:7" x14ac:dyDescent="0.35">
      <c r="A2909" t="s">
        <v>103</v>
      </c>
      <c r="B2909" t="str">
        <f t="shared" si="45"/>
        <v/>
      </c>
      <c r="C2909">
        <v>16.209988354258801</v>
      </c>
      <c r="D2909" t="s">
        <v>136</v>
      </c>
      <c r="E2909" t="s">
        <v>52</v>
      </c>
      <c r="F2909" t="s">
        <v>42</v>
      </c>
      <c r="G2909">
        <v>2028</v>
      </c>
    </row>
    <row r="2910" spans="1:7" x14ac:dyDescent="0.35">
      <c r="A2910" t="s">
        <v>104</v>
      </c>
      <c r="B2910" t="str">
        <f t="shared" si="45"/>
        <v/>
      </c>
      <c r="C2910">
        <v>0</v>
      </c>
      <c r="D2910" t="s">
        <v>136</v>
      </c>
      <c r="E2910" t="s">
        <v>52</v>
      </c>
      <c r="F2910" t="s">
        <v>42</v>
      </c>
      <c r="G2910">
        <v>2028</v>
      </c>
    </row>
    <row r="2911" spans="1:7" x14ac:dyDescent="0.35">
      <c r="A2911" t="s">
        <v>105</v>
      </c>
      <c r="B2911" t="str">
        <f t="shared" si="45"/>
        <v/>
      </c>
      <c r="C2911">
        <v>0</v>
      </c>
      <c r="D2911" t="s">
        <v>136</v>
      </c>
      <c r="E2911" t="s">
        <v>52</v>
      </c>
      <c r="F2911" t="s">
        <v>42</v>
      </c>
      <c r="G2911">
        <v>2028</v>
      </c>
    </row>
    <row r="2912" spans="1:7" x14ac:dyDescent="0.35">
      <c r="A2912" t="s">
        <v>106</v>
      </c>
      <c r="B2912" t="str">
        <f t="shared" si="45"/>
        <v>Respiratory hospital admissions</v>
      </c>
      <c r="C2912">
        <v>1.00455408009724E-3</v>
      </c>
      <c r="D2912" t="s">
        <v>136</v>
      </c>
      <c r="E2912" t="s">
        <v>52</v>
      </c>
      <c r="F2912" t="s">
        <v>42</v>
      </c>
      <c r="G2912">
        <v>2028</v>
      </c>
    </row>
    <row r="2913" spans="1:7" x14ac:dyDescent="0.35">
      <c r="A2913" t="s">
        <v>107</v>
      </c>
      <c r="B2913" t="str">
        <f t="shared" si="45"/>
        <v/>
      </c>
      <c r="C2913">
        <v>19.9060721235976</v>
      </c>
      <c r="D2913" t="s">
        <v>136</v>
      </c>
      <c r="E2913" t="s">
        <v>52</v>
      </c>
      <c r="F2913" t="s">
        <v>42</v>
      </c>
      <c r="G2913">
        <v>2028</v>
      </c>
    </row>
    <row r="2914" spans="1:7" x14ac:dyDescent="0.35">
      <c r="A2914" t="s">
        <v>108</v>
      </c>
      <c r="B2914" t="str">
        <f t="shared" si="45"/>
        <v/>
      </c>
      <c r="C2914">
        <v>1.00455408009724E-3</v>
      </c>
      <c r="D2914" t="s">
        <v>136</v>
      </c>
      <c r="E2914" t="s">
        <v>52</v>
      </c>
      <c r="F2914" t="s">
        <v>42</v>
      </c>
      <c r="G2914">
        <v>2028</v>
      </c>
    </row>
    <row r="2915" spans="1:7" x14ac:dyDescent="0.35">
      <c r="A2915" t="s">
        <v>109</v>
      </c>
      <c r="B2915" t="str">
        <f t="shared" si="45"/>
        <v/>
      </c>
      <c r="C2915">
        <v>19.9060721235976</v>
      </c>
      <c r="D2915" t="s">
        <v>136</v>
      </c>
      <c r="E2915" t="s">
        <v>52</v>
      </c>
      <c r="F2915" t="s">
        <v>42</v>
      </c>
      <c r="G2915">
        <v>2028</v>
      </c>
    </row>
    <row r="2916" spans="1:7" x14ac:dyDescent="0.35">
      <c r="A2916" t="s">
        <v>110</v>
      </c>
      <c r="B2916" t="str">
        <f t="shared" si="45"/>
        <v/>
      </c>
      <c r="C2916">
        <v>0</v>
      </c>
      <c r="D2916" t="s">
        <v>136</v>
      </c>
      <c r="E2916" t="s">
        <v>52</v>
      </c>
      <c r="F2916" t="s">
        <v>42</v>
      </c>
      <c r="G2916">
        <v>2028</v>
      </c>
    </row>
    <row r="2917" spans="1:7" x14ac:dyDescent="0.35">
      <c r="A2917" t="s">
        <v>111</v>
      </c>
      <c r="B2917" t="str">
        <f t="shared" si="45"/>
        <v/>
      </c>
      <c r="C2917">
        <v>0</v>
      </c>
      <c r="D2917" t="s">
        <v>136</v>
      </c>
      <c r="E2917" t="s">
        <v>52</v>
      </c>
      <c r="F2917" t="s">
        <v>42</v>
      </c>
      <c r="G2917">
        <v>2028</v>
      </c>
    </row>
    <row r="2918" spans="1:7" x14ac:dyDescent="0.35">
      <c r="A2918" t="s">
        <v>112</v>
      </c>
      <c r="B2918" t="str">
        <f t="shared" si="45"/>
        <v>Non-fatal heart attacks</v>
      </c>
      <c r="C2918">
        <v>8.8711427774317807E-3</v>
      </c>
      <c r="D2918" t="s">
        <v>136</v>
      </c>
      <c r="E2918" t="s">
        <v>52</v>
      </c>
      <c r="F2918" t="s">
        <v>42</v>
      </c>
      <c r="G2918">
        <v>2028</v>
      </c>
    </row>
    <row r="2919" spans="1:7" x14ac:dyDescent="0.35">
      <c r="A2919" t="s">
        <v>113</v>
      </c>
      <c r="B2919" t="str">
        <f t="shared" si="45"/>
        <v/>
      </c>
      <c r="C2919">
        <v>796.42854841592703</v>
      </c>
      <c r="D2919" t="s">
        <v>136</v>
      </c>
      <c r="E2919" t="s">
        <v>52</v>
      </c>
      <c r="F2919" t="s">
        <v>42</v>
      </c>
      <c r="G2919">
        <v>2028</v>
      </c>
    </row>
    <row r="2920" spans="1:7" x14ac:dyDescent="0.35">
      <c r="A2920" t="s">
        <v>114</v>
      </c>
      <c r="B2920" t="str">
        <f t="shared" si="45"/>
        <v>Minor restricted activity days</v>
      </c>
      <c r="C2920">
        <v>8.7825463558903696</v>
      </c>
      <c r="D2920" t="s">
        <v>136</v>
      </c>
      <c r="E2920" t="s">
        <v>52</v>
      </c>
      <c r="F2920" t="s">
        <v>42</v>
      </c>
      <c r="G2920">
        <v>2028</v>
      </c>
    </row>
    <row r="2921" spans="1:7" x14ac:dyDescent="0.35">
      <c r="A2921" t="s">
        <v>115</v>
      </c>
      <c r="B2921" t="str">
        <f t="shared" si="45"/>
        <v/>
      </c>
      <c r="C2921">
        <v>1192.47306609154</v>
      </c>
      <c r="D2921" t="s">
        <v>136</v>
      </c>
      <c r="E2921" t="s">
        <v>52</v>
      </c>
      <c r="F2921" t="s">
        <v>42</v>
      </c>
      <c r="G2921">
        <v>2028</v>
      </c>
    </row>
    <row r="2922" spans="1:7" x14ac:dyDescent="0.35">
      <c r="A2922" t="s">
        <v>116</v>
      </c>
      <c r="B2922" t="str">
        <f t="shared" si="45"/>
        <v>Work loss days</v>
      </c>
      <c r="C2922">
        <v>1.4914056340949799</v>
      </c>
      <c r="D2922" t="s">
        <v>136</v>
      </c>
      <c r="E2922" t="s">
        <v>52</v>
      </c>
      <c r="F2922" t="s">
        <v>42</v>
      </c>
      <c r="G2922">
        <v>2028</v>
      </c>
    </row>
    <row r="2923" spans="1:7" x14ac:dyDescent="0.35">
      <c r="A2923" t="s">
        <v>117</v>
      </c>
      <c r="B2923" t="str">
        <f t="shared" si="45"/>
        <v/>
      </c>
      <c r="C2923">
        <v>514.13371836205704</v>
      </c>
      <c r="D2923" t="s">
        <v>136</v>
      </c>
      <c r="E2923" t="s">
        <v>52</v>
      </c>
      <c r="F2923" t="s">
        <v>42</v>
      </c>
      <c r="G2923">
        <v>2028</v>
      </c>
    </row>
    <row r="2924" spans="1:7" x14ac:dyDescent="0.35">
      <c r="A2924" t="s">
        <v>118</v>
      </c>
      <c r="B2924" t="str">
        <f t="shared" si="45"/>
        <v>Lung cancer incidence</v>
      </c>
      <c r="C2924">
        <v>8.7678854621400099E-4</v>
      </c>
      <c r="D2924" t="s">
        <v>136</v>
      </c>
      <c r="E2924" t="s">
        <v>52</v>
      </c>
      <c r="F2924" t="s">
        <v>42</v>
      </c>
      <c r="G2924">
        <v>2028</v>
      </c>
    </row>
    <row r="2925" spans="1:7" x14ac:dyDescent="0.35">
      <c r="A2925" t="s">
        <v>119</v>
      </c>
      <c r="B2925" t="str">
        <f t="shared" si="45"/>
        <v/>
      </c>
      <c r="C2925">
        <v>41.993904487377897</v>
      </c>
      <c r="D2925" t="s">
        <v>136</v>
      </c>
      <c r="E2925" t="s">
        <v>52</v>
      </c>
      <c r="F2925" t="s">
        <v>42</v>
      </c>
      <c r="G2925">
        <v>2028</v>
      </c>
    </row>
    <row r="2926" spans="1:7" x14ac:dyDescent="0.35">
      <c r="A2926" t="s">
        <v>120</v>
      </c>
      <c r="B2926" t="str">
        <f t="shared" si="45"/>
        <v>Cardiovascular hospital admissions</v>
      </c>
      <c r="C2926">
        <v>1.7989231560918599E-3</v>
      </c>
      <c r="D2926" t="s">
        <v>136</v>
      </c>
      <c r="E2926" t="s">
        <v>52</v>
      </c>
      <c r="F2926" t="s">
        <v>42</v>
      </c>
      <c r="G2926">
        <v>2028</v>
      </c>
    </row>
    <row r="2927" spans="1:7" x14ac:dyDescent="0.35">
      <c r="A2927" t="s">
        <v>121</v>
      </c>
      <c r="B2927" t="str">
        <f t="shared" si="45"/>
        <v/>
      </c>
      <c r="C2927">
        <v>57.091562655614901</v>
      </c>
      <c r="D2927" t="s">
        <v>136</v>
      </c>
      <c r="E2927" t="s">
        <v>52</v>
      </c>
      <c r="F2927" t="s">
        <v>42</v>
      </c>
      <c r="G2927">
        <v>2028</v>
      </c>
    </row>
    <row r="2928" spans="1:7" x14ac:dyDescent="0.35">
      <c r="A2928" t="s">
        <v>122</v>
      </c>
      <c r="B2928" t="str">
        <f t="shared" si="45"/>
        <v>Alzheimers disease hospital admissions</v>
      </c>
      <c r="C2928">
        <v>6.3557892382479003E-3</v>
      </c>
      <c r="D2928" t="s">
        <v>136</v>
      </c>
      <c r="E2928" t="s">
        <v>52</v>
      </c>
      <c r="F2928" t="s">
        <v>42</v>
      </c>
      <c r="G2928">
        <v>2028</v>
      </c>
    </row>
    <row r="2929" spans="1:7" x14ac:dyDescent="0.35">
      <c r="A2929" t="s">
        <v>123</v>
      </c>
      <c r="B2929" t="str">
        <f t="shared" si="45"/>
        <v/>
      </c>
      <c r="C2929">
        <v>156.83978226431901</v>
      </c>
      <c r="D2929" t="s">
        <v>136</v>
      </c>
      <c r="E2929" t="s">
        <v>52</v>
      </c>
      <c r="F2929" t="s">
        <v>42</v>
      </c>
      <c r="G2929">
        <v>2028</v>
      </c>
    </row>
    <row r="2930" spans="1:7" x14ac:dyDescent="0.35">
      <c r="A2930" t="s">
        <v>124</v>
      </c>
      <c r="B2930" t="str">
        <f t="shared" si="45"/>
        <v>Parkinsons disease hospital admissions</v>
      </c>
      <c r="C2930">
        <v>8.5227853421281302E-4</v>
      </c>
      <c r="D2930" t="s">
        <v>136</v>
      </c>
      <c r="E2930" t="s">
        <v>52</v>
      </c>
      <c r="F2930" t="s">
        <v>42</v>
      </c>
      <c r="G2930">
        <v>2028</v>
      </c>
    </row>
    <row r="2931" spans="1:7" x14ac:dyDescent="0.35">
      <c r="A2931" t="s">
        <v>125</v>
      </c>
      <c r="B2931" t="str">
        <f t="shared" si="45"/>
        <v/>
      </c>
      <c r="C2931">
        <v>22.4316156416395</v>
      </c>
      <c r="D2931" t="s">
        <v>136</v>
      </c>
      <c r="E2931" t="s">
        <v>52</v>
      </c>
      <c r="F2931" t="s">
        <v>42</v>
      </c>
      <c r="G2931">
        <v>2028</v>
      </c>
    </row>
    <row r="2932" spans="1:7" x14ac:dyDescent="0.35">
      <c r="A2932" t="s">
        <v>126</v>
      </c>
      <c r="B2932" t="str">
        <f t="shared" si="45"/>
        <v>Stroke incidence</v>
      </c>
      <c r="C2932">
        <v>7.6897022560499801E-4</v>
      </c>
      <c r="D2932" t="s">
        <v>136</v>
      </c>
      <c r="E2932" t="s">
        <v>52</v>
      </c>
      <c r="F2932" t="s">
        <v>42</v>
      </c>
      <c r="G2932">
        <v>2028</v>
      </c>
    </row>
    <row r="2933" spans="1:7" x14ac:dyDescent="0.35">
      <c r="A2933" t="s">
        <v>127</v>
      </c>
      <c r="B2933" t="str">
        <f t="shared" si="45"/>
        <v/>
      </c>
      <c r="C2933">
        <v>53.556240418723903</v>
      </c>
      <c r="D2933" t="s">
        <v>136</v>
      </c>
      <c r="E2933" t="s">
        <v>52</v>
      </c>
      <c r="F2933" t="s">
        <v>42</v>
      </c>
      <c r="G2933">
        <v>2028</v>
      </c>
    </row>
    <row r="2934" spans="1:7" x14ac:dyDescent="0.35">
      <c r="A2934" t="s">
        <v>128</v>
      </c>
      <c r="B2934" t="str">
        <f t="shared" si="45"/>
        <v>Out of hospital cardiac arrest incidence</v>
      </c>
      <c r="C2934">
        <v>1.75185127523063E-4</v>
      </c>
      <c r="D2934" t="s">
        <v>136</v>
      </c>
      <c r="E2934" t="s">
        <v>52</v>
      </c>
      <c r="F2934" t="s">
        <v>42</v>
      </c>
      <c r="G2934">
        <v>2028</v>
      </c>
    </row>
    <row r="2935" spans="1:7" x14ac:dyDescent="0.35">
      <c r="A2935" t="s">
        <v>129</v>
      </c>
      <c r="B2935" t="str">
        <f t="shared" si="45"/>
        <v/>
      </c>
      <c r="C2935">
        <v>11.5237206057517</v>
      </c>
      <c r="D2935" t="s">
        <v>136</v>
      </c>
      <c r="E2935" t="s">
        <v>52</v>
      </c>
      <c r="F2935" t="s">
        <v>42</v>
      </c>
      <c r="G2935">
        <v>2028</v>
      </c>
    </row>
    <row r="2936" spans="1:7" x14ac:dyDescent="0.35">
      <c r="A2936" t="s">
        <v>130</v>
      </c>
      <c r="B2936" t="str">
        <f t="shared" si="45"/>
        <v>Cardiac emergency room visits</v>
      </c>
      <c r="C2936">
        <v>3.7705908308096401E-3</v>
      </c>
      <c r="D2936" t="s">
        <v>136</v>
      </c>
      <c r="E2936" t="s">
        <v>52</v>
      </c>
      <c r="F2936" t="s">
        <v>42</v>
      </c>
      <c r="G2936">
        <v>2028</v>
      </c>
    </row>
    <row r="2937" spans="1:7" x14ac:dyDescent="0.35">
      <c r="A2937" t="s">
        <v>131</v>
      </c>
      <c r="B2937" t="str">
        <f t="shared" si="45"/>
        <v/>
      </c>
      <c r="C2937">
        <v>8.9766842394645003</v>
      </c>
      <c r="D2937" t="s">
        <v>136</v>
      </c>
      <c r="E2937" t="s">
        <v>52</v>
      </c>
      <c r="F2937" t="s">
        <v>42</v>
      </c>
      <c r="G2937">
        <v>2028</v>
      </c>
    </row>
    <row r="2938" spans="1:7" x14ac:dyDescent="0.35">
      <c r="A2938" t="s">
        <v>132</v>
      </c>
      <c r="B2938" t="str">
        <f t="shared" si="45"/>
        <v>Asthma emergency room visits</v>
      </c>
      <c r="C2938" s="10">
        <v>-3.9071414933505301E-15</v>
      </c>
      <c r="D2938" t="s">
        <v>136</v>
      </c>
      <c r="E2938" t="s">
        <v>52</v>
      </c>
      <c r="F2938" t="s">
        <v>42</v>
      </c>
      <c r="G2938">
        <v>2028</v>
      </c>
    </row>
    <row r="2939" spans="1:7" x14ac:dyDescent="0.35">
      <c r="A2939" t="s">
        <v>133</v>
      </c>
      <c r="B2939" t="str">
        <f t="shared" si="45"/>
        <v/>
      </c>
      <c r="C2939" s="10">
        <v>-3.5777765959943098E-12</v>
      </c>
      <c r="D2939" t="s">
        <v>136</v>
      </c>
      <c r="E2939" t="s">
        <v>52</v>
      </c>
      <c r="F2939" t="s">
        <v>42</v>
      </c>
      <c r="G2939">
        <v>2028</v>
      </c>
    </row>
    <row r="2940" spans="1:7" x14ac:dyDescent="0.35">
      <c r="A2940" t="s">
        <v>134</v>
      </c>
      <c r="B2940" t="str">
        <f t="shared" si="45"/>
        <v>School loss days</v>
      </c>
      <c r="C2940" s="10">
        <v>-3.5488566608596203E-10</v>
      </c>
      <c r="D2940" t="s">
        <v>136</v>
      </c>
      <c r="E2940" t="s">
        <v>52</v>
      </c>
      <c r="F2940" t="s">
        <v>42</v>
      </c>
      <c r="G2940">
        <v>2028</v>
      </c>
    </row>
    <row r="2941" spans="1:7" x14ac:dyDescent="0.35">
      <c r="A2941" t="s">
        <v>135</v>
      </c>
      <c r="B2941" t="str">
        <f t="shared" si="45"/>
        <v/>
      </c>
      <c r="C2941" s="10">
        <v>-6.3503674735641299E-7</v>
      </c>
      <c r="D2941" t="s">
        <v>136</v>
      </c>
      <c r="E2941" t="s">
        <v>52</v>
      </c>
      <c r="F2941" t="s">
        <v>42</v>
      </c>
      <c r="G2941">
        <v>2028</v>
      </c>
    </row>
    <row r="2942" spans="1:7" x14ac:dyDescent="0.35">
      <c r="A2942" t="s">
        <v>50</v>
      </c>
      <c r="B2942" t="str">
        <f t="shared" si="45"/>
        <v/>
      </c>
      <c r="C2942">
        <v>14449.491077418301</v>
      </c>
      <c r="D2942" t="s">
        <v>136</v>
      </c>
      <c r="E2942" t="s">
        <v>52</v>
      </c>
      <c r="F2942" t="s">
        <v>42</v>
      </c>
      <c r="G2942">
        <v>2030</v>
      </c>
    </row>
    <row r="2943" spans="1:7" x14ac:dyDescent="0.35">
      <c r="A2943" t="s">
        <v>53</v>
      </c>
      <c r="B2943" t="str">
        <f t="shared" si="45"/>
        <v/>
      </c>
      <c r="C2943">
        <v>14449.4891656784</v>
      </c>
      <c r="D2943" t="s">
        <v>136</v>
      </c>
      <c r="E2943" t="s">
        <v>52</v>
      </c>
      <c r="F2943" t="s">
        <v>42</v>
      </c>
      <c r="G2943">
        <v>2030</v>
      </c>
    </row>
    <row r="2944" spans="1:7" x14ac:dyDescent="0.35">
      <c r="A2944" t="s">
        <v>54</v>
      </c>
      <c r="B2944" t="str">
        <f t="shared" si="45"/>
        <v/>
      </c>
      <c r="C2944">
        <v>1.9117399101630801E-3</v>
      </c>
      <c r="D2944" t="s">
        <v>136</v>
      </c>
      <c r="E2944" t="s">
        <v>52</v>
      </c>
      <c r="F2944" t="s">
        <v>42</v>
      </c>
      <c r="G2944">
        <v>2030</v>
      </c>
    </row>
    <row r="2945" spans="1:7" x14ac:dyDescent="0.35">
      <c r="A2945" t="s">
        <v>55</v>
      </c>
      <c r="B2945" t="str">
        <f t="shared" si="45"/>
        <v/>
      </c>
      <c r="C2945">
        <v>46938.750047086301</v>
      </c>
      <c r="D2945" t="s">
        <v>136</v>
      </c>
      <c r="E2945" t="s">
        <v>52</v>
      </c>
      <c r="F2945" t="s">
        <v>42</v>
      </c>
      <c r="G2945">
        <v>2030</v>
      </c>
    </row>
    <row r="2946" spans="1:7" x14ac:dyDescent="0.35">
      <c r="A2946" t="s">
        <v>56</v>
      </c>
      <c r="B2946" t="str">
        <f t="shared" si="45"/>
        <v/>
      </c>
      <c r="C2946">
        <v>46938.750047086301</v>
      </c>
      <c r="D2946" t="s">
        <v>136</v>
      </c>
      <c r="E2946" t="s">
        <v>52</v>
      </c>
      <c r="F2946" t="s">
        <v>42</v>
      </c>
      <c r="G2946">
        <v>2030</v>
      </c>
    </row>
    <row r="2947" spans="1:7" x14ac:dyDescent="0.35">
      <c r="A2947" t="s">
        <v>57</v>
      </c>
      <c r="B2947" t="str">
        <f t="shared" ref="B2947:B3010" si="46">_xlfn.XLOOKUP(A2947,$K$4:$K$27,$L$4:$L$27,"")</f>
        <v/>
      </c>
      <c r="C2947" s="10">
        <v>-2.4602542225693499E-13</v>
      </c>
      <c r="D2947" t="s">
        <v>136</v>
      </c>
      <c r="E2947" t="s">
        <v>52</v>
      </c>
      <c r="F2947" t="s">
        <v>42</v>
      </c>
      <c r="G2947">
        <v>2030</v>
      </c>
    </row>
    <row r="2948" spans="1:7" x14ac:dyDescent="0.35">
      <c r="A2948" t="s">
        <v>58</v>
      </c>
      <c r="B2948" t="str">
        <f t="shared" si="46"/>
        <v/>
      </c>
      <c r="C2948">
        <v>205973.435217049</v>
      </c>
      <c r="D2948" t="s">
        <v>136</v>
      </c>
      <c r="E2948" t="s">
        <v>52</v>
      </c>
      <c r="F2948" t="s">
        <v>42</v>
      </c>
      <c r="G2948">
        <v>2030</v>
      </c>
    </row>
    <row r="2949" spans="1:7" x14ac:dyDescent="0.35">
      <c r="A2949" t="s">
        <v>59</v>
      </c>
      <c r="B2949" t="str">
        <f t="shared" si="46"/>
        <v/>
      </c>
      <c r="C2949">
        <v>423578.38693651301</v>
      </c>
      <c r="D2949" t="s">
        <v>136</v>
      </c>
      <c r="E2949" t="s">
        <v>52</v>
      </c>
      <c r="F2949" t="s">
        <v>42</v>
      </c>
      <c r="G2949">
        <v>2030</v>
      </c>
    </row>
    <row r="2950" spans="1:7" x14ac:dyDescent="0.35">
      <c r="A2950" t="s">
        <v>60</v>
      </c>
      <c r="B2950" t="str">
        <f t="shared" si="46"/>
        <v/>
      </c>
      <c r="C2950">
        <v>1.2767080556246599E-2</v>
      </c>
      <c r="D2950" t="s">
        <v>136</v>
      </c>
      <c r="E2950" t="s">
        <v>52</v>
      </c>
      <c r="F2950" t="s">
        <v>42</v>
      </c>
      <c r="G2950">
        <v>2030</v>
      </c>
    </row>
    <row r="2951" spans="1:7" x14ac:dyDescent="0.35">
      <c r="A2951" t="s">
        <v>61</v>
      </c>
      <c r="B2951" t="str">
        <f t="shared" si="46"/>
        <v/>
      </c>
      <c r="C2951">
        <v>200389.34748527099</v>
      </c>
      <c r="D2951" t="s">
        <v>136</v>
      </c>
      <c r="E2951" t="s">
        <v>52</v>
      </c>
      <c r="F2951" t="s">
        <v>42</v>
      </c>
      <c r="G2951">
        <v>2030</v>
      </c>
    </row>
    <row r="2952" spans="1:7" x14ac:dyDescent="0.35">
      <c r="A2952" t="s">
        <v>62</v>
      </c>
      <c r="B2952" t="str">
        <f t="shared" si="46"/>
        <v>Premature mortality</v>
      </c>
      <c r="C2952">
        <v>2.6634606448559101E-2</v>
      </c>
      <c r="D2952" t="s">
        <v>136</v>
      </c>
      <c r="E2952" t="s">
        <v>52</v>
      </c>
      <c r="F2952" t="s">
        <v>42</v>
      </c>
      <c r="G2952">
        <v>2030</v>
      </c>
    </row>
    <row r="2953" spans="1:7" x14ac:dyDescent="0.35">
      <c r="A2953" t="s">
        <v>63</v>
      </c>
      <c r="B2953" t="str">
        <f t="shared" si="46"/>
        <v/>
      </c>
      <c r="C2953">
        <v>417994.29920473503</v>
      </c>
      <c r="D2953" t="s">
        <v>136</v>
      </c>
      <c r="E2953" t="s">
        <v>52</v>
      </c>
      <c r="F2953" t="s">
        <v>42</v>
      </c>
      <c r="G2953">
        <v>2030</v>
      </c>
    </row>
    <row r="2954" spans="1:7" x14ac:dyDescent="0.35">
      <c r="A2954" t="s">
        <v>64</v>
      </c>
      <c r="B2954" t="str">
        <f t="shared" si="46"/>
        <v/>
      </c>
      <c r="C2954">
        <v>2.6605556582713599E-2</v>
      </c>
      <c r="D2954" t="s">
        <v>136</v>
      </c>
      <c r="E2954" t="s">
        <v>52</v>
      </c>
      <c r="F2954" t="s">
        <v>42</v>
      </c>
      <c r="G2954">
        <v>2030</v>
      </c>
    </row>
    <row r="2955" spans="1:7" x14ac:dyDescent="0.35">
      <c r="A2955" t="s">
        <v>65</v>
      </c>
      <c r="B2955" t="str">
        <f t="shared" si="46"/>
        <v/>
      </c>
      <c r="C2955">
        <v>417486.21207625099</v>
      </c>
      <c r="D2955" t="s">
        <v>136</v>
      </c>
      <c r="E2955" t="s">
        <v>52</v>
      </c>
      <c r="F2955" t="s">
        <v>42</v>
      </c>
      <c r="G2955">
        <v>2030</v>
      </c>
    </row>
    <row r="2956" spans="1:7" x14ac:dyDescent="0.35">
      <c r="A2956" t="s">
        <v>66</v>
      </c>
      <c r="B2956" t="str">
        <f t="shared" si="46"/>
        <v/>
      </c>
      <c r="C2956">
        <v>1.2738030690401201E-2</v>
      </c>
      <c r="D2956" t="s">
        <v>136</v>
      </c>
      <c r="E2956" t="s">
        <v>52</v>
      </c>
      <c r="F2956" t="s">
        <v>42</v>
      </c>
      <c r="G2956">
        <v>2030</v>
      </c>
    </row>
    <row r="2957" spans="1:7" x14ac:dyDescent="0.35">
      <c r="A2957" t="s">
        <v>67</v>
      </c>
      <c r="B2957" t="str">
        <f t="shared" si="46"/>
        <v/>
      </c>
      <c r="C2957">
        <v>199881.26035678701</v>
      </c>
      <c r="D2957" t="s">
        <v>136</v>
      </c>
      <c r="E2957" t="s">
        <v>52</v>
      </c>
      <c r="F2957" t="s">
        <v>42</v>
      </c>
      <c r="G2957">
        <v>2030</v>
      </c>
    </row>
    <row r="2958" spans="1:7" x14ac:dyDescent="0.35">
      <c r="A2958" t="s">
        <v>68</v>
      </c>
      <c r="B2958" t="str">
        <f t="shared" si="46"/>
        <v>Infant mortality</v>
      </c>
      <c r="C2958" s="9">
        <v>2.9049865890186202E-5</v>
      </c>
      <c r="D2958" t="s">
        <v>136</v>
      </c>
      <c r="E2958" t="s">
        <v>52</v>
      </c>
      <c r="F2958" t="s">
        <v>42</v>
      </c>
      <c r="G2958">
        <v>2030</v>
      </c>
    </row>
    <row r="2959" spans="1:7" x14ac:dyDescent="0.35">
      <c r="A2959" t="s">
        <v>69</v>
      </c>
      <c r="B2959" t="str">
        <f t="shared" si="46"/>
        <v/>
      </c>
      <c r="C2959">
        <v>508.08712918564999</v>
      </c>
      <c r="D2959" t="s">
        <v>136</v>
      </c>
      <c r="E2959" t="s">
        <v>52</v>
      </c>
      <c r="F2959" t="s">
        <v>42</v>
      </c>
      <c r="G2959">
        <v>2030</v>
      </c>
    </row>
    <row r="2960" spans="1:7" x14ac:dyDescent="0.35">
      <c r="A2960" t="s">
        <v>70</v>
      </c>
      <c r="B2960" t="str">
        <f t="shared" si="46"/>
        <v/>
      </c>
      <c r="C2960" s="10">
        <v>-4.4770250795876E-14</v>
      </c>
      <c r="D2960" t="s">
        <v>136</v>
      </c>
      <c r="E2960" t="s">
        <v>52</v>
      </c>
      <c r="F2960" t="s">
        <v>42</v>
      </c>
      <c r="G2960">
        <v>2030</v>
      </c>
    </row>
    <row r="2961" spans="1:7" x14ac:dyDescent="0.35">
      <c r="A2961" t="s">
        <v>71</v>
      </c>
      <c r="B2961" t="str">
        <f t="shared" si="46"/>
        <v/>
      </c>
      <c r="C2961" s="10">
        <v>-7.0252100760854301E-7</v>
      </c>
      <c r="D2961" t="s">
        <v>136</v>
      </c>
      <c r="E2961" t="s">
        <v>52</v>
      </c>
      <c r="F2961" t="s">
        <v>42</v>
      </c>
      <c r="G2961">
        <v>2030</v>
      </c>
    </row>
    <row r="2962" spans="1:7" x14ac:dyDescent="0.35">
      <c r="A2962" t="s">
        <v>72</v>
      </c>
      <c r="B2962" t="str">
        <f t="shared" si="46"/>
        <v/>
      </c>
      <c r="C2962">
        <v>0</v>
      </c>
      <c r="D2962" t="s">
        <v>136</v>
      </c>
      <c r="E2962" t="s">
        <v>52</v>
      </c>
      <c r="F2962" t="s">
        <v>42</v>
      </c>
      <c r="G2962">
        <v>2030</v>
      </c>
    </row>
    <row r="2963" spans="1:7" x14ac:dyDescent="0.35">
      <c r="A2963" t="s">
        <v>73</v>
      </c>
      <c r="B2963" t="str">
        <f t="shared" si="46"/>
        <v/>
      </c>
      <c r="C2963">
        <v>0</v>
      </c>
      <c r="D2963" t="s">
        <v>136</v>
      </c>
      <c r="E2963" t="s">
        <v>52</v>
      </c>
      <c r="F2963" t="s">
        <v>42</v>
      </c>
      <c r="G2963">
        <v>2030</v>
      </c>
    </row>
    <row r="2964" spans="1:7" x14ac:dyDescent="0.35">
      <c r="A2964" t="s">
        <v>74</v>
      </c>
      <c r="B2964" t="str">
        <f t="shared" si="46"/>
        <v/>
      </c>
      <c r="C2964" s="10">
        <v>-4.4770250795876E-14</v>
      </c>
      <c r="D2964" t="s">
        <v>136</v>
      </c>
      <c r="E2964" t="s">
        <v>52</v>
      </c>
      <c r="F2964" t="s">
        <v>42</v>
      </c>
      <c r="G2964">
        <v>2030</v>
      </c>
    </row>
    <row r="2965" spans="1:7" x14ac:dyDescent="0.35">
      <c r="A2965" t="s">
        <v>75</v>
      </c>
      <c r="B2965" t="str">
        <f t="shared" si="46"/>
        <v/>
      </c>
      <c r="C2965" s="10">
        <v>-7.0252100760854301E-7</v>
      </c>
      <c r="D2965" t="s">
        <v>136</v>
      </c>
      <c r="E2965" t="s">
        <v>52</v>
      </c>
      <c r="F2965" t="s">
        <v>42</v>
      </c>
      <c r="G2965">
        <v>2030</v>
      </c>
    </row>
    <row r="2966" spans="1:7" x14ac:dyDescent="0.35">
      <c r="A2966" t="s">
        <v>76</v>
      </c>
      <c r="B2966" t="str">
        <f t="shared" si="46"/>
        <v>Asthma symptoms</v>
      </c>
      <c r="C2966">
        <v>5.7223347184106901</v>
      </c>
      <c r="D2966" t="s">
        <v>136</v>
      </c>
      <c r="E2966" t="s">
        <v>52</v>
      </c>
      <c r="F2966" t="s">
        <v>42</v>
      </c>
      <c r="G2966">
        <v>2030</v>
      </c>
    </row>
    <row r="2967" spans="1:7" x14ac:dyDescent="0.35">
      <c r="A2967" t="s">
        <v>77</v>
      </c>
      <c r="B2967" t="str">
        <f t="shared" si="46"/>
        <v/>
      </c>
      <c r="C2967">
        <v>4.2084250413713997</v>
      </c>
      <c r="D2967" t="s">
        <v>136</v>
      </c>
      <c r="E2967" t="s">
        <v>52</v>
      </c>
      <c r="F2967" t="s">
        <v>42</v>
      </c>
      <c r="G2967">
        <v>2030</v>
      </c>
    </row>
    <row r="2968" spans="1:7" x14ac:dyDescent="0.35">
      <c r="A2968" t="s">
        <v>78</v>
      </c>
      <c r="B2968" t="str">
        <f t="shared" si="46"/>
        <v>Asthma symptoms albuturol use</v>
      </c>
      <c r="C2968">
        <v>5.7223347185566196</v>
      </c>
      <c r="D2968" t="s">
        <v>136</v>
      </c>
      <c r="E2968" t="s">
        <v>52</v>
      </c>
      <c r="F2968" t="s">
        <v>42</v>
      </c>
      <c r="G2968">
        <v>2030</v>
      </c>
    </row>
    <row r="2969" spans="1:7" x14ac:dyDescent="0.35">
      <c r="A2969" t="s">
        <v>79</v>
      </c>
      <c r="B2969" t="str">
        <f t="shared" si="46"/>
        <v/>
      </c>
      <c r="C2969">
        <v>4.2084251039767704</v>
      </c>
      <c r="D2969" t="s">
        <v>136</v>
      </c>
      <c r="E2969" t="s">
        <v>52</v>
      </c>
      <c r="F2969" t="s">
        <v>42</v>
      </c>
      <c r="G2969">
        <v>2030</v>
      </c>
    </row>
    <row r="2970" spans="1:7" x14ac:dyDescent="0.35">
      <c r="A2970" t="s">
        <v>80</v>
      </c>
      <c r="B2970" t="str">
        <f t="shared" si="46"/>
        <v>Asthma symptoms chest tightness</v>
      </c>
      <c r="C2970" s="10">
        <v>-1.45931284480963E-10</v>
      </c>
      <c r="D2970" t="s">
        <v>136</v>
      </c>
      <c r="E2970" t="s">
        <v>52</v>
      </c>
      <c r="F2970" t="s">
        <v>42</v>
      </c>
      <c r="G2970">
        <v>2030</v>
      </c>
    </row>
    <row r="2971" spans="1:7" x14ac:dyDescent="0.35">
      <c r="A2971" t="s">
        <v>81</v>
      </c>
      <c r="B2971" t="str">
        <f t="shared" si="46"/>
        <v/>
      </c>
      <c r="C2971" s="10">
        <v>-6.2605363594261604E-8</v>
      </c>
      <c r="D2971" t="s">
        <v>136</v>
      </c>
      <c r="E2971" t="s">
        <v>52</v>
      </c>
      <c r="F2971" t="s">
        <v>42</v>
      </c>
      <c r="G2971">
        <v>2030</v>
      </c>
    </row>
    <row r="2972" spans="1:7" x14ac:dyDescent="0.35">
      <c r="A2972" t="s">
        <v>82</v>
      </c>
      <c r="B2972" t="str">
        <f t="shared" si="46"/>
        <v>Asthma symptoms cough</v>
      </c>
      <c r="C2972">
        <v>0</v>
      </c>
      <c r="D2972" t="s">
        <v>136</v>
      </c>
      <c r="E2972" t="s">
        <v>52</v>
      </c>
      <c r="F2972" t="s">
        <v>42</v>
      </c>
      <c r="G2972">
        <v>2030</v>
      </c>
    </row>
    <row r="2973" spans="1:7" x14ac:dyDescent="0.35">
      <c r="A2973" t="s">
        <v>83</v>
      </c>
      <c r="B2973" t="str">
        <f t="shared" si="46"/>
        <v/>
      </c>
      <c r="C2973">
        <v>0</v>
      </c>
      <c r="D2973" t="s">
        <v>136</v>
      </c>
      <c r="E2973" t="s">
        <v>52</v>
      </c>
      <c r="F2973" t="s">
        <v>42</v>
      </c>
      <c r="G2973">
        <v>2030</v>
      </c>
    </row>
    <row r="2974" spans="1:7" x14ac:dyDescent="0.35">
      <c r="A2974" t="s">
        <v>84</v>
      </c>
      <c r="B2974" t="str">
        <f t="shared" si="46"/>
        <v>Asthma symptoms shortness of breath</v>
      </c>
      <c r="C2974">
        <v>0</v>
      </c>
      <c r="D2974" t="s">
        <v>136</v>
      </c>
      <c r="E2974" t="s">
        <v>52</v>
      </c>
      <c r="F2974" t="s">
        <v>42</v>
      </c>
      <c r="G2974">
        <v>2030</v>
      </c>
    </row>
    <row r="2975" spans="1:7" x14ac:dyDescent="0.35">
      <c r="A2975" t="s">
        <v>85</v>
      </c>
      <c r="B2975" t="str">
        <f t="shared" si="46"/>
        <v/>
      </c>
      <c r="C2975">
        <v>0</v>
      </c>
      <c r="D2975" t="s">
        <v>136</v>
      </c>
      <c r="E2975" t="s">
        <v>52</v>
      </c>
      <c r="F2975" t="s">
        <v>42</v>
      </c>
      <c r="G2975">
        <v>2030</v>
      </c>
    </row>
    <row r="2976" spans="1:7" x14ac:dyDescent="0.35">
      <c r="A2976" t="s">
        <v>86</v>
      </c>
      <c r="B2976" t="str">
        <f t="shared" si="46"/>
        <v>Asthma symptoms wheeze</v>
      </c>
      <c r="C2976">
        <v>0</v>
      </c>
      <c r="D2976" t="s">
        <v>136</v>
      </c>
      <c r="E2976" t="s">
        <v>52</v>
      </c>
      <c r="F2976" t="s">
        <v>42</v>
      </c>
      <c r="G2976">
        <v>2030</v>
      </c>
    </row>
    <row r="2977" spans="1:7" x14ac:dyDescent="0.35">
      <c r="A2977" t="s">
        <v>87</v>
      </c>
      <c r="B2977" t="str">
        <f t="shared" si="46"/>
        <v/>
      </c>
      <c r="C2977">
        <v>0</v>
      </c>
      <c r="D2977" t="s">
        <v>136</v>
      </c>
      <c r="E2977" t="s">
        <v>52</v>
      </c>
      <c r="F2977" t="s">
        <v>42</v>
      </c>
      <c r="G2977">
        <v>2030</v>
      </c>
    </row>
    <row r="2978" spans="1:7" x14ac:dyDescent="0.35">
      <c r="A2978" t="s">
        <v>88</v>
      </c>
      <c r="B2978" t="str">
        <f t="shared" si="46"/>
        <v>Asthma incidence</v>
      </c>
      <c r="C2978">
        <v>3.02182309699735E-2</v>
      </c>
      <c r="D2978" t="s">
        <v>136</v>
      </c>
      <c r="E2978" t="s">
        <v>52</v>
      </c>
      <c r="F2978" t="s">
        <v>42</v>
      </c>
      <c r="G2978">
        <v>2030</v>
      </c>
    </row>
    <row r="2979" spans="1:7" x14ac:dyDescent="0.35">
      <c r="A2979" t="s">
        <v>89</v>
      </c>
      <c r="B2979" t="str">
        <f t="shared" si="46"/>
        <v/>
      </c>
      <c r="C2979">
        <v>2247.1140918435099</v>
      </c>
      <c r="D2979" t="s">
        <v>136</v>
      </c>
      <c r="E2979" t="s">
        <v>52</v>
      </c>
      <c r="F2979" t="s">
        <v>42</v>
      </c>
      <c r="G2979">
        <v>2030</v>
      </c>
    </row>
    <row r="2980" spans="1:7" x14ac:dyDescent="0.35">
      <c r="A2980" t="s">
        <v>90</v>
      </c>
      <c r="B2980" t="str">
        <f t="shared" si="46"/>
        <v/>
      </c>
      <c r="C2980">
        <v>3.02182309931988E-2</v>
      </c>
      <c r="D2980" t="s">
        <v>136</v>
      </c>
      <c r="E2980" t="s">
        <v>52</v>
      </c>
      <c r="F2980" t="s">
        <v>42</v>
      </c>
      <c r="G2980">
        <v>2030</v>
      </c>
    </row>
    <row r="2981" spans="1:7" x14ac:dyDescent="0.35">
      <c r="A2981" t="s">
        <v>91</v>
      </c>
      <c r="B2981" t="str">
        <f t="shared" si="46"/>
        <v/>
      </c>
      <c r="C2981">
        <v>2247.1140935706098</v>
      </c>
      <c r="D2981" t="s">
        <v>136</v>
      </c>
      <c r="E2981" t="s">
        <v>52</v>
      </c>
      <c r="F2981" t="s">
        <v>42</v>
      </c>
      <c r="G2981">
        <v>2030</v>
      </c>
    </row>
    <row r="2982" spans="1:7" x14ac:dyDescent="0.35">
      <c r="A2982" t="s">
        <v>92</v>
      </c>
      <c r="B2982" t="str">
        <f t="shared" si="46"/>
        <v/>
      </c>
      <c r="C2982" s="10">
        <v>-2.3225329549299501E-11</v>
      </c>
      <c r="D2982" t="s">
        <v>136</v>
      </c>
      <c r="E2982" t="s">
        <v>52</v>
      </c>
      <c r="F2982" t="s">
        <v>42</v>
      </c>
      <c r="G2982">
        <v>2030</v>
      </c>
    </row>
    <row r="2983" spans="1:7" x14ac:dyDescent="0.35">
      <c r="A2983" t="s">
        <v>93</v>
      </c>
      <c r="B2983" t="str">
        <f t="shared" si="46"/>
        <v/>
      </c>
      <c r="C2983" s="10">
        <v>-1.7271019395476601E-6</v>
      </c>
      <c r="D2983" t="s">
        <v>136</v>
      </c>
      <c r="E2983" t="s">
        <v>52</v>
      </c>
      <c r="F2983" t="s">
        <v>42</v>
      </c>
      <c r="G2983">
        <v>2030</v>
      </c>
    </row>
    <row r="2984" spans="1:7" x14ac:dyDescent="0.35">
      <c r="A2984" t="s">
        <v>94</v>
      </c>
      <c r="B2984" t="str">
        <f t="shared" si="46"/>
        <v>Hay fever rhinitis incidence</v>
      </c>
      <c r="C2984">
        <v>0.19580620005471899</v>
      </c>
      <c r="D2984" t="s">
        <v>136</v>
      </c>
      <c r="E2984" t="s">
        <v>52</v>
      </c>
      <c r="F2984" t="s">
        <v>42</v>
      </c>
      <c r="G2984">
        <v>2030</v>
      </c>
    </row>
    <row r="2985" spans="1:7" x14ac:dyDescent="0.35">
      <c r="A2985" t="s">
        <v>95</v>
      </c>
      <c r="B2985" t="str">
        <f t="shared" si="46"/>
        <v/>
      </c>
      <c r="C2985">
        <v>249.97869881154901</v>
      </c>
      <c r="D2985" t="s">
        <v>136</v>
      </c>
      <c r="E2985" t="s">
        <v>52</v>
      </c>
      <c r="F2985" t="s">
        <v>42</v>
      </c>
      <c r="G2985">
        <v>2030</v>
      </c>
    </row>
    <row r="2986" spans="1:7" x14ac:dyDescent="0.35">
      <c r="A2986" t="s">
        <v>96</v>
      </c>
      <c r="B2986" t="str">
        <f t="shared" si="46"/>
        <v/>
      </c>
      <c r="C2986">
        <v>0.195806200079436</v>
      </c>
      <c r="D2986" t="s">
        <v>136</v>
      </c>
      <c r="E2986" t="s">
        <v>52</v>
      </c>
      <c r="F2986" t="s">
        <v>42</v>
      </c>
      <c r="G2986">
        <v>2030</v>
      </c>
    </row>
    <row r="2987" spans="1:7" x14ac:dyDescent="0.35">
      <c r="A2987" t="s">
        <v>97</v>
      </c>
      <c r="B2987" t="str">
        <f t="shared" si="46"/>
        <v/>
      </c>
      <c r="C2987">
        <v>249.97869884310401</v>
      </c>
      <c r="D2987" t="s">
        <v>136</v>
      </c>
      <c r="E2987" t="s">
        <v>52</v>
      </c>
      <c r="F2987" t="s">
        <v>42</v>
      </c>
      <c r="G2987">
        <v>2030</v>
      </c>
    </row>
    <row r="2988" spans="1:7" x14ac:dyDescent="0.35">
      <c r="A2988" t="s">
        <v>98</v>
      </c>
      <c r="B2988" t="str">
        <f t="shared" si="46"/>
        <v/>
      </c>
      <c r="C2988" s="10">
        <v>-2.4716785828468299E-11</v>
      </c>
      <c r="D2988" t="s">
        <v>136</v>
      </c>
      <c r="E2988" t="s">
        <v>52</v>
      </c>
      <c r="F2988" t="s">
        <v>42</v>
      </c>
      <c r="G2988">
        <v>2030</v>
      </c>
    </row>
    <row r="2989" spans="1:7" x14ac:dyDescent="0.35">
      <c r="A2989" t="s">
        <v>99</v>
      </c>
      <c r="B2989" t="str">
        <f t="shared" si="46"/>
        <v/>
      </c>
      <c r="C2989" s="10">
        <v>-3.1555027156839597E-8</v>
      </c>
      <c r="D2989" t="s">
        <v>136</v>
      </c>
      <c r="E2989" t="s">
        <v>52</v>
      </c>
      <c r="F2989" t="s">
        <v>42</v>
      </c>
      <c r="G2989">
        <v>2030</v>
      </c>
    </row>
    <row r="2990" spans="1:7" x14ac:dyDescent="0.35">
      <c r="A2990" t="s">
        <v>100</v>
      </c>
      <c r="B2990" t="str">
        <f t="shared" si="46"/>
        <v>Respiratory emergency room visits</v>
      </c>
      <c r="C2990">
        <v>9.2033664168102696E-3</v>
      </c>
      <c r="D2990" t="s">
        <v>136</v>
      </c>
      <c r="E2990" t="s">
        <v>52</v>
      </c>
      <c r="F2990" t="s">
        <v>42</v>
      </c>
      <c r="G2990">
        <v>2030</v>
      </c>
    </row>
    <row r="2991" spans="1:7" x14ac:dyDescent="0.35">
      <c r="A2991" t="s">
        <v>101</v>
      </c>
      <c r="B2991" t="str">
        <f t="shared" si="46"/>
        <v/>
      </c>
      <c r="C2991">
        <v>17.129044262910199</v>
      </c>
      <c r="D2991" t="s">
        <v>136</v>
      </c>
      <c r="E2991" t="s">
        <v>52</v>
      </c>
      <c r="F2991" t="s">
        <v>42</v>
      </c>
      <c r="G2991">
        <v>2030</v>
      </c>
    </row>
    <row r="2992" spans="1:7" x14ac:dyDescent="0.35">
      <c r="A2992" t="s">
        <v>102</v>
      </c>
      <c r="B2992" t="str">
        <f t="shared" si="46"/>
        <v/>
      </c>
      <c r="C2992">
        <v>9.2033664168102696E-3</v>
      </c>
      <c r="D2992" t="s">
        <v>136</v>
      </c>
      <c r="E2992" t="s">
        <v>52</v>
      </c>
      <c r="F2992" t="s">
        <v>42</v>
      </c>
      <c r="G2992">
        <v>2030</v>
      </c>
    </row>
    <row r="2993" spans="1:7" x14ac:dyDescent="0.35">
      <c r="A2993" t="s">
        <v>103</v>
      </c>
      <c r="B2993" t="str">
        <f t="shared" si="46"/>
        <v/>
      </c>
      <c r="C2993">
        <v>17.129044262910199</v>
      </c>
      <c r="D2993" t="s">
        <v>136</v>
      </c>
      <c r="E2993" t="s">
        <v>52</v>
      </c>
      <c r="F2993" t="s">
        <v>42</v>
      </c>
      <c r="G2993">
        <v>2030</v>
      </c>
    </row>
    <row r="2994" spans="1:7" x14ac:dyDescent="0.35">
      <c r="A2994" t="s">
        <v>104</v>
      </c>
      <c r="B2994" t="str">
        <f t="shared" si="46"/>
        <v/>
      </c>
      <c r="C2994">
        <v>0</v>
      </c>
      <c r="D2994" t="s">
        <v>136</v>
      </c>
      <c r="E2994" t="s">
        <v>52</v>
      </c>
      <c r="F2994" t="s">
        <v>42</v>
      </c>
      <c r="G2994">
        <v>2030</v>
      </c>
    </row>
    <row r="2995" spans="1:7" x14ac:dyDescent="0.35">
      <c r="A2995" t="s">
        <v>105</v>
      </c>
      <c r="B2995" t="str">
        <f t="shared" si="46"/>
        <v/>
      </c>
      <c r="C2995">
        <v>0</v>
      </c>
      <c r="D2995" t="s">
        <v>136</v>
      </c>
      <c r="E2995" t="s">
        <v>52</v>
      </c>
      <c r="F2995" t="s">
        <v>42</v>
      </c>
      <c r="G2995">
        <v>2030</v>
      </c>
    </row>
    <row r="2996" spans="1:7" x14ac:dyDescent="0.35">
      <c r="A2996" t="s">
        <v>106</v>
      </c>
      <c r="B2996" t="str">
        <f t="shared" si="46"/>
        <v>Respiratory hospital admissions</v>
      </c>
      <c r="C2996">
        <v>1.0161360213785499E-3</v>
      </c>
      <c r="D2996" t="s">
        <v>136</v>
      </c>
      <c r="E2996" t="s">
        <v>52</v>
      </c>
      <c r="F2996" t="s">
        <v>42</v>
      </c>
      <c r="G2996">
        <v>2030</v>
      </c>
    </row>
    <row r="2997" spans="1:7" x14ac:dyDescent="0.35">
      <c r="A2997" t="s">
        <v>107</v>
      </c>
      <c r="B2997" t="str">
        <f t="shared" si="46"/>
        <v/>
      </c>
      <c r="C2997">
        <v>20.889462711214701</v>
      </c>
      <c r="D2997" t="s">
        <v>136</v>
      </c>
      <c r="E2997" t="s">
        <v>52</v>
      </c>
      <c r="F2997" t="s">
        <v>42</v>
      </c>
      <c r="G2997">
        <v>2030</v>
      </c>
    </row>
    <row r="2998" spans="1:7" x14ac:dyDescent="0.35">
      <c r="A2998" t="s">
        <v>108</v>
      </c>
      <c r="B2998" t="str">
        <f t="shared" si="46"/>
        <v/>
      </c>
      <c r="C2998">
        <v>1.0161360213785499E-3</v>
      </c>
      <c r="D2998" t="s">
        <v>136</v>
      </c>
      <c r="E2998" t="s">
        <v>52</v>
      </c>
      <c r="F2998" t="s">
        <v>42</v>
      </c>
      <c r="G2998">
        <v>2030</v>
      </c>
    </row>
    <row r="2999" spans="1:7" x14ac:dyDescent="0.35">
      <c r="A2999" t="s">
        <v>109</v>
      </c>
      <c r="B2999" t="str">
        <f t="shared" si="46"/>
        <v/>
      </c>
      <c r="C2999">
        <v>20.889462711214701</v>
      </c>
      <c r="D2999" t="s">
        <v>136</v>
      </c>
      <c r="E2999" t="s">
        <v>52</v>
      </c>
      <c r="F2999" t="s">
        <v>42</v>
      </c>
      <c r="G2999">
        <v>2030</v>
      </c>
    </row>
    <row r="3000" spans="1:7" x14ac:dyDescent="0.35">
      <c r="A3000" t="s">
        <v>110</v>
      </c>
      <c r="B3000" t="str">
        <f t="shared" si="46"/>
        <v/>
      </c>
      <c r="C3000">
        <v>0</v>
      </c>
      <c r="D3000" t="s">
        <v>136</v>
      </c>
      <c r="E3000" t="s">
        <v>52</v>
      </c>
      <c r="F3000" t="s">
        <v>42</v>
      </c>
      <c r="G3000">
        <v>2030</v>
      </c>
    </row>
    <row r="3001" spans="1:7" x14ac:dyDescent="0.35">
      <c r="A3001" t="s">
        <v>111</v>
      </c>
      <c r="B3001" t="str">
        <f t="shared" si="46"/>
        <v/>
      </c>
      <c r="C3001">
        <v>0</v>
      </c>
      <c r="D3001" t="s">
        <v>136</v>
      </c>
      <c r="E3001" t="s">
        <v>52</v>
      </c>
      <c r="F3001" t="s">
        <v>42</v>
      </c>
      <c r="G3001">
        <v>2030</v>
      </c>
    </row>
    <row r="3002" spans="1:7" x14ac:dyDescent="0.35">
      <c r="A3002" t="s">
        <v>112</v>
      </c>
      <c r="B3002" t="str">
        <f t="shared" si="46"/>
        <v>Non-fatal heart attacks</v>
      </c>
      <c r="C3002">
        <v>9.3082758064408095E-3</v>
      </c>
      <c r="D3002" t="s">
        <v>136</v>
      </c>
      <c r="E3002" t="s">
        <v>52</v>
      </c>
      <c r="F3002" t="s">
        <v>42</v>
      </c>
      <c r="G3002">
        <v>2030</v>
      </c>
    </row>
    <row r="3003" spans="1:7" x14ac:dyDescent="0.35">
      <c r="A3003" t="s">
        <v>113</v>
      </c>
      <c r="B3003" t="str">
        <f t="shared" si="46"/>
        <v/>
      </c>
      <c r="C3003">
        <v>867.20320327531897</v>
      </c>
      <c r="D3003" t="s">
        <v>136</v>
      </c>
      <c r="E3003" t="s">
        <v>52</v>
      </c>
      <c r="F3003" t="s">
        <v>42</v>
      </c>
      <c r="G3003">
        <v>2030</v>
      </c>
    </row>
    <row r="3004" spans="1:7" x14ac:dyDescent="0.35">
      <c r="A3004" t="s">
        <v>114</v>
      </c>
      <c r="B3004" t="str">
        <f t="shared" si="46"/>
        <v>Minor restricted activity days</v>
      </c>
      <c r="C3004">
        <v>8.8398986590549509</v>
      </c>
      <c r="D3004" t="s">
        <v>136</v>
      </c>
      <c r="E3004" t="s">
        <v>52</v>
      </c>
      <c r="F3004" t="s">
        <v>42</v>
      </c>
      <c r="G3004">
        <v>2030</v>
      </c>
    </row>
    <row r="3005" spans="1:7" x14ac:dyDescent="0.35">
      <c r="A3005" t="s">
        <v>115</v>
      </c>
      <c r="B3005" t="str">
        <f t="shared" si="46"/>
        <v/>
      </c>
      <c r="C3005">
        <v>1235.84097997406</v>
      </c>
      <c r="D3005" t="s">
        <v>136</v>
      </c>
      <c r="E3005" t="s">
        <v>52</v>
      </c>
      <c r="F3005" t="s">
        <v>42</v>
      </c>
      <c r="G3005">
        <v>2030</v>
      </c>
    </row>
    <row r="3006" spans="1:7" x14ac:dyDescent="0.35">
      <c r="A3006" t="s">
        <v>116</v>
      </c>
      <c r="B3006" t="str">
        <f t="shared" si="46"/>
        <v>Work loss days</v>
      </c>
      <c r="C3006">
        <v>1.5023377872083801</v>
      </c>
      <c r="D3006" t="s">
        <v>136</v>
      </c>
      <c r="E3006" t="s">
        <v>52</v>
      </c>
      <c r="F3006" t="s">
        <v>42</v>
      </c>
      <c r="G3006">
        <v>2030</v>
      </c>
    </row>
    <row r="3007" spans="1:7" x14ac:dyDescent="0.35">
      <c r="A3007" t="s">
        <v>117</v>
      </c>
      <c r="B3007" t="str">
        <f t="shared" si="46"/>
        <v/>
      </c>
      <c r="C3007">
        <v>534.98358663756903</v>
      </c>
      <c r="D3007" t="s">
        <v>136</v>
      </c>
      <c r="E3007" t="s">
        <v>52</v>
      </c>
      <c r="F3007" t="s">
        <v>42</v>
      </c>
      <c r="G3007">
        <v>2030</v>
      </c>
    </row>
    <row r="3008" spans="1:7" x14ac:dyDescent="0.35">
      <c r="A3008" t="s">
        <v>118</v>
      </c>
      <c r="B3008" t="str">
        <f t="shared" si="46"/>
        <v>Lung cancer incidence</v>
      </c>
      <c r="C3008">
        <v>9.0994044616437599E-4</v>
      </c>
      <c r="D3008" t="s">
        <v>136</v>
      </c>
      <c r="E3008" t="s">
        <v>52</v>
      </c>
      <c r="F3008" t="s">
        <v>42</v>
      </c>
      <c r="G3008">
        <v>2030</v>
      </c>
    </row>
    <row r="3009" spans="1:7" x14ac:dyDescent="0.35">
      <c r="A3009" t="s">
        <v>119</v>
      </c>
      <c r="B3009" t="str">
        <f t="shared" si="46"/>
        <v/>
      </c>
      <c r="C3009">
        <v>45.442948428314303</v>
      </c>
      <c r="D3009" t="s">
        <v>136</v>
      </c>
      <c r="E3009" t="s">
        <v>52</v>
      </c>
      <c r="F3009" t="s">
        <v>42</v>
      </c>
      <c r="G3009">
        <v>2030</v>
      </c>
    </row>
    <row r="3010" spans="1:7" x14ac:dyDescent="0.35">
      <c r="A3010" t="s">
        <v>120</v>
      </c>
      <c r="B3010" t="str">
        <f t="shared" si="46"/>
        <v>Cardiovascular hospital admissions</v>
      </c>
      <c r="C3010">
        <v>1.89097236119362E-3</v>
      </c>
      <c r="D3010" t="s">
        <v>136</v>
      </c>
      <c r="E3010" t="s">
        <v>52</v>
      </c>
      <c r="F3010" t="s">
        <v>42</v>
      </c>
      <c r="G3010">
        <v>2030</v>
      </c>
    </row>
    <row r="3011" spans="1:7" x14ac:dyDescent="0.35">
      <c r="A3011" t="s">
        <v>121</v>
      </c>
      <c r="B3011" t="str">
        <f t="shared" ref="B3011:B3074" si="47">_xlfn.XLOOKUP(A3011,$K$4:$K$27,$L$4:$L$27,"")</f>
        <v/>
      </c>
      <c r="C3011">
        <v>62.262217178934797</v>
      </c>
      <c r="D3011" t="s">
        <v>136</v>
      </c>
      <c r="E3011" t="s">
        <v>52</v>
      </c>
      <c r="F3011" t="s">
        <v>42</v>
      </c>
      <c r="G3011">
        <v>2030</v>
      </c>
    </row>
    <row r="3012" spans="1:7" x14ac:dyDescent="0.35">
      <c r="A3012" t="s">
        <v>122</v>
      </c>
      <c r="B3012" t="str">
        <f t="shared" si="47"/>
        <v>Alzheimers disease hospital admissions</v>
      </c>
      <c r="C3012">
        <v>6.7441396770177497E-3</v>
      </c>
      <c r="D3012" t="s">
        <v>136</v>
      </c>
      <c r="E3012" t="s">
        <v>52</v>
      </c>
      <c r="F3012" t="s">
        <v>42</v>
      </c>
      <c r="G3012">
        <v>2030</v>
      </c>
    </row>
    <row r="3013" spans="1:7" x14ac:dyDescent="0.35">
      <c r="A3013" t="s">
        <v>123</v>
      </c>
      <c r="B3013" t="str">
        <f t="shared" si="47"/>
        <v/>
      </c>
      <c r="C3013">
        <v>172.61409895828501</v>
      </c>
      <c r="D3013" t="s">
        <v>136</v>
      </c>
      <c r="E3013" t="s">
        <v>52</v>
      </c>
      <c r="F3013" t="s">
        <v>42</v>
      </c>
      <c r="G3013">
        <v>2030</v>
      </c>
    </row>
    <row r="3014" spans="1:7" x14ac:dyDescent="0.35">
      <c r="A3014" t="s">
        <v>124</v>
      </c>
      <c r="B3014" t="str">
        <f t="shared" si="47"/>
        <v>Parkinsons disease hospital admissions</v>
      </c>
      <c r="C3014">
        <v>8.8604978732007803E-4</v>
      </c>
      <c r="D3014" t="s">
        <v>136</v>
      </c>
      <c r="E3014" t="s">
        <v>52</v>
      </c>
      <c r="F3014" t="s">
        <v>42</v>
      </c>
      <c r="G3014">
        <v>2030</v>
      </c>
    </row>
    <row r="3015" spans="1:7" x14ac:dyDescent="0.35">
      <c r="A3015" t="s">
        <v>125</v>
      </c>
      <c r="B3015" t="str">
        <f t="shared" si="47"/>
        <v/>
      </c>
      <c r="C3015">
        <v>24.194775206101699</v>
      </c>
      <c r="D3015" t="s">
        <v>136</v>
      </c>
      <c r="E3015" t="s">
        <v>52</v>
      </c>
      <c r="F3015" t="s">
        <v>42</v>
      </c>
      <c r="G3015">
        <v>2030</v>
      </c>
    </row>
    <row r="3016" spans="1:7" x14ac:dyDescent="0.35">
      <c r="A3016" t="s">
        <v>126</v>
      </c>
      <c r="B3016" t="str">
        <f t="shared" si="47"/>
        <v>Stroke incidence</v>
      </c>
      <c r="C3016">
        <v>7.9945478880965996E-4</v>
      </c>
      <c r="D3016" t="s">
        <v>136</v>
      </c>
      <c r="E3016" t="s">
        <v>52</v>
      </c>
      <c r="F3016" t="s">
        <v>42</v>
      </c>
      <c r="G3016">
        <v>2030</v>
      </c>
    </row>
    <row r="3017" spans="1:7" x14ac:dyDescent="0.35">
      <c r="A3017" t="s">
        <v>127</v>
      </c>
      <c r="B3017" t="str">
        <f t="shared" si="47"/>
        <v/>
      </c>
      <c r="C3017">
        <v>57.780174237834302</v>
      </c>
      <c r="D3017" t="s">
        <v>136</v>
      </c>
      <c r="E3017" t="s">
        <v>52</v>
      </c>
      <c r="F3017" t="s">
        <v>42</v>
      </c>
      <c r="G3017">
        <v>2030</v>
      </c>
    </row>
    <row r="3018" spans="1:7" x14ac:dyDescent="0.35">
      <c r="A3018" t="s">
        <v>128</v>
      </c>
      <c r="B3018" t="str">
        <f t="shared" si="47"/>
        <v>Out of hospital cardiac arrest incidence</v>
      </c>
      <c r="C3018">
        <v>1.7977689353231E-4</v>
      </c>
      <c r="D3018" t="s">
        <v>136</v>
      </c>
      <c r="E3018" t="s">
        <v>52</v>
      </c>
      <c r="F3018" t="s">
        <v>42</v>
      </c>
      <c r="G3018">
        <v>2030</v>
      </c>
    </row>
    <row r="3019" spans="1:7" x14ac:dyDescent="0.35">
      <c r="A3019" t="s">
        <v>129</v>
      </c>
      <c r="B3019" t="str">
        <f t="shared" si="47"/>
        <v/>
      </c>
      <c r="C3019">
        <v>12.2719554030175</v>
      </c>
      <c r="D3019" t="s">
        <v>136</v>
      </c>
      <c r="E3019" t="s">
        <v>52</v>
      </c>
      <c r="F3019" t="s">
        <v>42</v>
      </c>
      <c r="G3019">
        <v>2030</v>
      </c>
    </row>
    <row r="3020" spans="1:7" x14ac:dyDescent="0.35">
      <c r="A3020" t="s">
        <v>130</v>
      </c>
      <c r="B3020" t="str">
        <f t="shared" si="47"/>
        <v>Cardiac emergency room visits</v>
      </c>
      <c r="C3020">
        <v>3.8961525022081101E-3</v>
      </c>
      <c r="D3020" t="s">
        <v>136</v>
      </c>
      <c r="E3020" t="s">
        <v>52</v>
      </c>
      <c r="F3020" t="s">
        <v>42</v>
      </c>
      <c r="G3020">
        <v>2030</v>
      </c>
    </row>
    <row r="3021" spans="1:7" x14ac:dyDescent="0.35">
      <c r="A3021" t="s">
        <v>131</v>
      </c>
      <c r="B3021" t="str">
        <f t="shared" si="47"/>
        <v/>
      </c>
      <c r="C3021">
        <v>9.6255952219945708</v>
      </c>
      <c r="D3021" t="s">
        <v>136</v>
      </c>
      <c r="E3021" t="s">
        <v>52</v>
      </c>
      <c r="F3021" t="s">
        <v>42</v>
      </c>
      <c r="G3021">
        <v>2030</v>
      </c>
    </row>
    <row r="3022" spans="1:7" x14ac:dyDescent="0.35">
      <c r="A3022" t="s">
        <v>132</v>
      </c>
      <c r="B3022" t="str">
        <f t="shared" si="47"/>
        <v>Asthma emergency room visits</v>
      </c>
      <c r="C3022" s="10">
        <v>-3.9923433124766303E-15</v>
      </c>
      <c r="D3022" t="s">
        <v>136</v>
      </c>
      <c r="E3022" t="s">
        <v>52</v>
      </c>
      <c r="F3022" t="s">
        <v>42</v>
      </c>
      <c r="G3022">
        <v>2030</v>
      </c>
    </row>
    <row r="3023" spans="1:7" x14ac:dyDescent="0.35">
      <c r="A3023" t="s">
        <v>133</v>
      </c>
      <c r="B3023" t="str">
        <f t="shared" si="47"/>
        <v/>
      </c>
      <c r="C3023" s="10">
        <v>-3.79370764347242E-12</v>
      </c>
      <c r="D3023" t="s">
        <v>136</v>
      </c>
      <c r="E3023" t="s">
        <v>52</v>
      </c>
      <c r="F3023" t="s">
        <v>42</v>
      </c>
      <c r="G3023">
        <v>2030</v>
      </c>
    </row>
    <row r="3024" spans="1:7" x14ac:dyDescent="0.35">
      <c r="A3024" t="s">
        <v>134</v>
      </c>
      <c r="B3024" t="str">
        <f t="shared" si="47"/>
        <v>School loss days</v>
      </c>
      <c r="C3024" s="10">
        <v>-3.66068150297771E-10</v>
      </c>
      <c r="D3024" t="s">
        <v>136</v>
      </c>
      <c r="E3024" t="s">
        <v>52</v>
      </c>
      <c r="F3024" t="s">
        <v>42</v>
      </c>
      <c r="G3024">
        <v>2030</v>
      </c>
    </row>
    <row r="3025" spans="1:7" x14ac:dyDescent="0.35">
      <c r="A3025" t="s">
        <v>135</v>
      </c>
      <c r="B3025" t="str">
        <f t="shared" si="47"/>
        <v/>
      </c>
      <c r="C3025" s="10">
        <v>-6.76644385238455E-7</v>
      </c>
      <c r="D3025" t="s">
        <v>136</v>
      </c>
      <c r="E3025" t="s">
        <v>52</v>
      </c>
      <c r="F3025" t="s">
        <v>42</v>
      </c>
      <c r="G3025">
        <v>2030</v>
      </c>
    </row>
    <row r="3026" spans="1:7" x14ac:dyDescent="0.35">
      <c r="A3026" t="s">
        <v>50</v>
      </c>
      <c r="B3026" t="str">
        <f t="shared" si="47"/>
        <v/>
      </c>
      <c r="C3026">
        <v>14449.491077418301</v>
      </c>
      <c r="D3026" t="s">
        <v>136</v>
      </c>
      <c r="E3026" t="s">
        <v>52</v>
      </c>
      <c r="F3026" t="s">
        <v>42</v>
      </c>
      <c r="G3026">
        <v>2035</v>
      </c>
    </row>
    <row r="3027" spans="1:7" x14ac:dyDescent="0.35">
      <c r="A3027" t="s">
        <v>53</v>
      </c>
      <c r="B3027" t="str">
        <f t="shared" si="47"/>
        <v/>
      </c>
      <c r="C3027">
        <v>14449.4891656784</v>
      </c>
      <c r="D3027" t="s">
        <v>136</v>
      </c>
      <c r="E3027" t="s">
        <v>52</v>
      </c>
      <c r="F3027" t="s">
        <v>42</v>
      </c>
      <c r="G3027">
        <v>2035</v>
      </c>
    </row>
    <row r="3028" spans="1:7" x14ac:dyDescent="0.35">
      <c r="A3028" t="s">
        <v>54</v>
      </c>
      <c r="B3028" t="str">
        <f t="shared" si="47"/>
        <v/>
      </c>
      <c r="C3028">
        <v>1.9117399101630801E-3</v>
      </c>
      <c r="D3028" t="s">
        <v>136</v>
      </c>
      <c r="E3028" t="s">
        <v>52</v>
      </c>
      <c r="F3028" t="s">
        <v>42</v>
      </c>
      <c r="G3028">
        <v>2035</v>
      </c>
    </row>
    <row r="3029" spans="1:7" x14ac:dyDescent="0.35">
      <c r="A3029" t="s">
        <v>55</v>
      </c>
      <c r="B3029" t="str">
        <f t="shared" si="47"/>
        <v/>
      </c>
      <c r="C3029">
        <v>46938.750047086301</v>
      </c>
      <c r="D3029" t="s">
        <v>136</v>
      </c>
      <c r="E3029" t="s">
        <v>52</v>
      </c>
      <c r="F3029" t="s">
        <v>42</v>
      </c>
      <c r="G3029">
        <v>2035</v>
      </c>
    </row>
    <row r="3030" spans="1:7" x14ac:dyDescent="0.35">
      <c r="A3030" t="s">
        <v>56</v>
      </c>
      <c r="B3030" t="str">
        <f t="shared" si="47"/>
        <v/>
      </c>
      <c r="C3030">
        <v>46938.750047086301</v>
      </c>
      <c r="D3030" t="s">
        <v>136</v>
      </c>
      <c r="E3030" t="s">
        <v>52</v>
      </c>
      <c r="F3030" t="s">
        <v>42</v>
      </c>
      <c r="G3030">
        <v>2035</v>
      </c>
    </row>
    <row r="3031" spans="1:7" x14ac:dyDescent="0.35">
      <c r="A3031" t="s">
        <v>57</v>
      </c>
      <c r="B3031" t="str">
        <f t="shared" si="47"/>
        <v/>
      </c>
      <c r="C3031" s="10">
        <v>-2.4602542225693499E-13</v>
      </c>
      <c r="D3031" t="s">
        <v>136</v>
      </c>
      <c r="E3031" t="s">
        <v>52</v>
      </c>
      <c r="F3031" t="s">
        <v>42</v>
      </c>
      <c r="G3031">
        <v>2035</v>
      </c>
    </row>
    <row r="3032" spans="1:7" x14ac:dyDescent="0.35">
      <c r="A3032" t="s">
        <v>58</v>
      </c>
      <c r="B3032" t="str">
        <f t="shared" si="47"/>
        <v/>
      </c>
      <c r="C3032">
        <v>242978.41211587499</v>
      </c>
      <c r="D3032" t="s">
        <v>136</v>
      </c>
      <c r="E3032" t="s">
        <v>52</v>
      </c>
      <c r="F3032" t="s">
        <v>42</v>
      </c>
      <c r="G3032">
        <v>2035</v>
      </c>
    </row>
    <row r="3033" spans="1:7" x14ac:dyDescent="0.35">
      <c r="A3033" t="s">
        <v>59</v>
      </c>
      <c r="B3033" t="str">
        <f t="shared" si="47"/>
        <v/>
      </c>
      <c r="C3033">
        <v>487707.12062723399</v>
      </c>
      <c r="D3033" t="s">
        <v>136</v>
      </c>
      <c r="E3033" t="s">
        <v>52</v>
      </c>
      <c r="F3033" t="s">
        <v>42</v>
      </c>
      <c r="G3033">
        <v>2035</v>
      </c>
    </row>
    <row r="3034" spans="1:7" x14ac:dyDescent="0.35">
      <c r="A3034" t="s">
        <v>60</v>
      </c>
      <c r="B3034" t="str">
        <f t="shared" si="47"/>
        <v/>
      </c>
      <c r="C3034">
        <v>1.40674383092607E-2</v>
      </c>
      <c r="D3034" t="s">
        <v>136</v>
      </c>
      <c r="E3034" t="s">
        <v>52</v>
      </c>
      <c r="F3034" t="s">
        <v>42</v>
      </c>
      <c r="G3034">
        <v>2035</v>
      </c>
    </row>
    <row r="3035" spans="1:7" x14ac:dyDescent="0.35">
      <c r="A3035" t="s">
        <v>61</v>
      </c>
      <c r="B3035" t="str">
        <f t="shared" si="47"/>
        <v/>
      </c>
      <c r="C3035">
        <v>236677.11274430301</v>
      </c>
      <c r="D3035" t="s">
        <v>136</v>
      </c>
      <c r="E3035" t="s">
        <v>52</v>
      </c>
      <c r="F3035" t="s">
        <v>42</v>
      </c>
      <c r="G3035">
        <v>2035</v>
      </c>
    </row>
    <row r="3036" spans="1:7" x14ac:dyDescent="0.35">
      <c r="A3036" t="s">
        <v>62</v>
      </c>
      <c r="B3036" t="str">
        <f t="shared" si="47"/>
        <v>Premature mortality</v>
      </c>
      <c r="C3036">
        <v>2.8616762617777399E-2</v>
      </c>
      <c r="D3036" t="s">
        <v>136</v>
      </c>
      <c r="E3036" t="s">
        <v>52</v>
      </c>
      <c r="F3036" t="s">
        <v>42</v>
      </c>
      <c r="G3036">
        <v>2035</v>
      </c>
    </row>
    <row r="3037" spans="1:7" x14ac:dyDescent="0.35">
      <c r="A3037" t="s">
        <v>63</v>
      </c>
      <c r="B3037" t="str">
        <f t="shared" si="47"/>
        <v/>
      </c>
      <c r="C3037">
        <v>481405.82125565998</v>
      </c>
      <c r="D3037" t="s">
        <v>136</v>
      </c>
      <c r="E3037" t="s">
        <v>52</v>
      </c>
      <c r="F3037" t="s">
        <v>42</v>
      </c>
      <c r="G3037">
        <v>2035</v>
      </c>
    </row>
    <row r="3038" spans="1:7" x14ac:dyDescent="0.35">
      <c r="A3038" t="s">
        <v>64</v>
      </c>
      <c r="B3038" t="str">
        <f t="shared" si="47"/>
        <v/>
      </c>
      <c r="C3038">
        <v>2.858873827876E-2</v>
      </c>
      <c r="D3038" t="s">
        <v>136</v>
      </c>
      <c r="E3038" t="s">
        <v>52</v>
      </c>
      <c r="F3038" t="s">
        <v>42</v>
      </c>
      <c r="G3038">
        <v>2035</v>
      </c>
    </row>
    <row r="3039" spans="1:7" x14ac:dyDescent="0.35">
      <c r="A3039" t="s">
        <v>65</v>
      </c>
      <c r="B3039" t="str">
        <f t="shared" si="47"/>
        <v/>
      </c>
      <c r="C3039">
        <v>480880.40712891601</v>
      </c>
      <c r="D3039" t="s">
        <v>136</v>
      </c>
      <c r="E3039" t="s">
        <v>52</v>
      </c>
      <c r="F3039" t="s">
        <v>42</v>
      </c>
      <c r="G3039">
        <v>2035</v>
      </c>
    </row>
    <row r="3040" spans="1:7" x14ac:dyDescent="0.35">
      <c r="A3040" t="s">
        <v>66</v>
      </c>
      <c r="B3040" t="str">
        <f t="shared" si="47"/>
        <v/>
      </c>
      <c r="C3040">
        <v>1.4039413970243299E-2</v>
      </c>
      <c r="D3040" t="s">
        <v>136</v>
      </c>
      <c r="E3040" t="s">
        <v>52</v>
      </c>
      <c r="F3040" t="s">
        <v>42</v>
      </c>
      <c r="G3040">
        <v>2035</v>
      </c>
    </row>
    <row r="3041" spans="1:7" x14ac:dyDescent="0.35">
      <c r="A3041" t="s">
        <v>67</v>
      </c>
      <c r="B3041" t="str">
        <f t="shared" si="47"/>
        <v/>
      </c>
      <c r="C3041">
        <v>236151.69861755701</v>
      </c>
      <c r="D3041" t="s">
        <v>136</v>
      </c>
      <c r="E3041" t="s">
        <v>52</v>
      </c>
      <c r="F3041" t="s">
        <v>42</v>
      </c>
      <c r="G3041">
        <v>2035</v>
      </c>
    </row>
    <row r="3042" spans="1:7" x14ac:dyDescent="0.35">
      <c r="A3042" t="s">
        <v>68</v>
      </c>
      <c r="B3042" t="str">
        <f t="shared" si="47"/>
        <v>Infant mortality</v>
      </c>
      <c r="C3042" s="9">
        <v>2.8024339067485099E-5</v>
      </c>
      <c r="D3042" t="s">
        <v>136</v>
      </c>
      <c r="E3042" t="s">
        <v>52</v>
      </c>
      <c r="F3042" t="s">
        <v>42</v>
      </c>
      <c r="G3042">
        <v>2035</v>
      </c>
    </row>
    <row r="3043" spans="1:7" x14ac:dyDescent="0.35">
      <c r="A3043" t="s">
        <v>69</v>
      </c>
      <c r="B3043" t="str">
        <f t="shared" si="47"/>
        <v/>
      </c>
      <c r="C3043">
        <v>525.41412758695799</v>
      </c>
      <c r="D3043" t="s">
        <v>136</v>
      </c>
      <c r="E3043" t="s">
        <v>52</v>
      </c>
      <c r="F3043" t="s">
        <v>42</v>
      </c>
      <c r="G3043">
        <v>2035</v>
      </c>
    </row>
    <row r="3044" spans="1:7" x14ac:dyDescent="0.35">
      <c r="A3044" t="s">
        <v>70</v>
      </c>
      <c r="B3044" t="str">
        <f t="shared" si="47"/>
        <v/>
      </c>
      <c r="C3044" s="10">
        <v>-5.0102342059125299E-14</v>
      </c>
      <c r="D3044" t="s">
        <v>136</v>
      </c>
      <c r="E3044" t="s">
        <v>52</v>
      </c>
      <c r="F3044" t="s">
        <v>42</v>
      </c>
      <c r="G3044">
        <v>2035</v>
      </c>
    </row>
    <row r="3045" spans="1:7" x14ac:dyDescent="0.35">
      <c r="A3045" t="s">
        <v>71</v>
      </c>
      <c r="B3045" t="str">
        <f t="shared" si="47"/>
        <v/>
      </c>
      <c r="C3045" s="10">
        <v>-8.4275263960859904E-7</v>
      </c>
      <c r="D3045" t="s">
        <v>136</v>
      </c>
      <c r="E3045" t="s">
        <v>52</v>
      </c>
      <c r="F3045" t="s">
        <v>42</v>
      </c>
      <c r="G3045">
        <v>2035</v>
      </c>
    </row>
    <row r="3046" spans="1:7" x14ac:dyDescent="0.35">
      <c r="A3046" t="s">
        <v>72</v>
      </c>
      <c r="B3046" t="str">
        <f t="shared" si="47"/>
        <v/>
      </c>
      <c r="C3046">
        <v>0</v>
      </c>
      <c r="D3046" t="s">
        <v>136</v>
      </c>
      <c r="E3046" t="s">
        <v>52</v>
      </c>
      <c r="F3046" t="s">
        <v>42</v>
      </c>
      <c r="G3046">
        <v>2035</v>
      </c>
    </row>
    <row r="3047" spans="1:7" x14ac:dyDescent="0.35">
      <c r="A3047" t="s">
        <v>73</v>
      </c>
      <c r="B3047" t="str">
        <f t="shared" si="47"/>
        <v/>
      </c>
      <c r="C3047">
        <v>0</v>
      </c>
      <c r="D3047" t="s">
        <v>136</v>
      </c>
      <c r="E3047" t="s">
        <v>52</v>
      </c>
      <c r="F3047" t="s">
        <v>42</v>
      </c>
      <c r="G3047">
        <v>2035</v>
      </c>
    </row>
    <row r="3048" spans="1:7" x14ac:dyDescent="0.35">
      <c r="A3048" t="s">
        <v>74</v>
      </c>
      <c r="B3048" t="str">
        <f t="shared" si="47"/>
        <v/>
      </c>
      <c r="C3048" s="10">
        <v>-5.0102342059125299E-14</v>
      </c>
      <c r="D3048" t="s">
        <v>136</v>
      </c>
      <c r="E3048" t="s">
        <v>52</v>
      </c>
      <c r="F3048" t="s">
        <v>42</v>
      </c>
      <c r="G3048">
        <v>2035</v>
      </c>
    </row>
    <row r="3049" spans="1:7" x14ac:dyDescent="0.35">
      <c r="A3049" t="s">
        <v>75</v>
      </c>
      <c r="B3049" t="str">
        <f t="shared" si="47"/>
        <v/>
      </c>
      <c r="C3049" s="10">
        <v>-8.4275263960859904E-7</v>
      </c>
      <c r="D3049" t="s">
        <v>136</v>
      </c>
      <c r="E3049" t="s">
        <v>52</v>
      </c>
      <c r="F3049" t="s">
        <v>42</v>
      </c>
      <c r="G3049">
        <v>2035</v>
      </c>
    </row>
    <row r="3050" spans="1:7" x14ac:dyDescent="0.35">
      <c r="A3050" t="s">
        <v>76</v>
      </c>
      <c r="B3050" t="str">
        <f t="shared" si="47"/>
        <v>Asthma symptoms</v>
      </c>
      <c r="C3050">
        <v>5.9402274317192196</v>
      </c>
      <c r="D3050" t="s">
        <v>136</v>
      </c>
      <c r="E3050" t="s">
        <v>52</v>
      </c>
      <c r="F3050" t="s">
        <v>42</v>
      </c>
      <c r="G3050">
        <v>2035</v>
      </c>
    </row>
    <row r="3051" spans="1:7" x14ac:dyDescent="0.35">
      <c r="A3051" t="s">
        <v>77</v>
      </c>
      <c r="B3051" t="str">
        <f t="shared" si="47"/>
        <v/>
      </c>
      <c r="C3051">
        <v>4.7657651608834097</v>
      </c>
      <c r="D3051" t="s">
        <v>136</v>
      </c>
      <c r="E3051" t="s">
        <v>52</v>
      </c>
      <c r="F3051" t="s">
        <v>42</v>
      </c>
      <c r="G3051">
        <v>2035</v>
      </c>
    </row>
    <row r="3052" spans="1:7" x14ac:dyDescent="0.35">
      <c r="A3052" t="s">
        <v>78</v>
      </c>
      <c r="B3052" t="str">
        <f t="shared" si="47"/>
        <v>Asthma symptoms albuturol use</v>
      </c>
      <c r="C3052">
        <v>5.9402274318739003</v>
      </c>
      <c r="D3052" t="s">
        <v>136</v>
      </c>
      <c r="E3052" t="s">
        <v>52</v>
      </c>
      <c r="F3052" t="s">
        <v>42</v>
      </c>
      <c r="G3052">
        <v>2035</v>
      </c>
    </row>
    <row r="3053" spans="1:7" x14ac:dyDescent="0.35">
      <c r="A3053" t="s">
        <v>79</v>
      </c>
      <c r="B3053" t="str">
        <f t="shared" si="47"/>
        <v/>
      </c>
      <c r="C3053">
        <v>4.7657652320175297</v>
      </c>
      <c r="D3053" t="s">
        <v>136</v>
      </c>
      <c r="E3053" t="s">
        <v>52</v>
      </c>
      <c r="F3053" t="s">
        <v>42</v>
      </c>
      <c r="G3053">
        <v>2035</v>
      </c>
    </row>
    <row r="3054" spans="1:7" x14ac:dyDescent="0.35">
      <c r="A3054" t="s">
        <v>80</v>
      </c>
      <c r="B3054" t="str">
        <f t="shared" si="47"/>
        <v>Asthma symptoms chest tightness</v>
      </c>
      <c r="C3054" s="10">
        <v>-1.54682983110858E-10</v>
      </c>
      <c r="D3054" t="s">
        <v>136</v>
      </c>
      <c r="E3054" t="s">
        <v>52</v>
      </c>
      <c r="F3054" t="s">
        <v>42</v>
      </c>
      <c r="G3054">
        <v>2035</v>
      </c>
    </row>
    <row r="3055" spans="1:7" x14ac:dyDescent="0.35">
      <c r="A3055" t="s">
        <v>81</v>
      </c>
      <c r="B3055" t="str">
        <f t="shared" si="47"/>
        <v/>
      </c>
      <c r="C3055" s="10">
        <v>-7.1134123042582295E-8</v>
      </c>
      <c r="D3055" t="s">
        <v>136</v>
      </c>
      <c r="E3055" t="s">
        <v>52</v>
      </c>
      <c r="F3055" t="s">
        <v>42</v>
      </c>
      <c r="G3055">
        <v>2035</v>
      </c>
    </row>
    <row r="3056" spans="1:7" x14ac:dyDescent="0.35">
      <c r="A3056" t="s">
        <v>82</v>
      </c>
      <c r="B3056" t="str">
        <f t="shared" si="47"/>
        <v>Asthma symptoms cough</v>
      </c>
      <c r="C3056">
        <v>0</v>
      </c>
      <c r="D3056" t="s">
        <v>136</v>
      </c>
      <c r="E3056" t="s">
        <v>52</v>
      </c>
      <c r="F3056" t="s">
        <v>42</v>
      </c>
      <c r="G3056">
        <v>2035</v>
      </c>
    </row>
    <row r="3057" spans="1:7" x14ac:dyDescent="0.35">
      <c r="A3057" t="s">
        <v>83</v>
      </c>
      <c r="B3057" t="str">
        <f t="shared" si="47"/>
        <v/>
      </c>
      <c r="C3057">
        <v>0</v>
      </c>
      <c r="D3057" t="s">
        <v>136</v>
      </c>
      <c r="E3057" t="s">
        <v>52</v>
      </c>
      <c r="F3057" t="s">
        <v>42</v>
      </c>
      <c r="G3057">
        <v>2035</v>
      </c>
    </row>
    <row r="3058" spans="1:7" x14ac:dyDescent="0.35">
      <c r="A3058" t="s">
        <v>84</v>
      </c>
      <c r="B3058" t="str">
        <f t="shared" si="47"/>
        <v>Asthma symptoms shortness of breath</v>
      </c>
      <c r="C3058">
        <v>0</v>
      </c>
      <c r="D3058" t="s">
        <v>136</v>
      </c>
      <c r="E3058" t="s">
        <v>52</v>
      </c>
      <c r="F3058" t="s">
        <v>42</v>
      </c>
      <c r="G3058">
        <v>2035</v>
      </c>
    </row>
    <row r="3059" spans="1:7" x14ac:dyDescent="0.35">
      <c r="A3059" t="s">
        <v>85</v>
      </c>
      <c r="B3059" t="str">
        <f t="shared" si="47"/>
        <v/>
      </c>
      <c r="C3059">
        <v>0</v>
      </c>
      <c r="D3059" t="s">
        <v>136</v>
      </c>
      <c r="E3059" t="s">
        <v>52</v>
      </c>
      <c r="F3059" t="s">
        <v>42</v>
      </c>
      <c r="G3059">
        <v>2035</v>
      </c>
    </row>
    <row r="3060" spans="1:7" x14ac:dyDescent="0.35">
      <c r="A3060" t="s">
        <v>86</v>
      </c>
      <c r="B3060" t="str">
        <f t="shared" si="47"/>
        <v>Asthma symptoms wheeze</v>
      </c>
      <c r="C3060">
        <v>0</v>
      </c>
      <c r="D3060" t="s">
        <v>136</v>
      </c>
      <c r="E3060" t="s">
        <v>52</v>
      </c>
      <c r="F3060" t="s">
        <v>42</v>
      </c>
      <c r="G3060">
        <v>2035</v>
      </c>
    </row>
    <row r="3061" spans="1:7" x14ac:dyDescent="0.35">
      <c r="A3061" t="s">
        <v>87</v>
      </c>
      <c r="B3061" t="str">
        <f t="shared" si="47"/>
        <v/>
      </c>
      <c r="C3061">
        <v>0</v>
      </c>
      <c r="D3061" t="s">
        <v>136</v>
      </c>
      <c r="E3061" t="s">
        <v>52</v>
      </c>
      <c r="F3061" t="s">
        <v>42</v>
      </c>
      <c r="G3061">
        <v>2035</v>
      </c>
    </row>
    <row r="3062" spans="1:7" x14ac:dyDescent="0.35">
      <c r="A3062" t="s">
        <v>88</v>
      </c>
      <c r="B3062" t="str">
        <f t="shared" si="47"/>
        <v>Asthma incidence</v>
      </c>
      <c r="C3062">
        <v>3.0861841978294901E-2</v>
      </c>
      <c r="D3062" t="s">
        <v>136</v>
      </c>
      <c r="E3062" t="s">
        <v>52</v>
      </c>
      <c r="F3062" t="s">
        <v>42</v>
      </c>
      <c r="G3062">
        <v>2035</v>
      </c>
    </row>
    <row r="3063" spans="1:7" x14ac:dyDescent="0.35">
      <c r="A3063" t="s">
        <v>89</v>
      </c>
      <c r="B3063" t="str">
        <f t="shared" si="47"/>
        <v/>
      </c>
      <c r="C3063">
        <v>2486.2109486128302</v>
      </c>
      <c r="D3063" t="s">
        <v>136</v>
      </c>
      <c r="E3063" t="s">
        <v>52</v>
      </c>
      <c r="F3063" t="s">
        <v>42</v>
      </c>
      <c r="G3063">
        <v>2035</v>
      </c>
    </row>
    <row r="3064" spans="1:7" x14ac:dyDescent="0.35">
      <c r="A3064" t="s">
        <v>90</v>
      </c>
      <c r="B3064" t="str">
        <f t="shared" si="47"/>
        <v/>
      </c>
      <c r="C3064">
        <v>3.0861842002340701E-2</v>
      </c>
      <c r="D3064" t="s">
        <v>136</v>
      </c>
      <c r="E3064" t="s">
        <v>52</v>
      </c>
      <c r="F3064" t="s">
        <v>42</v>
      </c>
      <c r="G3064">
        <v>2035</v>
      </c>
    </row>
    <row r="3065" spans="1:7" x14ac:dyDescent="0.35">
      <c r="A3065" t="s">
        <v>91</v>
      </c>
      <c r="B3065" t="str">
        <f t="shared" si="47"/>
        <v/>
      </c>
      <c r="C3065">
        <v>2486.2109505499502</v>
      </c>
      <c r="D3065" t="s">
        <v>136</v>
      </c>
      <c r="E3065" t="s">
        <v>52</v>
      </c>
      <c r="F3065" t="s">
        <v>42</v>
      </c>
      <c r="G3065">
        <v>2035</v>
      </c>
    </row>
    <row r="3066" spans="1:7" x14ac:dyDescent="0.35">
      <c r="A3066" t="s">
        <v>92</v>
      </c>
      <c r="B3066" t="str">
        <f t="shared" si="47"/>
        <v/>
      </c>
      <c r="C3066" s="10">
        <v>-2.40458560292883E-11</v>
      </c>
      <c r="D3066" t="s">
        <v>136</v>
      </c>
      <c r="E3066" t="s">
        <v>52</v>
      </c>
      <c r="F3066" t="s">
        <v>42</v>
      </c>
      <c r="G3066">
        <v>2035</v>
      </c>
    </row>
    <row r="3067" spans="1:7" x14ac:dyDescent="0.35">
      <c r="A3067" t="s">
        <v>93</v>
      </c>
      <c r="B3067" t="str">
        <f t="shared" si="47"/>
        <v/>
      </c>
      <c r="C3067" s="10">
        <v>-1.9371193258921402E-6</v>
      </c>
      <c r="D3067" t="s">
        <v>136</v>
      </c>
      <c r="E3067" t="s">
        <v>52</v>
      </c>
      <c r="F3067" t="s">
        <v>42</v>
      </c>
      <c r="G3067">
        <v>2035</v>
      </c>
    </row>
    <row r="3068" spans="1:7" x14ac:dyDescent="0.35">
      <c r="A3068" t="s">
        <v>94</v>
      </c>
      <c r="B3068" t="str">
        <f t="shared" si="47"/>
        <v>Hay fever rhinitis incidence</v>
      </c>
      <c r="C3068">
        <v>0.20235748388245201</v>
      </c>
      <c r="D3068" t="s">
        <v>136</v>
      </c>
      <c r="E3068" t="s">
        <v>52</v>
      </c>
      <c r="F3068" t="s">
        <v>42</v>
      </c>
      <c r="G3068">
        <v>2035</v>
      </c>
    </row>
    <row r="3069" spans="1:7" x14ac:dyDescent="0.35">
      <c r="A3069" t="s">
        <v>95</v>
      </c>
      <c r="B3069" t="str">
        <f t="shared" si="47"/>
        <v/>
      </c>
      <c r="C3069">
        <v>281.82470521254697</v>
      </c>
      <c r="D3069" t="s">
        <v>136</v>
      </c>
      <c r="E3069" t="s">
        <v>52</v>
      </c>
      <c r="F3069" t="s">
        <v>42</v>
      </c>
      <c r="G3069">
        <v>2035</v>
      </c>
    </row>
    <row r="3070" spans="1:7" x14ac:dyDescent="0.35">
      <c r="A3070" t="s">
        <v>96</v>
      </c>
      <c r="B3070" t="str">
        <f t="shared" si="47"/>
        <v/>
      </c>
      <c r="C3070">
        <v>0.202357483908991</v>
      </c>
      <c r="D3070" t="s">
        <v>136</v>
      </c>
      <c r="E3070" t="s">
        <v>52</v>
      </c>
      <c r="F3070" t="s">
        <v>42</v>
      </c>
      <c r="G3070">
        <v>2035</v>
      </c>
    </row>
    <row r="3071" spans="1:7" x14ac:dyDescent="0.35">
      <c r="A3071" t="s">
        <v>97</v>
      </c>
      <c r="B3071" t="str">
        <f t="shared" si="47"/>
        <v/>
      </c>
      <c r="C3071">
        <v>281.82470524950799</v>
      </c>
      <c r="D3071" t="s">
        <v>136</v>
      </c>
      <c r="E3071" t="s">
        <v>52</v>
      </c>
      <c r="F3071" t="s">
        <v>42</v>
      </c>
      <c r="G3071">
        <v>2035</v>
      </c>
    </row>
    <row r="3072" spans="1:7" x14ac:dyDescent="0.35">
      <c r="A3072" t="s">
        <v>98</v>
      </c>
      <c r="B3072" t="str">
        <f t="shared" si="47"/>
        <v/>
      </c>
      <c r="C3072" s="10">
        <v>-2.6538885078838499E-11</v>
      </c>
      <c r="D3072" t="s">
        <v>136</v>
      </c>
      <c r="E3072" t="s">
        <v>52</v>
      </c>
      <c r="F3072" t="s">
        <v>42</v>
      </c>
      <c r="G3072">
        <v>2035</v>
      </c>
    </row>
    <row r="3073" spans="1:7" x14ac:dyDescent="0.35">
      <c r="A3073" t="s">
        <v>99</v>
      </c>
      <c r="B3073" t="str">
        <f t="shared" si="47"/>
        <v/>
      </c>
      <c r="C3073" s="10">
        <v>-3.6960893763425103E-8</v>
      </c>
      <c r="D3073" t="s">
        <v>136</v>
      </c>
      <c r="E3073" t="s">
        <v>52</v>
      </c>
      <c r="F3073" t="s">
        <v>42</v>
      </c>
      <c r="G3073">
        <v>2035</v>
      </c>
    </row>
    <row r="3074" spans="1:7" x14ac:dyDescent="0.35">
      <c r="A3074" t="s">
        <v>100</v>
      </c>
      <c r="B3074" t="str">
        <f t="shared" si="47"/>
        <v>Respiratory emergency room visits</v>
      </c>
      <c r="C3074">
        <v>9.5874538742734498E-3</v>
      </c>
      <c r="D3074" t="s">
        <v>136</v>
      </c>
      <c r="E3074" t="s">
        <v>52</v>
      </c>
      <c r="F3074" t="s">
        <v>42</v>
      </c>
      <c r="G3074">
        <v>2035</v>
      </c>
    </row>
    <row r="3075" spans="1:7" x14ac:dyDescent="0.35">
      <c r="A3075" t="s">
        <v>101</v>
      </c>
      <c r="B3075" t="str">
        <f t="shared" ref="B3075:B3138" si="48">_xlfn.XLOOKUP(A3075,$K$4:$K$27,$L$4:$L$27,"")</f>
        <v/>
      </c>
      <c r="C3075">
        <v>19.4658302940658</v>
      </c>
      <c r="D3075" t="s">
        <v>136</v>
      </c>
      <c r="E3075" t="s">
        <v>52</v>
      </c>
      <c r="F3075" t="s">
        <v>42</v>
      </c>
      <c r="G3075">
        <v>2035</v>
      </c>
    </row>
    <row r="3076" spans="1:7" x14ac:dyDescent="0.35">
      <c r="A3076" t="s">
        <v>102</v>
      </c>
      <c r="B3076" t="str">
        <f t="shared" si="48"/>
        <v/>
      </c>
      <c r="C3076">
        <v>9.5874538742734498E-3</v>
      </c>
      <c r="D3076" t="s">
        <v>136</v>
      </c>
      <c r="E3076" t="s">
        <v>52</v>
      </c>
      <c r="F3076" t="s">
        <v>42</v>
      </c>
      <c r="G3076">
        <v>2035</v>
      </c>
    </row>
    <row r="3077" spans="1:7" x14ac:dyDescent="0.35">
      <c r="A3077" t="s">
        <v>103</v>
      </c>
      <c r="B3077" t="str">
        <f t="shared" si="48"/>
        <v/>
      </c>
      <c r="C3077">
        <v>19.4658302940658</v>
      </c>
      <c r="D3077" t="s">
        <v>136</v>
      </c>
      <c r="E3077" t="s">
        <v>52</v>
      </c>
      <c r="F3077" t="s">
        <v>42</v>
      </c>
      <c r="G3077">
        <v>2035</v>
      </c>
    </row>
    <row r="3078" spans="1:7" x14ac:dyDescent="0.35">
      <c r="A3078" t="s">
        <v>104</v>
      </c>
      <c r="B3078" t="str">
        <f t="shared" si="48"/>
        <v/>
      </c>
      <c r="C3078">
        <v>0</v>
      </c>
      <c r="D3078" t="s">
        <v>136</v>
      </c>
      <c r="E3078" t="s">
        <v>52</v>
      </c>
      <c r="F3078" t="s">
        <v>42</v>
      </c>
      <c r="G3078">
        <v>2035</v>
      </c>
    </row>
    <row r="3079" spans="1:7" x14ac:dyDescent="0.35">
      <c r="A3079" t="s">
        <v>105</v>
      </c>
      <c r="B3079" t="str">
        <f t="shared" si="48"/>
        <v/>
      </c>
      <c r="C3079">
        <v>0</v>
      </c>
      <c r="D3079" t="s">
        <v>136</v>
      </c>
      <c r="E3079" t="s">
        <v>52</v>
      </c>
      <c r="F3079" t="s">
        <v>42</v>
      </c>
      <c r="G3079">
        <v>2035</v>
      </c>
    </row>
    <row r="3080" spans="1:7" x14ac:dyDescent="0.35">
      <c r="A3080" t="s">
        <v>106</v>
      </c>
      <c r="B3080" t="str">
        <f t="shared" si="48"/>
        <v>Respiratory hospital admissions</v>
      </c>
      <c r="C3080">
        <v>1.0420042247191201E-3</v>
      </c>
      <c r="D3080" t="s">
        <v>136</v>
      </c>
      <c r="E3080" t="s">
        <v>52</v>
      </c>
      <c r="F3080" t="s">
        <v>42</v>
      </c>
      <c r="G3080">
        <v>2035</v>
      </c>
    </row>
    <row r="3081" spans="1:7" x14ac:dyDescent="0.35">
      <c r="A3081" t="s">
        <v>107</v>
      </c>
      <c r="B3081" t="str">
        <f t="shared" si="48"/>
        <v/>
      </c>
      <c r="C3081">
        <v>23.3539574339019</v>
      </c>
      <c r="D3081" t="s">
        <v>136</v>
      </c>
      <c r="E3081" t="s">
        <v>52</v>
      </c>
      <c r="F3081" t="s">
        <v>42</v>
      </c>
      <c r="G3081">
        <v>2035</v>
      </c>
    </row>
    <row r="3082" spans="1:7" x14ac:dyDescent="0.35">
      <c r="A3082" t="s">
        <v>108</v>
      </c>
      <c r="B3082" t="str">
        <f t="shared" si="48"/>
        <v/>
      </c>
      <c r="C3082">
        <v>1.0420042247191201E-3</v>
      </c>
      <c r="D3082" t="s">
        <v>136</v>
      </c>
      <c r="E3082" t="s">
        <v>52</v>
      </c>
      <c r="F3082" t="s">
        <v>42</v>
      </c>
      <c r="G3082">
        <v>2035</v>
      </c>
    </row>
    <row r="3083" spans="1:7" x14ac:dyDescent="0.35">
      <c r="A3083" t="s">
        <v>109</v>
      </c>
      <c r="B3083" t="str">
        <f t="shared" si="48"/>
        <v/>
      </c>
      <c r="C3083">
        <v>23.3539574339019</v>
      </c>
      <c r="D3083" t="s">
        <v>136</v>
      </c>
      <c r="E3083" t="s">
        <v>52</v>
      </c>
      <c r="F3083" t="s">
        <v>42</v>
      </c>
      <c r="G3083">
        <v>2035</v>
      </c>
    </row>
    <row r="3084" spans="1:7" x14ac:dyDescent="0.35">
      <c r="A3084" t="s">
        <v>110</v>
      </c>
      <c r="B3084" t="str">
        <f t="shared" si="48"/>
        <v/>
      </c>
      <c r="C3084">
        <v>0</v>
      </c>
      <c r="D3084" t="s">
        <v>136</v>
      </c>
      <c r="E3084" t="s">
        <v>52</v>
      </c>
      <c r="F3084" t="s">
        <v>42</v>
      </c>
      <c r="G3084">
        <v>2035</v>
      </c>
    </row>
    <row r="3085" spans="1:7" x14ac:dyDescent="0.35">
      <c r="A3085" t="s">
        <v>111</v>
      </c>
      <c r="B3085" t="str">
        <f t="shared" si="48"/>
        <v/>
      </c>
      <c r="C3085">
        <v>0</v>
      </c>
      <c r="D3085" t="s">
        <v>136</v>
      </c>
      <c r="E3085" t="s">
        <v>52</v>
      </c>
      <c r="F3085" t="s">
        <v>42</v>
      </c>
      <c r="G3085">
        <v>2035</v>
      </c>
    </row>
    <row r="3086" spans="1:7" x14ac:dyDescent="0.35">
      <c r="A3086" t="s">
        <v>112</v>
      </c>
      <c r="B3086" t="str">
        <f t="shared" si="48"/>
        <v>Non-fatal heart attacks</v>
      </c>
      <c r="C3086">
        <v>1.0199898170624E-2</v>
      </c>
      <c r="D3086" t="s">
        <v>136</v>
      </c>
      <c r="E3086" t="s">
        <v>52</v>
      </c>
      <c r="F3086" t="s">
        <v>42</v>
      </c>
      <c r="G3086">
        <v>2035</v>
      </c>
    </row>
    <row r="3087" spans="1:7" x14ac:dyDescent="0.35">
      <c r="A3087" t="s">
        <v>113</v>
      </c>
      <c r="B3087" t="str">
        <f t="shared" si="48"/>
        <v/>
      </c>
      <c r="C3087">
        <v>1036.6465179897</v>
      </c>
      <c r="D3087" t="s">
        <v>136</v>
      </c>
      <c r="E3087" t="s">
        <v>52</v>
      </c>
      <c r="F3087" t="s">
        <v>42</v>
      </c>
      <c r="G3087">
        <v>2035</v>
      </c>
    </row>
    <row r="3088" spans="1:7" x14ac:dyDescent="0.35">
      <c r="A3088" t="s">
        <v>114</v>
      </c>
      <c r="B3088" t="str">
        <f t="shared" si="48"/>
        <v>Minor restricted activity days</v>
      </c>
      <c r="C3088">
        <v>9.0930700345234694</v>
      </c>
      <c r="D3088" t="s">
        <v>136</v>
      </c>
      <c r="E3088" t="s">
        <v>52</v>
      </c>
      <c r="F3088" t="s">
        <v>42</v>
      </c>
      <c r="G3088">
        <v>2035</v>
      </c>
    </row>
    <row r="3089" spans="1:7" x14ac:dyDescent="0.35">
      <c r="A3089" t="s">
        <v>115</v>
      </c>
      <c r="B3089" t="str">
        <f t="shared" si="48"/>
        <v/>
      </c>
      <c r="C3089">
        <v>1362.6933849167101</v>
      </c>
      <c r="D3089" t="s">
        <v>136</v>
      </c>
      <c r="E3089" t="s">
        <v>52</v>
      </c>
      <c r="F3089" t="s">
        <v>42</v>
      </c>
      <c r="G3089">
        <v>2035</v>
      </c>
    </row>
    <row r="3090" spans="1:7" x14ac:dyDescent="0.35">
      <c r="A3090" t="s">
        <v>116</v>
      </c>
      <c r="B3090" t="str">
        <f t="shared" si="48"/>
        <v>Work loss days</v>
      </c>
      <c r="C3090">
        <v>1.54342435081118</v>
      </c>
      <c r="D3090" t="s">
        <v>136</v>
      </c>
      <c r="E3090" t="s">
        <v>52</v>
      </c>
      <c r="F3090" t="s">
        <v>42</v>
      </c>
      <c r="G3090">
        <v>2035</v>
      </c>
    </row>
    <row r="3091" spans="1:7" x14ac:dyDescent="0.35">
      <c r="A3091" t="s">
        <v>117</v>
      </c>
      <c r="B3091" t="str">
        <f t="shared" si="48"/>
        <v/>
      </c>
      <c r="C3091">
        <v>593.47099887935303</v>
      </c>
      <c r="D3091" t="s">
        <v>136</v>
      </c>
      <c r="E3091" t="s">
        <v>52</v>
      </c>
      <c r="F3091" t="s">
        <v>42</v>
      </c>
      <c r="G3091">
        <v>2035</v>
      </c>
    </row>
    <row r="3092" spans="1:7" x14ac:dyDescent="0.35">
      <c r="A3092" t="s">
        <v>118</v>
      </c>
      <c r="B3092" t="str">
        <f t="shared" si="48"/>
        <v>Lung cancer incidence</v>
      </c>
      <c r="C3092">
        <v>9.9997812809467105E-4</v>
      </c>
      <c r="D3092" t="s">
        <v>136</v>
      </c>
      <c r="E3092" t="s">
        <v>52</v>
      </c>
      <c r="F3092" t="s">
        <v>42</v>
      </c>
      <c r="G3092">
        <v>2035</v>
      </c>
    </row>
    <row r="3093" spans="1:7" x14ac:dyDescent="0.35">
      <c r="A3093" t="s">
        <v>119</v>
      </c>
      <c r="B3093" t="str">
        <f t="shared" si="48"/>
        <v/>
      </c>
      <c r="C3093">
        <v>55.016751388446202</v>
      </c>
      <c r="D3093" t="s">
        <v>136</v>
      </c>
      <c r="E3093" t="s">
        <v>52</v>
      </c>
      <c r="F3093" t="s">
        <v>42</v>
      </c>
      <c r="G3093">
        <v>2035</v>
      </c>
    </row>
    <row r="3094" spans="1:7" x14ac:dyDescent="0.35">
      <c r="A3094" t="s">
        <v>120</v>
      </c>
      <c r="B3094" t="str">
        <f t="shared" si="48"/>
        <v>Cardiovascular hospital admissions</v>
      </c>
      <c r="C3094">
        <v>2.0903232040821898E-3</v>
      </c>
      <c r="D3094" t="s">
        <v>136</v>
      </c>
      <c r="E3094" t="s">
        <v>52</v>
      </c>
      <c r="F3094" t="s">
        <v>42</v>
      </c>
      <c r="G3094">
        <v>2035</v>
      </c>
    </row>
    <row r="3095" spans="1:7" x14ac:dyDescent="0.35">
      <c r="A3095" t="s">
        <v>121</v>
      </c>
      <c r="B3095" t="str">
        <f t="shared" si="48"/>
        <v/>
      </c>
      <c r="C3095">
        <v>75.042180751684995</v>
      </c>
      <c r="D3095" t="s">
        <v>136</v>
      </c>
      <c r="E3095" t="s">
        <v>52</v>
      </c>
      <c r="F3095" t="s">
        <v>42</v>
      </c>
      <c r="G3095">
        <v>2035</v>
      </c>
    </row>
    <row r="3096" spans="1:7" x14ac:dyDescent="0.35">
      <c r="A3096" t="s">
        <v>122</v>
      </c>
      <c r="B3096" t="str">
        <f t="shared" si="48"/>
        <v>Alzheimers disease hospital admissions</v>
      </c>
      <c r="C3096">
        <v>7.7258830928602796E-3</v>
      </c>
      <c r="D3096" t="s">
        <v>136</v>
      </c>
      <c r="E3096" t="s">
        <v>52</v>
      </c>
      <c r="F3096" t="s">
        <v>42</v>
      </c>
      <c r="G3096">
        <v>2035</v>
      </c>
    </row>
    <row r="3097" spans="1:7" x14ac:dyDescent="0.35">
      <c r="A3097" t="s">
        <v>123</v>
      </c>
      <c r="B3097" t="str">
        <f t="shared" si="48"/>
        <v/>
      </c>
      <c r="C3097">
        <v>215.47243138092901</v>
      </c>
      <c r="D3097" t="s">
        <v>136</v>
      </c>
      <c r="E3097" t="s">
        <v>52</v>
      </c>
      <c r="F3097" t="s">
        <v>42</v>
      </c>
      <c r="G3097">
        <v>2035</v>
      </c>
    </row>
    <row r="3098" spans="1:7" x14ac:dyDescent="0.35">
      <c r="A3098" t="s">
        <v>124</v>
      </c>
      <c r="B3098" t="str">
        <f t="shared" si="48"/>
        <v>Parkinsons disease hospital admissions</v>
      </c>
      <c r="C3098">
        <v>9.4209738772148797E-4</v>
      </c>
      <c r="D3098" t="s">
        <v>136</v>
      </c>
      <c r="E3098" t="s">
        <v>52</v>
      </c>
      <c r="F3098" t="s">
        <v>42</v>
      </c>
      <c r="G3098">
        <v>2035</v>
      </c>
    </row>
    <row r="3099" spans="1:7" x14ac:dyDescent="0.35">
      <c r="A3099" t="s">
        <v>125</v>
      </c>
      <c r="B3099" t="str">
        <f t="shared" si="48"/>
        <v/>
      </c>
      <c r="C3099">
        <v>28.049279209277099</v>
      </c>
      <c r="D3099" t="s">
        <v>136</v>
      </c>
      <c r="E3099" t="s">
        <v>52</v>
      </c>
      <c r="F3099" t="s">
        <v>42</v>
      </c>
      <c r="G3099">
        <v>2035</v>
      </c>
    </row>
    <row r="3100" spans="1:7" x14ac:dyDescent="0.35">
      <c r="A3100" t="s">
        <v>126</v>
      </c>
      <c r="B3100" t="str">
        <f t="shared" si="48"/>
        <v>Stroke incidence</v>
      </c>
      <c r="C3100">
        <v>8.4700410253674802E-4</v>
      </c>
      <c r="D3100" t="s">
        <v>136</v>
      </c>
      <c r="E3100" t="s">
        <v>52</v>
      </c>
      <c r="F3100" t="s">
        <v>42</v>
      </c>
      <c r="G3100">
        <v>2035</v>
      </c>
    </row>
    <row r="3101" spans="1:7" x14ac:dyDescent="0.35">
      <c r="A3101" t="s">
        <v>127</v>
      </c>
      <c r="B3101" t="str">
        <f t="shared" si="48"/>
        <v/>
      </c>
      <c r="C3101">
        <v>66.781117070345005</v>
      </c>
      <c r="D3101" t="s">
        <v>136</v>
      </c>
      <c r="E3101" t="s">
        <v>52</v>
      </c>
      <c r="F3101" t="s">
        <v>42</v>
      </c>
      <c r="G3101">
        <v>2035</v>
      </c>
    </row>
    <row r="3102" spans="1:7" x14ac:dyDescent="0.35">
      <c r="A3102" t="s">
        <v>128</v>
      </c>
      <c r="B3102" t="str">
        <f t="shared" si="48"/>
        <v>Out of hospital cardiac arrest incidence</v>
      </c>
      <c r="C3102">
        <v>1.8883303215248899E-4</v>
      </c>
      <c r="D3102" t="s">
        <v>136</v>
      </c>
      <c r="E3102" t="s">
        <v>52</v>
      </c>
      <c r="F3102" t="s">
        <v>42</v>
      </c>
      <c r="G3102">
        <v>2035</v>
      </c>
    </row>
    <row r="3103" spans="1:7" x14ac:dyDescent="0.35">
      <c r="A3103" t="s">
        <v>129</v>
      </c>
      <c r="B3103" t="str">
        <f t="shared" si="48"/>
        <v/>
      </c>
      <c r="C3103">
        <v>14.061805614443699</v>
      </c>
      <c r="D3103" t="s">
        <v>136</v>
      </c>
      <c r="E3103" t="s">
        <v>52</v>
      </c>
      <c r="F3103" t="s">
        <v>42</v>
      </c>
      <c r="G3103">
        <v>2035</v>
      </c>
    </row>
    <row r="3104" spans="1:7" x14ac:dyDescent="0.35">
      <c r="A3104" t="s">
        <v>130</v>
      </c>
      <c r="B3104" t="str">
        <f t="shared" si="48"/>
        <v>Cardiac emergency room visits</v>
      </c>
      <c r="C3104">
        <v>4.2035357049319102E-3</v>
      </c>
      <c r="D3104" t="s">
        <v>136</v>
      </c>
      <c r="E3104" t="s">
        <v>52</v>
      </c>
      <c r="F3104" t="s">
        <v>42</v>
      </c>
      <c r="G3104">
        <v>2035</v>
      </c>
    </row>
    <row r="3105" spans="1:7" x14ac:dyDescent="0.35">
      <c r="A3105" t="s">
        <v>131</v>
      </c>
      <c r="B3105" t="str">
        <f t="shared" si="48"/>
        <v/>
      </c>
      <c r="C3105">
        <v>11.328948811973399</v>
      </c>
      <c r="D3105" t="s">
        <v>136</v>
      </c>
      <c r="E3105" t="s">
        <v>52</v>
      </c>
      <c r="F3105" t="s">
        <v>42</v>
      </c>
      <c r="G3105">
        <v>2035</v>
      </c>
    </row>
    <row r="3106" spans="1:7" x14ac:dyDescent="0.35">
      <c r="A3106" t="s">
        <v>132</v>
      </c>
      <c r="B3106" t="str">
        <f t="shared" si="48"/>
        <v>Asthma emergency room visits</v>
      </c>
      <c r="C3106" s="10">
        <v>-4.1974547975530003E-15</v>
      </c>
      <c r="D3106" t="s">
        <v>136</v>
      </c>
      <c r="E3106" t="s">
        <v>52</v>
      </c>
      <c r="F3106" t="s">
        <v>42</v>
      </c>
      <c r="G3106">
        <v>2035</v>
      </c>
    </row>
    <row r="3107" spans="1:7" x14ac:dyDescent="0.35">
      <c r="A3107" t="s">
        <v>133</v>
      </c>
      <c r="B3107" t="str">
        <f t="shared" si="48"/>
        <v/>
      </c>
      <c r="C3107" s="10">
        <v>-4.35116180784878E-12</v>
      </c>
      <c r="D3107" t="s">
        <v>136</v>
      </c>
      <c r="E3107" t="s">
        <v>52</v>
      </c>
      <c r="F3107" t="s">
        <v>42</v>
      </c>
      <c r="G3107">
        <v>2035</v>
      </c>
    </row>
    <row r="3108" spans="1:7" x14ac:dyDescent="0.35">
      <c r="A3108" t="s">
        <v>134</v>
      </c>
      <c r="B3108" t="str">
        <f t="shared" si="48"/>
        <v>School loss days</v>
      </c>
      <c r="C3108" s="10">
        <v>-3.97008911821378E-10</v>
      </c>
      <c r="D3108" t="s">
        <v>136</v>
      </c>
      <c r="E3108" t="s">
        <v>52</v>
      </c>
      <c r="F3108" t="s">
        <v>42</v>
      </c>
      <c r="G3108">
        <v>2035</v>
      </c>
    </row>
    <row r="3109" spans="1:7" x14ac:dyDescent="0.35">
      <c r="A3109" t="s">
        <v>135</v>
      </c>
      <c r="B3109" t="str">
        <f t="shared" si="48"/>
        <v/>
      </c>
      <c r="C3109" s="10">
        <v>-7.9239199481048601E-7</v>
      </c>
      <c r="D3109" t="s">
        <v>136</v>
      </c>
      <c r="E3109" t="s">
        <v>52</v>
      </c>
      <c r="F3109" t="s">
        <v>42</v>
      </c>
      <c r="G3109">
        <v>2035</v>
      </c>
    </row>
    <row r="3110" spans="1:7" x14ac:dyDescent="0.35">
      <c r="A3110" t="s">
        <v>50</v>
      </c>
      <c r="B3110" t="str">
        <f t="shared" si="48"/>
        <v/>
      </c>
      <c r="C3110">
        <v>14449.491077418301</v>
      </c>
      <c r="D3110" t="s">
        <v>136</v>
      </c>
      <c r="E3110" t="s">
        <v>52</v>
      </c>
      <c r="F3110" t="s">
        <v>42</v>
      </c>
      <c r="G3110">
        <v>2040</v>
      </c>
    </row>
    <row r="3111" spans="1:7" x14ac:dyDescent="0.35">
      <c r="A3111" t="s">
        <v>53</v>
      </c>
      <c r="B3111" t="str">
        <f t="shared" si="48"/>
        <v/>
      </c>
      <c r="C3111">
        <v>14449.4891656784</v>
      </c>
      <c r="D3111" t="s">
        <v>136</v>
      </c>
      <c r="E3111" t="s">
        <v>52</v>
      </c>
      <c r="F3111" t="s">
        <v>42</v>
      </c>
      <c r="G3111">
        <v>2040</v>
      </c>
    </row>
    <row r="3112" spans="1:7" x14ac:dyDescent="0.35">
      <c r="A3112" t="s">
        <v>54</v>
      </c>
      <c r="B3112" t="str">
        <f t="shared" si="48"/>
        <v/>
      </c>
      <c r="C3112">
        <v>1.9117399101630801E-3</v>
      </c>
      <c r="D3112" t="s">
        <v>136</v>
      </c>
      <c r="E3112" t="s">
        <v>52</v>
      </c>
      <c r="F3112" t="s">
        <v>42</v>
      </c>
      <c r="G3112">
        <v>2040</v>
      </c>
    </row>
    <row r="3113" spans="1:7" x14ac:dyDescent="0.35">
      <c r="A3113" t="s">
        <v>55</v>
      </c>
      <c r="B3113" t="str">
        <f t="shared" si="48"/>
        <v/>
      </c>
      <c r="C3113">
        <v>46938.750047086301</v>
      </c>
      <c r="D3113" t="s">
        <v>136</v>
      </c>
      <c r="E3113" t="s">
        <v>52</v>
      </c>
      <c r="F3113" t="s">
        <v>42</v>
      </c>
      <c r="G3113">
        <v>2040</v>
      </c>
    </row>
    <row r="3114" spans="1:7" x14ac:dyDescent="0.35">
      <c r="A3114" t="s">
        <v>56</v>
      </c>
      <c r="B3114" t="str">
        <f t="shared" si="48"/>
        <v/>
      </c>
      <c r="C3114">
        <v>46938.750047086301</v>
      </c>
      <c r="D3114" t="s">
        <v>136</v>
      </c>
      <c r="E3114" t="s">
        <v>52</v>
      </c>
      <c r="F3114" t="s">
        <v>42</v>
      </c>
      <c r="G3114">
        <v>2040</v>
      </c>
    </row>
    <row r="3115" spans="1:7" x14ac:dyDescent="0.35">
      <c r="A3115" t="s">
        <v>57</v>
      </c>
      <c r="B3115" t="str">
        <f t="shared" si="48"/>
        <v/>
      </c>
      <c r="C3115" s="10">
        <v>-2.4602542225693499E-13</v>
      </c>
      <c r="D3115" t="s">
        <v>136</v>
      </c>
      <c r="E3115" t="s">
        <v>52</v>
      </c>
      <c r="F3115" t="s">
        <v>42</v>
      </c>
      <c r="G3115">
        <v>2040</v>
      </c>
    </row>
    <row r="3116" spans="1:7" x14ac:dyDescent="0.35">
      <c r="A3116" t="s">
        <v>58</v>
      </c>
      <c r="B3116" t="str">
        <f t="shared" si="48"/>
        <v/>
      </c>
      <c r="C3116">
        <v>278069.66270467202</v>
      </c>
      <c r="D3116" t="s">
        <v>136</v>
      </c>
      <c r="E3116" t="s">
        <v>52</v>
      </c>
      <c r="F3116" t="s">
        <v>42</v>
      </c>
      <c r="G3116">
        <v>2040</v>
      </c>
    </row>
    <row r="3117" spans="1:7" x14ac:dyDescent="0.35">
      <c r="A3117" t="s">
        <v>59</v>
      </c>
      <c r="B3117" t="str">
        <f t="shared" si="48"/>
        <v/>
      </c>
      <c r="C3117">
        <v>549092.46410943603</v>
      </c>
      <c r="D3117" t="s">
        <v>136</v>
      </c>
      <c r="E3117" t="s">
        <v>52</v>
      </c>
      <c r="F3117" t="s">
        <v>42</v>
      </c>
      <c r="G3117">
        <v>2040</v>
      </c>
    </row>
    <row r="3118" spans="1:7" x14ac:dyDescent="0.35">
      <c r="A3118" t="s">
        <v>60</v>
      </c>
      <c r="B3118" t="str">
        <f t="shared" si="48"/>
        <v/>
      </c>
      <c r="C3118">
        <v>1.5097627718410601E-2</v>
      </c>
      <c r="D3118" t="s">
        <v>136</v>
      </c>
      <c r="E3118" t="s">
        <v>52</v>
      </c>
      <c r="F3118" t="s">
        <v>42</v>
      </c>
      <c r="G3118">
        <v>2040</v>
      </c>
    </row>
    <row r="3119" spans="1:7" x14ac:dyDescent="0.35">
      <c r="A3119" t="s">
        <v>61</v>
      </c>
      <c r="B3119" t="str">
        <f t="shared" si="48"/>
        <v/>
      </c>
      <c r="C3119">
        <v>271051.99297883199</v>
      </c>
      <c r="D3119" t="s">
        <v>136</v>
      </c>
      <c r="E3119" t="s">
        <v>52</v>
      </c>
      <c r="F3119" t="s">
        <v>42</v>
      </c>
      <c r="G3119">
        <v>2040</v>
      </c>
    </row>
    <row r="3120" spans="1:7" x14ac:dyDescent="0.35">
      <c r="A3120" t="s">
        <v>62</v>
      </c>
      <c r="B3120" t="str">
        <f t="shared" si="48"/>
        <v>Premature mortality</v>
      </c>
      <c r="C3120">
        <v>3.0196765497429601E-2</v>
      </c>
      <c r="D3120" t="s">
        <v>136</v>
      </c>
      <c r="E3120" t="s">
        <v>52</v>
      </c>
      <c r="F3120" t="s">
        <v>42</v>
      </c>
      <c r="G3120">
        <v>2040</v>
      </c>
    </row>
    <row r="3121" spans="1:7" x14ac:dyDescent="0.35">
      <c r="A3121" t="s">
        <v>63</v>
      </c>
      <c r="B3121" t="str">
        <f t="shared" si="48"/>
        <v/>
      </c>
      <c r="C3121">
        <v>542074.79438359698</v>
      </c>
      <c r="D3121" t="s">
        <v>136</v>
      </c>
      <c r="E3121" t="s">
        <v>52</v>
      </c>
      <c r="F3121" t="s">
        <v>42</v>
      </c>
      <c r="G3121">
        <v>2040</v>
      </c>
    </row>
    <row r="3122" spans="1:7" x14ac:dyDescent="0.35">
      <c r="A3122" t="s">
        <v>64</v>
      </c>
      <c r="B3122" t="str">
        <f t="shared" si="48"/>
        <v/>
      </c>
      <c r="C3122">
        <v>3.0169400708321002E-2</v>
      </c>
      <c r="D3122" t="s">
        <v>136</v>
      </c>
      <c r="E3122" t="s">
        <v>52</v>
      </c>
      <c r="F3122" t="s">
        <v>42</v>
      </c>
      <c r="G3122">
        <v>2040</v>
      </c>
    </row>
    <row r="3123" spans="1:7" x14ac:dyDescent="0.35">
      <c r="A3123" t="s">
        <v>65</v>
      </c>
      <c r="B3123" t="str">
        <f t="shared" si="48"/>
        <v/>
      </c>
      <c r="C3123">
        <v>541527.31211141497</v>
      </c>
      <c r="D3123" t="s">
        <v>136</v>
      </c>
      <c r="E3123" t="s">
        <v>52</v>
      </c>
      <c r="F3123" t="s">
        <v>42</v>
      </c>
      <c r="G3123">
        <v>2040</v>
      </c>
    </row>
    <row r="3124" spans="1:7" x14ac:dyDescent="0.35">
      <c r="A3124" t="s">
        <v>66</v>
      </c>
      <c r="B3124" t="str">
        <f t="shared" si="48"/>
        <v/>
      </c>
      <c r="C3124">
        <v>1.50702629293021E-2</v>
      </c>
      <c r="D3124" t="s">
        <v>136</v>
      </c>
      <c r="E3124" t="s">
        <v>52</v>
      </c>
      <c r="F3124" t="s">
        <v>42</v>
      </c>
      <c r="G3124">
        <v>2040</v>
      </c>
    </row>
    <row r="3125" spans="1:7" x14ac:dyDescent="0.35">
      <c r="A3125" t="s">
        <v>67</v>
      </c>
      <c r="B3125" t="str">
        <f t="shared" si="48"/>
        <v/>
      </c>
      <c r="C3125">
        <v>270504.51070665102</v>
      </c>
      <c r="D3125" t="s">
        <v>136</v>
      </c>
      <c r="E3125" t="s">
        <v>52</v>
      </c>
      <c r="F3125" t="s">
        <v>42</v>
      </c>
      <c r="G3125">
        <v>2040</v>
      </c>
    </row>
    <row r="3126" spans="1:7" x14ac:dyDescent="0.35">
      <c r="A3126" t="s">
        <v>68</v>
      </c>
      <c r="B3126" t="str">
        <f t="shared" si="48"/>
        <v>Infant mortality</v>
      </c>
      <c r="C3126" s="9">
        <v>2.7364789163656899E-5</v>
      </c>
      <c r="D3126" t="s">
        <v>136</v>
      </c>
      <c r="E3126" t="s">
        <v>52</v>
      </c>
      <c r="F3126" t="s">
        <v>42</v>
      </c>
      <c r="G3126">
        <v>2040</v>
      </c>
    </row>
    <row r="3127" spans="1:7" x14ac:dyDescent="0.35">
      <c r="A3127" t="s">
        <v>69</v>
      </c>
      <c r="B3127" t="str">
        <f t="shared" si="48"/>
        <v/>
      </c>
      <c r="C3127">
        <v>547.48227317086105</v>
      </c>
      <c r="D3127" t="s">
        <v>136</v>
      </c>
      <c r="E3127" t="s">
        <v>52</v>
      </c>
      <c r="F3127" t="s">
        <v>42</v>
      </c>
      <c r="G3127">
        <v>2040</v>
      </c>
    </row>
    <row r="3128" spans="1:7" x14ac:dyDescent="0.35">
      <c r="A3128" t="s">
        <v>70</v>
      </c>
      <c r="B3128" t="str">
        <f t="shared" si="48"/>
        <v/>
      </c>
      <c r="C3128" s="10">
        <v>-5.5131935620905798E-14</v>
      </c>
      <c r="D3128" t="s">
        <v>136</v>
      </c>
      <c r="E3128" t="s">
        <v>52</v>
      </c>
      <c r="F3128" t="s">
        <v>42</v>
      </c>
      <c r="G3128">
        <v>2040</v>
      </c>
    </row>
    <row r="3129" spans="1:7" x14ac:dyDescent="0.35">
      <c r="A3129" t="s">
        <v>71</v>
      </c>
      <c r="B3129" t="str">
        <f t="shared" si="48"/>
        <v/>
      </c>
      <c r="C3129" s="10">
        <v>-9.8959370114548907E-7</v>
      </c>
      <c r="D3129" t="s">
        <v>136</v>
      </c>
      <c r="E3129" t="s">
        <v>52</v>
      </c>
      <c r="F3129" t="s">
        <v>42</v>
      </c>
      <c r="G3129">
        <v>2040</v>
      </c>
    </row>
    <row r="3130" spans="1:7" x14ac:dyDescent="0.35">
      <c r="A3130" t="s">
        <v>72</v>
      </c>
      <c r="B3130" t="str">
        <f t="shared" si="48"/>
        <v/>
      </c>
      <c r="C3130">
        <v>0</v>
      </c>
      <c r="D3130" t="s">
        <v>136</v>
      </c>
      <c r="E3130" t="s">
        <v>52</v>
      </c>
      <c r="F3130" t="s">
        <v>42</v>
      </c>
      <c r="G3130">
        <v>2040</v>
      </c>
    </row>
    <row r="3131" spans="1:7" x14ac:dyDescent="0.35">
      <c r="A3131" t="s">
        <v>73</v>
      </c>
      <c r="B3131" t="str">
        <f t="shared" si="48"/>
        <v/>
      </c>
      <c r="C3131">
        <v>0</v>
      </c>
      <c r="D3131" t="s">
        <v>136</v>
      </c>
      <c r="E3131" t="s">
        <v>52</v>
      </c>
      <c r="F3131" t="s">
        <v>42</v>
      </c>
      <c r="G3131">
        <v>2040</v>
      </c>
    </row>
    <row r="3132" spans="1:7" x14ac:dyDescent="0.35">
      <c r="A3132" t="s">
        <v>74</v>
      </c>
      <c r="B3132" t="str">
        <f t="shared" si="48"/>
        <v/>
      </c>
      <c r="C3132" s="10">
        <v>-5.5131935620905798E-14</v>
      </c>
      <c r="D3132" t="s">
        <v>136</v>
      </c>
      <c r="E3132" t="s">
        <v>52</v>
      </c>
      <c r="F3132" t="s">
        <v>42</v>
      </c>
      <c r="G3132">
        <v>2040</v>
      </c>
    </row>
    <row r="3133" spans="1:7" x14ac:dyDescent="0.35">
      <c r="A3133" t="s">
        <v>75</v>
      </c>
      <c r="B3133" t="str">
        <f t="shared" si="48"/>
        <v/>
      </c>
      <c r="C3133" s="10">
        <v>-9.8959370114548907E-7</v>
      </c>
      <c r="D3133" t="s">
        <v>136</v>
      </c>
      <c r="E3133" t="s">
        <v>52</v>
      </c>
      <c r="F3133" t="s">
        <v>42</v>
      </c>
      <c r="G3133">
        <v>2040</v>
      </c>
    </row>
    <row r="3134" spans="1:7" x14ac:dyDescent="0.35">
      <c r="A3134" t="s">
        <v>76</v>
      </c>
      <c r="B3134" t="str">
        <f t="shared" si="48"/>
        <v>Asthma symptoms</v>
      </c>
      <c r="C3134">
        <v>6.0282250651892397</v>
      </c>
      <c r="D3134" t="s">
        <v>136</v>
      </c>
      <c r="E3134" t="s">
        <v>52</v>
      </c>
      <c r="F3134" t="s">
        <v>42</v>
      </c>
      <c r="G3134">
        <v>2040</v>
      </c>
    </row>
    <row r="3135" spans="1:7" x14ac:dyDescent="0.35">
      <c r="A3135" t="s">
        <v>77</v>
      </c>
      <c r="B3135" t="str">
        <f t="shared" si="48"/>
        <v/>
      </c>
      <c r="C3135">
        <v>5.2393404052717401</v>
      </c>
      <c r="D3135" t="s">
        <v>136</v>
      </c>
      <c r="E3135" t="s">
        <v>52</v>
      </c>
      <c r="F3135" t="s">
        <v>42</v>
      </c>
      <c r="G3135">
        <v>2040</v>
      </c>
    </row>
    <row r="3136" spans="1:7" x14ac:dyDescent="0.35">
      <c r="A3136" t="s">
        <v>78</v>
      </c>
      <c r="B3136" t="str">
        <f t="shared" si="48"/>
        <v>Asthma symptoms albuturol use</v>
      </c>
      <c r="C3136">
        <v>6.0282250653532801</v>
      </c>
      <c r="D3136" t="s">
        <v>136</v>
      </c>
      <c r="E3136" t="s">
        <v>52</v>
      </c>
      <c r="F3136" t="s">
        <v>42</v>
      </c>
      <c r="G3136">
        <v>2040</v>
      </c>
    </row>
    <row r="3137" spans="1:7" x14ac:dyDescent="0.35">
      <c r="A3137" t="s">
        <v>79</v>
      </c>
      <c r="B3137" t="str">
        <f t="shared" si="48"/>
        <v/>
      </c>
      <c r="C3137">
        <v>5.2393404857719101</v>
      </c>
      <c r="D3137" t="s">
        <v>136</v>
      </c>
      <c r="E3137" t="s">
        <v>52</v>
      </c>
      <c r="F3137" t="s">
        <v>42</v>
      </c>
      <c r="G3137">
        <v>2040</v>
      </c>
    </row>
    <row r="3138" spans="1:7" x14ac:dyDescent="0.35">
      <c r="A3138" t="s">
        <v>80</v>
      </c>
      <c r="B3138" t="str">
        <f t="shared" si="48"/>
        <v>Asthma symptoms chest tightness</v>
      </c>
      <c r="C3138" s="10">
        <v>-1.64040007828107E-10</v>
      </c>
      <c r="D3138" t="s">
        <v>136</v>
      </c>
      <c r="E3138" t="s">
        <v>52</v>
      </c>
      <c r="F3138" t="s">
        <v>42</v>
      </c>
      <c r="G3138">
        <v>2040</v>
      </c>
    </row>
    <row r="3139" spans="1:7" x14ac:dyDescent="0.35">
      <c r="A3139" t="s">
        <v>81</v>
      </c>
      <c r="B3139" t="str">
        <f t="shared" ref="B3139:B3202" si="49">_xlfn.XLOOKUP(A3139,$K$4:$K$27,$L$4:$L$27,"")</f>
        <v/>
      </c>
      <c r="C3139" s="10">
        <v>-8.0500172746043394E-8</v>
      </c>
      <c r="D3139" t="s">
        <v>136</v>
      </c>
      <c r="E3139" t="s">
        <v>52</v>
      </c>
      <c r="F3139" t="s">
        <v>42</v>
      </c>
      <c r="G3139">
        <v>2040</v>
      </c>
    </row>
    <row r="3140" spans="1:7" x14ac:dyDescent="0.35">
      <c r="A3140" t="s">
        <v>82</v>
      </c>
      <c r="B3140" t="str">
        <f t="shared" si="49"/>
        <v>Asthma symptoms cough</v>
      </c>
      <c r="C3140">
        <v>0</v>
      </c>
      <c r="D3140" t="s">
        <v>136</v>
      </c>
      <c r="E3140" t="s">
        <v>52</v>
      </c>
      <c r="F3140" t="s">
        <v>42</v>
      </c>
      <c r="G3140">
        <v>2040</v>
      </c>
    </row>
    <row r="3141" spans="1:7" x14ac:dyDescent="0.35">
      <c r="A3141" t="s">
        <v>83</v>
      </c>
      <c r="B3141" t="str">
        <f t="shared" si="49"/>
        <v/>
      </c>
      <c r="C3141">
        <v>0</v>
      </c>
      <c r="D3141" t="s">
        <v>136</v>
      </c>
      <c r="E3141" t="s">
        <v>52</v>
      </c>
      <c r="F3141" t="s">
        <v>42</v>
      </c>
      <c r="G3141">
        <v>2040</v>
      </c>
    </row>
    <row r="3142" spans="1:7" x14ac:dyDescent="0.35">
      <c r="A3142" t="s">
        <v>84</v>
      </c>
      <c r="B3142" t="str">
        <f t="shared" si="49"/>
        <v>Asthma symptoms shortness of breath</v>
      </c>
      <c r="C3142">
        <v>0</v>
      </c>
      <c r="D3142" t="s">
        <v>136</v>
      </c>
      <c r="E3142" t="s">
        <v>52</v>
      </c>
      <c r="F3142" t="s">
        <v>42</v>
      </c>
      <c r="G3142">
        <v>2040</v>
      </c>
    </row>
    <row r="3143" spans="1:7" x14ac:dyDescent="0.35">
      <c r="A3143" t="s">
        <v>85</v>
      </c>
      <c r="B3143" t="str">
        <f t="shared" si="49"/>
        <v/>
      </c>
      <c r="C3143">
        <v>0</v>
      </c>
      <c r="D3143" t="s">
        <v>136</v>
      </c>
      <c r="E3143" t="s">
        <v>52</v>
      </c>
      <c r="F3143" t="s">
        <v>42</v>
      </c>
      <c r="G3143">
        <v>2040</v>
      </c>
    </row>
    <row r="3144" spans="1:7" x14ac:dyDescent="0.35">
      <c r="A3144" t="s">
        <v>86</v>
      </c>
      <c r="B3144" t="str">
        <f t="shared" si="49"/>
        <v>Asthma symptoms wheeze</v>
      </c>
      <c r="C3144">
        <v>0</v>
      </c>
      <c r="D3144" t="s">
        <v>136</v>
      </c>
      <c r="E3144" t="s">
        <v>52</v>
      </c>
      <c r="F3144" t="s">
        <v>42</v>
      </c>
      <c r="G3144">
        <v>2040</v>
      </c>
    </row>
    <row r="3145" spans="1:7" x14ac:dyDescent="0.35">
      <c r="A3145" t="s">
        <v>87</v>
      </c>
      <c r="B3145" t="str">
        <f t="shared" si="49"/>
        <v/>
      </c>
      <c r="C3145">
        <v>0</v>
      </c>
      <c r="D3145" t="s">
        <v>136</v>
      </c>
      <c r="E3145" t="s">
        <v>52</v>
      </c>
      <c r="F3145" t="s">
        <v>42</v>
      </c>
      <c r="G3145">
        <v>2040</v>
      </c>
    </row>
    <row r="3146" spans="1:7" x14ac:dyDescent="0.35">
      <c r="A3146" t="s">
        <v>88</v>
      </c>
      <c r="B3146" t="str">
        <f t="shared" si="49"/>
        <v>Asthma incidence</v>
      </c>
      <c r="C3146">
        <v>3.1436530881014502E-2</v>
      </c>
      <c r="D3146" t="s">
        <v>136</v>
      </c>
      <c r="E3146" t="s">
        <v>52</v>
      </c>
      <c r="F3146" t="s">
        <v>42</v>
      </c>
      <c r="G3146">
        <v>2040</v>
      </c>
    </row>
    <row r="3147" spans="1:7" x14ac:dyDescent="0.35">
      <c r="A3147" t="s">
        <v>89</v>
      </c>
      <c r="B3147" t="str">
        <f t="shared" si="49"/>
        <v/>
      </c>
      <c r="C3147">
        <v>2727.3047063232698</v>
      </c>
      <c r="D3147" t="s">
        <v>136</v>
      </c>
      <c r="E3147" t="s">
        <v>52</v>
      </c>
      <c r="F3147" t="s">
        <v>42</v>
      </c>
      <c r="G3147">
        <v>2040</v>
      </c>
    </row>
    <row r="3148" spans="1:7" x14ac:dyDescent="0.35">
      <c r="A3148" t="s">
        <v>90</v>
      </c>
      <c r="B3148" t="str">
        <f t="shared" si="49"/>
        <v/>
      </c>
      <c r="C3148">
        <v>3.1436530905799301E-2</v>
      </c>
      <c r="D3148" t="s">
        <v>136</v>
      </c>
      <c r="E3148" t="s">
        <v>52</v>
      </c>
      <c r="F3148" t="s">
        <v>42</v>
      </c>
      <c r="G3148">
        <v>2040</v>
      </c>
    </row>
    <row r="3149" spans="1:7" x14ac:dyDescent="0.35">
      <c r="A3149" t="s">
        <v>91</v>
      </c>
      <c r="B3149" t="str">
        <f t="shared" si="49"/>
        <v/>
      </c>
      <c r="C3149">
        <v>2727.3047084734899</v>
      </c>
      <c r="D3149" t="s">
        <v>136</v>
      </c>
      <c r="E3149" t="s">
        <v>52</v>
      </c>
      <c r="F3149" t="s">
        <v>42</v>
      </c>
      <c r="G3149">
        <v>2040</v>
      </c>
    </row>
    <row r="3150" spans="1:7" x14ac:dyDescent="0.35">
      <c r="A3150" t="s">
        <v>92</v>
      </c>
      <c r="B3150" t="str">
        <f t="shared" si="49"/>
        <v/>
      </c>
      <c r="C3150" s="10">
        <v>-2.47847313160963E-11</v>
      </c>
      <c r="D3150" t="s">
        <v>136</v>
      </c>
      <c r="E3150" t="s">
        <v>52</v>
      </c>
      <c r="F3150" t="s">
        <v>42</v>
      </c>
      <c r="G3150">
        <v>2040</v>
      </c>
    </row>
    <row r="3151" spans="1:7" x14ac:dyDescent="0.35">
      <c r="A3151" t="s">
        <v>93</v>
      </c>
      <c r="B3151" t="str">
        <f t="shared" si="49"/>
        <v/>
      </c>
      <c r="C3151" s="10">
        <v>-2.1502218110259101E-6</v>
      </c>
      <c r="D3151" t="s">
        <v>136</v>
      </c>
      <c r="E3151" t="s">
        <v>52</v>
      </c>
      <c r="F3151" t="s">
        <v>42</v>
      </c>
      <c r="G3151">
        <v>2040</v>
      </c>
    </row>
    <row r="3152" spans="1:7" x14ac:dyDescent="0.35">
      <c r="A3152" t="s">
        <v>94</v>
      </c>
      <c r="B3152" t="str">
        <f t="shared" si="49"/>
        <v>Hay fever rhinitis incidence</v>
      </c>
      <c r="C3152">
        <v>0.205563586194866</v>
      </c>
      <c r="D3152" t="s">
        <v>136</v>
      </c>
      <c r="E3152" t="s">
        <v>52</v>
      </c>
      <c r="F3152" t="s">
        <v>42</v>
      </c>
      <c r="G3152">
        <v>2040</v>
      </c>
    </row>
    <row r="3153" spans="1:7" x14ac:dyDescent="0.35">
      <c r="A3153" t="s">
        <v>95</v>
      </c>
      <c r="B3153" t="str">
        <f t="shared" si="49"/>
        <v/>
      </c>
      <c r="C3153">
        <v>310.14413230733101</v>
      </c>
      <c r="D3153" t="s">
        <v>136</v>
      </c>
      <c r="E3153" t="s">
        <v>52</v>
      </c>
      <c r="F3153" t="s">
        <v>42</v>
      </c>
      <c r="G3153">
        <v>2040</v>
      </c>
    </row>
    <row r="3154" spans="1:7" x14ac:dyDescent="0.35">
      <c r="A3154" t="s">
        <v>96</v>
      </c>
      <c r="B3154" t="str">
        <f t="shared" si="49"/>
        <v/>
      </c>
      <c r="C3154">
        <v>0.205563586222998</v>
      </c>
      <c r="D3154" t="s">
        <v>136</v>
      </c>
      <c r="E3154" t="s">
        <v>52</v>
      </c>
      <c r="F3154" t="s">
        <v>42</v>
      </c>
      <c r="G3154">
        <v>2040</v>
      </c>
    </row>
    <row r="3155" spans="1:7" x14ac:dyDescent="0.35">
      <c r="A3155" t="s">
        <v>97</v>
      </c>
      <c r="B3155" t="str">
        <f t="shared" si="49"/>
        <v/>
      </c>
      <c r="C3155">
        <v>310.14413234977502</v>
      </c>
      <c r="D3155" t="s">
        <v>136</v>
      </c>
      <c r="E3155" t="s">
        <v>52</v>
      </c>
      <c r="F3155" t="s">
        <v>42</v>
      </c>
      <c r="G3155">
        <v>2040</v>
      </c>
    </row>
    <row r="3156" spans="1:7" x14ac:dyDescent="0.35">
      <c r="A3156" t="s">
        <v>98</v>
      </c>
      <c r="B3156" t="str">
        <f t="shared" si="49"/>
        <v/>
      </c>
      <c r="C3156" s="10">
        <v>-2.81318725802873E-11</v>
      </c>
      <c r="D3156" t="s">
        <v>136</v>
      </c>
      <c r="E3156" t="s">
        <v>52</v>
      </c>
      <c r="F3156" t="s">
        <v>42</v>
      </c>
      <c r="G3156">
        <v>2040</v>
      </c>
    </row>
    <row r="3157" spans="1:7" x14ac:dyDescent="0.35">
      <c r="A3157" t="s">
        <v>99</v>
      </c>
      <c r="B3157" t="str">
        <f t="shared" si="49"/>
        <v/>
      </c>
      <c r="C3157" s="10">
        <v>-4.2443972559044098E-8</v>
      </c>
      <c r="D3157" t="s">
        <v>136</v>
      </c>
      <c r="E3157" t="s">
        <v>52</v>
      </c>
      <c r="F3157" t="s">
        <v>42</v>
      </c>
      <c r="G3157">
        <v>2040</v>
      </c>
    </row>
    <row r="3158" spans="1:7" x14ac:dyDescent="0.35">
      <c r="A3158" t="s">
        <v>100</v>
      </c>
      <c r="B3158" t="str">
        <f t="shared" si="49"/>
        <v>Respiratory emergency room visits</v>
      </c>
      <c r="C3158">
        <v>9.9064857919436006E-3</v>
      </c>
      <c r="D3158" t="s">
        <v>136</v>
      </c>
      <c r="E3158" t="s">
        <v>52</v>
      </c>
      <c r="F3158" t="s">
        <v>42</v>
      </c>
      <c r="G3158">
        <v>2040</v>
      </c>
    </row>
    <row r="3159" spans="1:7" x14ac:dyDescent="0.35">
      <c r="A3159" t="s">
        <v>101</v>
      </c>
      <c r="B3159" t="str">
        <f t="shared" si="49"/>
        <v/>
      </c>
      <c r="C3159">
        <v>21.789479643905601</v>
      </c>
      <c r="D3159" t="s">
        <v>136</v>
      </c>
      <c r="E3159" t="s">
        <v>52</v>
      </c>
      <c r="F3159" t="s">
        <v>42</v>
      </c>
      <c r="G3159">
        <v>2040</v>
      </c>
    </row>
    <row r="3160" spans="1:7" x14ac:dyDescent="0.35">
      <c r="A3160" t="s">
        <v>102</v>
      </c>
      <c r="B3160" t="str">
        <f t="shared" si="49"/>
        <v/>
      </c>
      <c r="C3160">
        <v>9.9064857919436006E-3</v>
      </c>
      <c r="D3160" t="s">
        <v>136</v>
      </c>
      <c r="E3160" t="s">
        <v>52</v>
      </c>
      <c r="F3160" t="s">
        <v>42</v>
      </c>
      <c r="G3160">
        <v>2040</v>
      </c>
    </row>
    <row r="3161" spans="1:7" x14ac:dyDescent="0.35">
      <c r="A3161" t="s">
        <v>103</v>
      </c>
      <c r="B3161" t="str">
        <f t="shared" si="49"/>
        <v/>
      </c>
      <c r="C3161">
        <v>21.789479643905601</v>
      </c>
      <c r="D3161" t="s">
        <v>136</v>
      </c>
      <c r="E3161" t="s">
        <v>52</v>
      </c>
      <c r="F3161" t="s">
        <v>42</v>
      </c>
      <c r="G3161">
        <v>2040</v>
      </c>
    </row>
    <row r="3162" spans="1:7" x14ac:dyDescent="0.35">
      <c r="A3162" t="s">
        <v>104</v>
      </c>
      <c r="B3162" t="str">
        <f t="shared" si="49"/>
        <v/>
      </c>
      <c r="C3162">
        <v>0</v>
      </c>
      <c r="D3162" t="s">
        <v>136</v>
      </c>
      <c r="E3162" t="s">
        <v>52</v>
      </c>
      <c r="F3162" t="s">
        <v>42</v>
      </c>
      <c r="G3162">
        <v>2040</v>
      </c>
    </row>
    <row r="3163" spans="1:7" x14ac:dyDescent="0.35">
      <c r="A3163" t="s">
        <v>105</v>
      </c>
      <c r="B3163" t="str">
        <f t="shared" si="49"/>
        <v/>
      </c>
      <c r="C3163">
        <v>0</v>
      </c>
      <c r="D3163" t="s">
        <v>136</v>
      </c>
      <c r="E3163" t="s">
        <v>52</v>
      </c>
      <c r="F3163" t="s">
        <v>42</v>
      </c>
      <c r="G3163">
        <v>2040</v>
      </c>
    </row>
    <row r="3164" spans="1:7" x14ac:dyDescent="0.35">
      <c r="A3164" t="s">
        <v>106</v>
      </c>
      <c r="B3164" t="str">
        <f t="shared" si="49"/>
        <v>Respiratory hospital admissions</v>
      </c>
      <c r="C3164">
        <v>1.0594532464349E-3</v>
      </c>
      <c r="D3164" t="s">
        <v>136</v>
      </c>
      <c r="E3164" t="s">
        <v>52</v>
      </c>
      <c r="F3164" t="s">
        <v>42</v>
      </c>
      <c r="G3164">
        <v>2040</v>
      </c>
    </row>
    <row r="3165" spans="1:7" x14ac:dyDescent="0.35">
      <c r="A3165" t="s">
        <v>107</v>
      </c>
      <c r="B3165" t="str">
        <f t="shared" si="49"/>
        <v/>
      </c>
      <c r="C3165">
        <v>25.7101014471395</v>
      </c>
      <c r="D3165" t="s">
        <v>136</v>
      </c>
      <c r="E3165" t="s">
        <v>52</v>
      </c>
      <c r="F3165" t="s">
        <v>42</v>
      </c>
      <c r="G3165">
        <v>2040</v>
      </c>
    </row>
    <row r="3166" spans="1:7" x14ac:dyDescent="0.35">
      <c r="A3166" t="s">
        <v>108</v>
      </c>
      <c r="B3166" t="str">
        <f t="shared" si="49"/>
        <v/>
      </c>
      <c r="C3166">
        <v>1.0594532464349E-3</v>
      </c>
      <c r="D3166" t="s">
        <v>136</v>
      </c>
      <c r="E3166" t="s">
        <v>52</v>
      </c>
      <c r="F3166" t="s">
        <v>42</v>
      </c>
      <c r="G3166">
        <v>2040</v>
      </c>
    </row>
    <row r="3167" spans="1:7" x14ac:dyDescent="0.35">
      <c r="A3167" t="s">
        <v>109</v>
      </c>
      <c r="B3167" t="str">
        <f t="shared" si="49"/>
        <v/>
      </c>
      <c r="C3167">
        <v>25.7101014471395</v>
      </c>
      <c r="D3167" t="s">
        <v>136</v>
      </c>
      <c r="E3167" t="s">
        <v>52</v>
      </c>
      <c r="F3167" t="s">
        <v>42</v>
      </c>
      <c r="G3167">
        <v>2040</v>
      </c>
    </row>
    <row r="3168" spans="1:7" x14ac:dyDescent="0.35">
      <c r="A3168" t="s">
        <v>110</v>
      </c>
      <c r="B3168" t="str">
        <f t="shared" si="49"/>
        <v/>
      </c>
      <c r="C3168">
        <v>0</v>
      </c>
      <c r="D3168" t="s">
        <v>136</v>
      </c>
      <c r="E3168" t="s">
        <v>52</v>
      </c>
      <c r="F3168" t="s">
        <v>42</v>
      </c>
      <c r="G3168">
        <v>2040</v>
      </c>
    </row>
    <row r="3169" spans="1:7" x14ac:dyDescent="0.35">
      <c r="A3169" t="s">
        <v>111</v>
      </c>
      <c r="B3169" t="str">
        <f t="shared" si="49"/>
        <v/>
      </c>
      <c r="C3169">
        <v>0</v>
      </c>
      <c r="D3169" t="s">
        <v>136</v>
      </c>
      <c r="E3169" t="s">
        <v>52</v>
      </c>
      <c r="F3169" t="s">
        <v>42</v>
      </c>
      <c r="G3169">
        <v>2040</v>
      </c>
    </row>
    <row r="3170" spans="1:7" x14ac:dyDescent="0.35">
      <c r="A3170" t="s">
        <v>112</v>
      </c>
      <c r="B3170" t="str">
        <f t="shared" si="49"/>
        <v>Non-fatal heart attacks</v>
      </c>
      <c r="C3170">
        <v>1.07784459829212E-2</v>
      </c>
      <c r="D3170" t="s">
        <v>136</v>
      </c>
      <c r="E3170" t="s">
        <v>52</v>
      </c>
      <c r="F3170" t="s">
        <v>42</v>
      </c>
      <c r="G3170">
        <v>2040</v>
      </c>
    </row>
    <row r="3171" spans="1:7" x14ac:dyDescent="0.35">
      <c r="A3171" t="s">
        <v>113</v>
      </c>
      <c r="B3171" t="str">
        <f t="shared" si="49"/>
        <v/>
      </c>
      <c r="C3171">
        <v>1186.7209221451201</v>
      </c>
      <c r="D3171" t="s">
        <v>136</v>
      </c>
      <c r="E3171" t="s">
        <v>52</v>
      </c>
      <c r="F3171" t="s">
        <v>42</v>
      </c>
      <c r="G3171">
        <v>2040</v>
      </c>
    </row>
    <row r="3172" spans="1:7" x14ac:dyDescent="0.35">
      <c r="A3172" t="s">
        <v>114</v>
      </c>
      <c r="B3172" t="str">
        <f t="shared" si="49"/>
        <v>Minor restricted activity days</v>
      </c>
      <c r="C3172">
        <v>9.4442917479161004</v>
      </c>
      <c r="D3172" t="s">
        <v>136</v>
      </c>
      <c r="E3172" t="s">
        <v>52</v>
      </c>
      <c r="F3172" t="s">
        <v>42</v>
      </c>
      <c r="G3172">
        <v>2040</v>
      </c>
    </row>
    <row r="3173" spans="1:7" x14ac:dyDescent="0.35">
      <c r="A3173" t="s">
        <v>115</v>
      </c>
      <c r="B3173" t="str">
        <f t="shared" si="49"/>
        <v/>
      </c>
      <c r="C3173">
        <v>1510.3186818747799</v>
      </c>
      <c r="D3173" t="s">
        <v>136</v>
      </c>
      <c r="E3173" t="s">
        <v>52</v>
      </c>
      <c r="F3173" t="s">
        <v>42</v>
      </c>
      <c r="G3173">
        <v>2040</v>
      </c>
    </row>
    <row r="3174" spans="1:7" x14ac:dyDescent="0.35">
      <c r="A3174" t="s">
        <v>116</v>
      </c>
      <c r="B3174" t="str">
        <f t="shared" si="49"/>
        <v>Work loss days</v>
      </c>
      <c r="C3174">
        <v>1.59646995675336</v>
      </c>
      <c r="D3174" t="s">
        <v>136</v>
      </c>
      <c r="E3174" t="s">
        <v>52</v>
      </c>
      <c r="F3174" t="s">
        <v>42</v>
      </c>
      <c r="G3174">
        <v>2040</v>
      </c>
    </row>
    <row r="3175" spans="1:7" x14ac:dyDescent="0.35">
      <c r="A3175" t="s">
        <v>117</v>
      </c>
      <c r="B3175" t="str">
        <f t="shared" si="49"/>
        <v/>
      </c>
      <c r="C3175">
        <v>659.23162035103599</v>
      </c>
      <c r="D3175" t="s">
        <v>136</v>
      </c>
      <c r="E3175" t="s">
        <v>52</v>
      </c>
      <c r="F3175" t="s">
        <v>42</v>
      </c>
      <c r="G3175">
        <v>2040</v>
      </c>
    </row>
    <row r="3176" spans="1:7" x14ac:dyDescent="0.35">
      <c r="A3176" t="s">
        <v>118</v>
      </c>
      <c r="B3176" t="str">
        <f t="shared" si="49"/>
        <v>Lung cancer incidence</v>
      </c>
      <c r="C3176">
        <v>1.0774257042363801E-3</v>
      </c>
      <c r="D3176" t="s">
        <v>136</v>
      </c>
      <c r="E3176" t="s">
        <v>52</v>
      </c>
      <c r="F3176" t="s">
        <v>42</v>
      </c>
      <c r="G3176">
        <v>2040</v>
      </c>
    </row>
    <row r="3177" spans="1:7" x14ac:dyDescent="0.35">
      <c r="A3177" t="s">
        <v>119</v>
      </c>
      <c r="B3177" t="str">
        <f t="shared" si="49"/>
        <v/>
      </c>
      <c r="C3177">
        <v>64.523078337107506</v>
      </c>
      <c r="D3177" t="s">
        <v>136</v>
      </c>
      <c r="E3177" t="s">
        <v>52</v>
      </c>
      <c r="F3177" t="s">
        <v>42</v>
      </c>
      <c r="G3177">
        <v>2040</v>
      </c>
    </row>
    <row r="3178" spans="1:7" x14ac:dyDescent="0.35">
      <c r="A3178" t="s">
        <v>120</v>
      </c>
      <c r="B3178" t="str">
        <f t="shared" si="49"/>
        <v>Cardiovascular hospital admissions</v>
      </c>
      <c r="C3178">
        <v>2.2243314099314199E-3</v>
      </c>
      <c r="D3178" t="s">
        <v>136</v>
      </c>
      <c r="E3178" t="s">
        <v>52</v>
      </c>
      <c r="F3178" t="s">
        <v>42</v>
      </c>
      <c r="G3178">
        <v>2040</v>
      </c>
    </row>
    <row r="3179" spans="1:7" x14ac:dyDescent="0.35">
      <c r="A3179" t="s">
        <v>121</v>
      </c>
      <c r="B3179" t="str">
        <f t="shared" si="49"/>
        <v/>
      </c>
      <c r="C3179">
        <v>86.4676885560811</v>
      </c>
      <c r="D3179" t="s">
        <v>136</v>
      </c>
      <c r="E3179" t="s">
        <v>52</v>
      </c>
      <c r="F3179" t="s">
        <v>42</v>
      </c>
      <c r="G3179">
        <v>2040</v>
      </c>
    </row>
    <row r="3180" spans="1:7" x14ac:dyDescent="0.35">
      <c r="A3180" t="s">
        <v>122</v>
      </c>
      <c r="B3180" t="str">
        <f t="shared" si="49"/>
        <v>Alzheimers disease hospital admissions</v>
      </c>
      <c r="C3180">
        <v>8.4414923315833199E-3</v>
      </c>
      <c r="D3180" t="s">
        <v>136</v>
      </c>
      <c r="E3180" t="s">
        <v>52</v>
      </c>
      <c r="F3180" t="s">
        <v>42</v>
      </c>
      <c r="G3180">
        <v>2040</v>
      </c>
    </row>
    <row r="3181" spans="1:7" x14ac:dyDescent="0.35">
      <c r="A3181" t="s">
        <v>123</v>
      </c>
      <c r="B3181" t="str">
        <f t="shared" si="49"/>
        <v/>
      </c>
      <c r="C3181">
        <v>254.80379507673001</v>
      </c>
      <c r="D3181" t="s">
        <v>136</v>
      </c>
      <c r="E3181" t="s">
        <v>52</v>
      </c>
      <c r="F3181" t="s">
        <v>42</v>
      </c>
      <c r="G3181">
        <v>2040</v>
      </c>
    </row>
    <row r="3182" spans="1:7" x14ac:dyDescent="0.35">
      <c r="A3182" t="s">
        <v>124</v>
      </c>
      <c r="B3182" t="str">
        <f t="shared" si="49"/>
        <v>Parkinsons disease hospital admissions</v>
      </c>
      <c r="C3182">
        <v>9.6955989483310805E-4</v>
      </c>
      <c r="D3182" t="s">
        <v>136</v>
      </c>
      <c r="E3182" t="s">
        <v>52</v>
      </c>
      <c r="F3182" t="s">
        <v>42</v>
      </c>
      <c r="G3182">
        <v>2040</v>
      </c>
    </row>
    <row r="3183" spans="1:7" x14ac:dyDescent="0.35">
      <c r="A3183" t="s">
        <v>125</v>
      </c>
      <c r="B3183" t="str">
        <f t="shared" si="49"/>
        <v/>
      </c>
      <c r="C3183">
        <v>31.258722886063001</v>
      </c>
      <c r="D3183" t="s">
        <v>136</v>
      </c>
      <c r="E3183" t="s">
        <v>52</v>
      </c>
      <c r="F3183" t="s">
        <v>42</v>
      </c>
      <c r="G3183">
        <v>2040</v>
      </c>
    </row>
    <row r="3184" spans="1:7" x14ac:dyDescent="0.35">
      <c r="A3184" t="s">
        <v>126</v>
      </c>
      <c r="B3184" t="str">
        <f t="shared" si="49"/>
        <v>Stroke incidence</v>
      </c>
      <c r="C3184">
        <v>8.69355184448125E-4</v>
      </c>
      <c r="D3184" t="s">
        <v>136</v>
      </c>
      <c r="E3184" t="s">
        <v>52</v>
      </c>
      <c r="F3184" t="s">
        <v>42</v>
      </c>
      <c r="G3184">
        <v>2040</v>
      </c>
    </row>
    <row r="3185" spans="1:7" x14ac:dyDescent="0.35">
      <c r="A3185" t="s">
        <v>127</v>
      </c>
      <c r="B3185" t="str">
        <f t="shared" si="49"/>
        <v/>
      </c>
      <c r="C3185">
        <v>74.254539073456698</v>
      </c>
      <c r="D3185" t="s">
        <v>136</v>
      </c>
      <c r="E3185" t="s">
        <v>52</v>
      </c>
      <c r="F3185" t="s">
        <v>42</v>
      </c>
      <c r="G3185">
        <v>2040</v>
      </c>
    </row>
    <row r="3186" spans="1:7" x14ac:dyDescent="0.35">
      <c r="A3186" t="s">
        <v>128</v>
      </c>
      <c r="B3186" t="str">
        <f t="shared" si="49"/>
        <v>Out of hospital cardiac arrest incidence</v>
      </c>
      <c r="C3186">
        <v>1.95017977345749E-4</v>
      </c>
      <c r="D3186" t="s">
        <v>136</v>
      </c>
      <c r="E3186" t="s">
        <v>52</v>
      </c>
      <c r="F3186" t="s">
        <v>42</v>
      </c>
      <c r="G3186">
        <v>2040</v>
      </c>
    </row>
    <row r="3187" spans="1:7" x14ac:dyDescent="0.35">
      <c r="A3187" t="s">
        <v>129</v>
      </c>
      <c r="B3187" t="str">
        <f t="shared" si="49"/>
        <v/>
      </c>
      <c r="C3187">
        <v>15.7324139058624</v>
      </c>
      <c r="D3187" t="s">
        <v>136</v>
      </c>
      <c r="E3187" t="s">
        <v>52</v>
      </c>
      <c r="F3187" t="s">
        <v>42</v>
      </c>
      <c r="G3187">
        <v>2040</v>
      </c>
    </row>
    <row r="3188" spans="1:7" x14ac:dyDescent="0.35">
      <c r="A3188" t="s">
        <v>130</v>
      </c>
      <c r="B3188" t="str">
        <f t="shared" si="49"/>
        <v>Cardiac emergency room visits</v>
      </c>
      <c r="C3188">
        <v>4.4517657501786196E-3</v>
      </c>
      <c r="D3188" t="s">
        <v>136</v>
      </c>
      <c r="E3188" t="s">
        <v>52</v>
      </c>
      <c r="F3188" t="s">
        <v>42</v>
      </c>
      <c r="G3188">
        <v>2040</v>
      </c>
    </row>
    <row r="3189" spans="1:7" x14ac:dyDescent="0.35">
      <c r="A3189" t="s">
        <v>131</v>
      </c>
      <c r="B3189" t="str">
        <f t="shared" si="49"/>
        <v/>
      </c>
      <c r="C3189">
        <v>12.9976479690748</v>
      </c>
      <c r="D3189" t="s">
        <v>136</v>
      </c>
      <c r="E3189" t="s">
        <v>52</v>
      </c>
      <c r="F3189" t="s">
        <v>42</v>
      </c>
      <c r="G3189">
        <v>2040</v>
      </c>
    </row>
    <row r="3190" spans="1:7" x14ac:dyDescent="0.35">
      <c r="A3190" t="s">
        <v>132</v>
      </c>
      <c r="B3190" t="str">
        <f t="shared" si="49"/>
        <v>Asthma emergency room visits</v>
      </c>
      <c r="C3190" s="10">
        <v>-4.38881622181422E-15</v>
      </c>
      <c r="D3190" t="s">
        <v>136</v>
      </c>
      <c r="E3190" t="s">
        <v>52</v>
      </c>
      <c r="F3190" t="s">
        <v>42</v>
      </c>
      <c r="G3190">
        <v>2040</v>
      </c>
    </row>
    <row r="3191" spans="1:7" x14ac:dyDescent="0.35">
      <c r="A3191" t="s">
        <v>133</v>
      </c>
      <c r="B3191" t="str">
        <f t="shared" si="49"/>
        <v/>
      </c>
      <c r="C3191" s="10">
        <v>-4.9286070517490902E-12</v>
      </c>
      <c r="D3191" t="s">
        <v>136</v>
      </c>
      <c r="E3191" t="s">
        <v>52</v>
      </c>
      <c r="F3191" t="s">
        <v>42</v>
      </c>
      <c r="G3191">
        <v>2040</v>
      </c>
    </row>
    <row r="3192" spans="1:7" x14ac:dyDescent="0.35">
      <c r="A3192" t="s">
        <v>134</v>
      </c>
      <c r="B3192" t="str">
        <f t="shared" si="49"/>
        <v>School loss days</v>
      </c>
      <c r="C3192" s="10">
        <v>-4.24305154639759E-10</v>
      </c>
      <c r="D3192" t="s">
        <v>136</v>
      </c>
      <c r="E3192" t="s">
        <v>52</v>
      </c>
      <c r="F3192" t="s">
        <v>42</v>
      </c>
      <c r="G3192">
        <v>2040</v>
      </c>
    </row>
    <row r="3193" spans="1:7" x14ac:dyDescent="0.35">
      <c r="A3193" t="s">
        <v>135</v>
      </c>
      <c r="B3193" t="str">
        <f t="shared" si="49"/>
        <v/>
      </c>
      <c r="C3193" s="10">
        <v>-9.0945509103368298E-7</v>
      </c>
      <c r="D3193" t="s">
        <v>136</v>
      </c>
      <c r="E3193" t="s">
        <v>52</v>
      </c>
      <c r="F3193" t="s">
        <v>42</v>
      </c>
      <c r="G3193">
        <v>2040</v>
      </c>
    </row>
    <row r="3194" spans="1:7" x14ac:dyDescent="0.35">
      <c r="A3194" t="s">
        <v>50</v>
      </c>
      <c r="B3194" t="str">
        <f t="shared" si="49"/>
        <v/>
      </c>
      <c r="C3194">
        <v>14449.491077418301</v>
      </c>
      <c r="D3194" t="s">
        <v>136</v>
      </c>
      <c r="E3194" t="s">
        <v>52</v>
      </c>
      <c r="F3194" t="s">
        <v>42</v>
      </c>
      <c r="G3194">
        <v>2045</v>
      </c>
    </row>
    <row r="3195" spans="1:7" x14ac:dyDescent="0.35">
      <c r="A3195" t="s">
        <v>53</v>
      </c>
      <c r="B3195" t="str">
        <f t="shared" si="49"/>
        <v/>
      </c>
      <c r="C3195">
        <v>14449.4891656784</v>
      </c>
      <c r="D3195" t="s">
        <v>136</v>
      </c>
      <c r="E3195" t="s">
        <v>52</v>
      </c>
      <c r="F3195" t="s">
        <v>42</v>
      </c>
      <c r="G3195">
        <v>2045</v>
      </c>
    </row>
    <row r="3196" spans="1:7" x14ac:dyDescent="0.35">
      <c r="A3196" t="s">
        <v>54</v>
      </c>
      <c r="B3196" t="str">
        <f t="shared" si="49"/>
        <v/>
      </c>
      <c r="C3196">
        <v>1.9117399101630801E-3</v>
      </c>
      <c r="D3196" t="s">
        <v>136</v>
      </c>
      <c r="E3196" t="s">
        <v>52</v>
      </c>
      <c r="F3196" t="s">
        <v>42</v>
      </c>
      <c r="G3196">
        <v>2045</v>
      </c>
    </row>
    <row r="3197" spans="1:7" x14ac:dyDescent="0.35">
      <c r="A3197" t="s">
        <v>55</v>
      </c>
      <c r="B3197" t="str">
        <f t="shared" si="49"/>
        <v/>
      </c>
      <c r="C3197">
        <v>46938.750047086301</v>
      </c>
      <c r="D3197" t="s">
        <v>136</v>
      </c>
      <c r="E3197" t="s">
        <v>52</v>
      </c>
      <c r="F3197" t="s">
        <v>42</v>
      </c>
      <c r="G3197">
        <v>2045</v>
      </c>
    </row>
    <row r="3198" spans="1:7" x14ac:dyDescent="0.35">
      <c r="A3198" t="s">
        <v>56</v>
      </c>
      <c r="B3198" t="str">
        <f t="shared" si="49"/>
        <v/>
      </c>
      <c r="C3198">
        <v>46938.750047086301</v>
      </c>
      <c r="D3198" t="s">
        <v>136</v>
      </c>
      <c r="E3198" t="s">
        <v>52</v>
      </c>
      <c r="F3198" t="s">
        <v>42</v>
      </c>
      <c r="G3198">
        <v>2045</v>
      </c>
    </row>
    <row r="3199" spans="1:7" x14ac:dyDescent="0.35">
      <c r="A3199" t="s">
        <v>57</v>
      </c>
      <c r="B3199" t="str">
        <f t="shared" si="49"/>
        <v/>
      </c>
      <c r="C3199" s="10">
        <v>-2.4602542225693499E-13</v>
      </c>
      <c r="D3199" t="s">
        <v>136</v>
      </c>
      <c r="E3199" t="s">
        <v>52</v>
      </c>
      <c r="F3199" t="s">
        <v>42</v>
      </c>
      <c r="G3199">
        <v>2045</v>
      </c>
    </row>
    <row r="3200" spans="1:7" x14ac:dyDescent="0.35">
      <c r="A3200" t="s">
        <v>58</v>
      </c>
      <c r="B3200" t="str">
        <f t="shared" si="49"/>
        <v/>
      </c>
      <c r="C3200">
        <v>307641.39989361301</v>
      </c>
      <c r="D3200" t="s">
        <v>136</v>
      </c>
      <c r="E3200" t="s">
        <v>52</v>
      </c>
      <c r="F3200" t="s">
        <v>42</v>
      </c>
      <c r="G3200">
        <v>2045</v>
      </c>
    </row>
    <row r="3201" spans="1:7" x14ac:dyDescent="0.35">
      <c r="A3201" t="s">
        <v>59</v>
      </c>
      <c r="B3201" t="str">
        <f t="shared" si="49"/>
        <v/>
      </c>
      <c r="C3201">
        <v>601133.62649251998</v>
      </c>
      <c r="D3201" t="s">
        <v>136</v>
      </c>
      <c r="E3201" t="s">
        <v>52</v>
      </c>
      <c r="F3201" t="s">
        <v>42</v>
      </c>
      <c r="G3201">
        <v>2045</v>
      </c>
    </row>
    <row r="3202" spans="1:7" x14ac:dyDescent="0.35">
      <c r="A3202" t="s">
        <v>60</v>
      </c>
      <c r="B3202" t="str">
        <f t="shared" si="49"/>
        <v/>
      </c>
      <c r="C3202">
        <v>1.5717438774054699E-2</v>
      </c>
      <c r="D3202" t="s">
        <v>136</v>
      </c>
      <c r="E3202" t="s">
        <v>52</v>
      </c>
      <c r="F3202" t="s">
        <v>42</v>
      </c>
      <c r="G3202">
        <v>2045</v>
      </c>
    </row>
    <row r="3203" spans="1:7" x14ac:dyDescent="0.35">
      <c r="A3203" t="s">
        <v>61</v>
      </c>
      <c r="B3203" t="str">
        <f t="shared" ref="B3203:B3266" si="50">_xlfn.XLOOKUP(A3203,$K$4:$K$27,$L$4:$L$27,"")</f>
        <v/>
      </c>
      <c r="C3203">
        <v>299923.04516093701</v>
      </c>
      <c r="D3203" t="s">
        <v>136</v>
      </c>
      <c r="E3203" t="s">
        <v>52</v>
      </c>
      <c r="F3203" t="s">
        <v>42</v>
      </c>
      <c r="G3203">
        <v>2045</v>
      </c>
    </row>
    <row r="3204" spans="1:7" x14ac:dyDescent="0.35">
      <c r="A3204" t="s">
        <v>62</v>
      </c>
      <c r="B3204" t="str">
        <f t="shared" si="50"/>
        <v>Premature mortality</v>
      </c>
      <c r="C3204">
        <v>3.1100851613584099E-2</v>
      </c>
      <c r="D3204" t="s">
        <v>136</v>
      </c>
      <c r="E3204" t="s">
        <v>52</v>
      </c>
      <c r="F3204" t="s">
        <v>42</v>
      </c>
      <c r="G3204">
        <v>2045</v>
      </c>
    </row>
    <row r="3205" spans="1:7" x14ac:dyDescent="0.35">
      <c r="A3205" t="s">
        <v>63</v>
      </c>
      <c r="B3205" t="str">
        <f t="shared" si="50"/>
        <v/>
      </c>
      <c r="C3205">
        <v>593415.27175984299</v>
      </c>
      <c r="D3205" t="s">
        <v>136</v>
      </c>
      <c r="E3205" t="s">
        <v>52</v>
      </c>
      <c r="F3205" t="s">
        <v>42</v>
      </c>
      <c r="G3205">
        <v>2045</v>
      </c>
    </row>
    <row r="3206" spans="1:7" x14ac:dyDescent="0.35">
      <c r="A3206" t="s">
        <v>64</v>
      </c>
      <c r="B3206" t="str">
        <f t="shared" si="50"/>
        <v/>
      </c>
      <c r="C3206">
        <v>3.10742769800035E-2</v>
      </c>
      <c r="D3206" t="s">
        <v>136</v>
      </c>
      <c r="E3206" t="s">
        <v>52</v>
      </c>
      <c r="F3206" t="s">
        <v>42</v>
      </c>
      <c r="G3206">
        <v>2045</v>
      </c>
    </row>
    <row r="3207" spans="1:7" x14ac:dyDescent="0.35">
      <c r="A3207" t="s">
        <v>65</v>
      </c>
      <c r="B3207" t="str">
        <f t="shared" si="50"/>
        <v/>
      </c>
      <c r="C3207">
        <v>592850.15854072</v>
      </c>
      <c r="D3207" t="s">
        <v>136</v>
      </c>
      <c r="E3207" t="s">
        <v>52</v>
      </c>
      <c r="F3207" t="s">
        <v>42</v>
      </c>
      <c r="G3207">
        <v>2045</v>
      </c>
    </row>
    <row r="3208" spans="1:7" x14ac:dyDescent="0.35">
      <c r="A3208" t="s">
        <v>66</v>
      </c>
      <c r="B3208" t="str">
        <f t="shared" si="50"/>
        <v/>
      </c>
      <c r="C3208">
        <v>1.56908641404741E-2</v>
      </c>
      <c r="D3208" t="s">
        <v>136</v>
      </c>
      <c r="E3208" t="s">
        <v>52</v>
      </c>
      <c r="F3208" t="s">
        <v>42</v>
      </c>
      <c r="G3208">
        <v>2045</v>
      </c>
    </row>
    <row r="3209" spans="1:7" x14ac:dyDescent="0.35">
      <c r="A3209" t="s">
        <v>67</v>
      </c>
      <c r="B3209" t="str">
        <f t="shared" si="50"/>
        <v/>
      </c>
      <c r="C3209">
        <v>299357.93194181297</v>
      </c>
      <c r="D3209" t="s">
        <v>136</v>
      </c>
      <c r="E3209" t="s">
        <v>52</v>
      </c>
      <c r="F3209" t="s">
        <v>42</v>
      </c>
      <c r="G3209">
        <v>2045</v>
      </c>
    </row>
    <row r="3210" spans="1:7" x14ac:dyDescent="0.35">
      <c r="A3210" t="s">
        <v>68</v>
      </c>
      <c r="B3210" t="str">
        <f t="shared" si="50"/>
        <v>Infant mortality</v>
      </c>
      <c r="C3210" s="9">
        <v>2.65746336402275E-5</v>
      </c>
      <c r="D3210" t="s">
        <v>136</v>
      </c>
      <c r="E3210" t="s">
        <v>52</v>
      </c>
      <c r="F3210" t="s">
        <v>42</v>
      </c>
      <c r="G3210">
        <v>2045</v>
      </c>
    </row>
    <row r="3211" spans="1:7" x14ac:dyDescent="0.35">
      <c r="A3211" t="s">
        <v>69</v>
      </c>
      <c r="B3211" t="str">
        <f t="shared" si="50"/>
        <v/>
      </c>
      <c r="C3211">
        <v>565.11322026095002</v>
      </c>
      <c r="D3211" t="s">
        <v>136</v>
      </c>
      <c r="E3211" t="s">
        <v>52</v>
      </c>
      <c r="F3211" t="s">
        <v>42</v>
      </c>
      <c r="G3211">
        <v>2045</v>
      </c>
    </row>
    <row r="3212" spans="1:7" x14ac:dyDescent="0.35">
      <c r="A3212" t="s">
        <v>70</v>
      </c>
      <c r="B3212" t="str">
        <f t="shared" si="50"/>
        <v/>
      </c>
      <c r="C3212" s="10">
        <v>-5.9590666711185604E-14</v>
      </c>
      <c r="D3212" t="s">
        <v>136</v>
      </c>
      <c r="E3212" t="s">
        <v>52</v>
      </c>
      <c r="F3212" t="s">
        <v>42</v>
      </c>
      <c r="G3212">
        <v>2045</v>
      </c>
    </row>
    <row r="3213" spans="1:7" x14ac:dyDescent="0.35">
      <c r="A3213" t="s">
        <v>71</v>
      </c>
      <c r="B3213" t="str">
        <f t="shared" si="50"/>
        <v/>
      </c>
      <c r="C3213" s="10">
        <v>-1.13689970099731E-6</v>
      </c>
      <c r="D3213" t="s">
        <v>136</v>
      </c>
      <c r="E3213" t="s">
        <v>52</v>
      </c>
      <c r="F3213" t="s">
        <v>42</v>
      </c>
      <c r="G3213">
        <v>2045</v>
      </c>
    </row>
    <row r="3214" spans="1:7" x14ac:dyDescent="0.35">
      <c r="A3214" t="s">
        <v>72</v>
      </c>
      <c r="B3214" t="str">
        <f t="shared" si="50"/>
        <v/>
      </c>
      <c r="C3214">
        <v>0</v>
      </c>
      <c r="D3214" t="s">
        <v>136</v>
      </c>
      <c r="E3214" t="s">
        <v>52</v>
      </c>
      <c r="F3214" t="s">
        <v>42</v>
      </c>
      <c r="G3214">
        <v>2045</v>
      </c>
    </row>
    <row r="3215" spans="1:7" x14ac:dyDescent="0.35">
      <c r="A3215" t="s">
        <v>73</v>
      </c>
      <c r="B3215" t="str">
        <f t="shared" si="50"/>
        <v/>
      </c>
      <c r="C3215">
        <v>0</v>
      </c>
      <c r="D3215" t="s">
        <v>136</v>
      </c>
      <c r="E3215" t="s">
        <v>52</v>
      </c>
      <c r="F3215" t="s">
        <v>42</v>
      </c>
      <c r="G3215">
        <v>2045</v>
      </c>
    </row>
    <row r="3216" spans="1:7" x14ac:dyDescent="0.35">
      <c r="A3216" t="s">
        <v>74</v>
      </c>
      <c r="B3216" t="str">
        <f t="shared" si="50"/>
        <v/>
      </c>
      <c r="C3216" s="10">
        <v>-5.9590666711185604E-14</v>
      </c>
      <c r="D3216" t="s">
        <v>136</v>
      </c>
      <c r="E3216" t="s">
        <v>52</v>
      </c>
      <c r="F3216" t="s">
        <v>42</v>
      </c>
      <c r="G3216">
        <v>2045</v>
      </c>
    </row>
    <row r="3217" spans="1:7" x14ac:dyDescent="0.35">
      <c r="A3217" t="s">
        <v>75</v>
      </c>
      <c r="B3217" t="str">
        <f t="shared" si="50"/>
        <v/>
      </c>
      <c r="C3217" s="10">
        <v>-1.13689970099731E-6</v>
      </c>
      <c r="D3217" t="s">
        <v>136</v>
      </c>
      <c r="E3217" t="s">
        <v>52</v>
      </c>
      <c r="F3217" t="s">
        <v>42</v>
      </c>
      <c r="G3217">
        <v>2045</v>
      </c>
    </row>
    <row r="3218" spans="1:7" x14ac:dyDescent="0.35">
      <c r="A3218" t="s">
        <v>76</v>
      </c>
      <c r="B3218" t="str">
        <f t="shared" si="50"/>
        <v>Asthma symptoms</v>
      </c>
      <c r="C3218">
        <v>6.1311263607268103</v>
      </c>
      <c r="D3218" t="s">
        <v>136</v>
      </c>
      <c r="E3218" t="s">
        <v>52</v>
      </c>
      <c r="F3218" t="s">
        <v>42</v>
      </c>
      <c r="G3218">
        <v>2045</v>
      </c>
    </row>
    <row r="3219" spans="1:7" x14ac:dyDescent="0.35">
      <c r="A3219" t="s">
        <v>77</v>
      </c>
      <c r="B3219" t="str">
        <f t="shared" si="50"/>
        <v/>
      </c>
      <c r="C3219">
        <v>5.7386301957735899</v>
      </c>
      <c r="D3219" t="s">
        <v>136</v>
      </c>
      <c r="E3219" t="s">
        <v>52</v>
      </c>
      <c r="F3219" t="s">
        <v>42</v>
      </c>
      <c r="G3219">
        <v>2045</v>
      </c>
    </row>
    <row r="3220" spans="1:7" x14ac:dyDescent="0.35">
      <c r="A3220" t="s">
        <v>78</v>
      </c>
      <c r="B3220" t="str">
        <f t="shared" si="50"/>
        <v>Asthma symptoms albuturol use</v>
      </c>
      <c r="C3220">
        <v>6.1311263609000104</v>
      </c>
      <c r="D3220" t="s">
        <v>136</v>
      </c>
      <c r="E3220" t="s">
        <v>52</v>
      </c>
      <c r="F3220" t="s">
        <v>42</v>
      </c>
      <c r="G3220">
        <v>2045</v>
      </c>
    </row>
    <row r="3221" spans="1:7" x14ac:dyDescent="0.35">
      <c r="A3221" t="s">
        <v>79</v>
      </c>
      <c r="B3221" t="str">
        <f t="shared" si="50"/>
        <v/>
      </c>
      <c r="C3221">
        <v>5.7386302861133496</v>
      </c>
      <c r="D3221" t="s">
        <v>136</v>
      </c>
      <c r="E3221" t="s">
        <v>52</v>
      </c>
      <c r="F3221" t="s">
        <v>42</v>
      </c>
      <c r="G3221">
        <v>2045</v>
      </c>
    </row>
    <row r="3222" spans="1:7" x14ac:dyDescent="0.35">
      <c r="A3222" t="s">
        <v>80</v>
      </c>
      <c r="B3222" t="str">
        <f t="shared" si="50"/>
        <v>Asthma symptoms chest tightness</v>
      </c>
      <c r="C3222" s="10">
        <v>-1.7319751664827501E-10</v>
      </c>
      <c r="D3222" t="s">
        <v>136</v>
      </c>
      <c r="E3222" t="s">
        <v>52</v>
      </c>
      <c r="F3222" t="s">
        <v>42</v>
      </c>
      <c r="G3222">
        <v>2045</v>
      </c>
    </row>
    <row r="3223" spans="1:7" x14ac:dyDescent="0.35">
      <c r="A3223" t="s">
        <v>81</v>
      </c>
      <c r="B3223" t="str">
        <f t="shared" si="50"/>
        <v/>
      </c>
      <c r="C3223" s="10">
        <v>-9.0339756884965996E-8</v>
      </c>
      <c r="D3223" t="s">
        <v>136</v>
      </c>
      <c r="E3223" t="s">
        <v>52</v>
      </c>
      <c r="F3223" t="s">
        <v>42</v>
      </c>
      <c r="G3223">
        <v>2045</v>
      </c>
    </row>
    <row r="3224" spans="1:7" x14ac:dyDescent="0.35">
      <c r="A3224" t="s">
        <v>82</v>
      </c>
      <c r="B3224" t="str">
        <f t="shared" si="50"/>
        <v>Asthma symptoms cough</v>
      </c>
      <c r="C3224">
        <v>0</v>
      </c>
      <c r="D3224" t="s">
        <v>136</v>
      </c>
      <c r="E3224" t="s">
        <v>52</v>
      </c>
      <c r="F3224" t="s">
        <v>42</v>
      </c>
      <c r="G3224">
        <v>2045</v>
      </c>
    </row>
    <row r="3225" spans="1:7" x14ac:dyDescent="0.35">
      <c r="A3225" t="s">
        <v>83</v>
      </c>
      <c r="B3225" t="str">
        <f t="shared" si="50"/>
        <v/>
      </c>
      <c r="C3225">
        <v>0</v>
      </c>
      <c r="D3225" t="s">
        <v>136</v>
      </c>
      <c r="E3225" t="s">
        <v>52</v>
      </c>
      <c r="F3225" t="s">
        <v>42</v>
      </c>
      <c r="G3225">
        <v>2045</v>
      </c>
    </row>
    <row r="3226" spans="1:7" x14ac:dyDescent="0.35">
      <c r="A3226" t="s">
        <v>84</v>
      </c>
      <c r="B3226" t="str">
        <f t="shared" si="50"/>
        <v>Asthma symptoms shortness of breath</v>
      </c>
      <c r="C3226">
        <v>0</v>
      </c>
      <c r="D3226" t="s">
        <v>136</v>
      </c>
      <c r="E3226" t="s">
        <v>52</v>
      </c>
      <c r="F3226" t="s">
        <v>42</v>
      </c>
      <c r="G3226">
        <v>2045</v>
      </c>
    </row>
    <row r="3227" spans="1:7" x14ac:dyDescent="0.35">
      <c r="A3227" t="s">
        <v>85</v>
      </c>
      <c r="B3227" t="str">
        <f t="shared" si="50"/>
        <v/>
      </c>
      <c r="C3227">
        <v>0</v>
      </c>
      <c r="D3227" t="s">
        <v>136</v>
      </c>
      <c r="E3227" t="s">
        <v>52</v>
      </c>
      <c r="F3227" t="s">
        <v>42</v>
      </c>
      <c r="G3227">
        <v>2045</v>
      </c>
    </row>
    <row r="3228" spans="1:7" x14ac:dyDescent="0.35">
      <c r="A3228" t="s">
        <v>86</v>
      </c>
      <c r="B3228" t="str">
        <f t="shared" si="50"/>
        <v>Asthma symptoms wheeze</v>
      </c>
      <c r="C3228">
        <v>0</v>
      </c>
      <c r="D3228" t="s">
        <v>136</v>
      </c>
      <c r="E3228" t="s">
        <v>52</v>
      </c>
      <c r="F3228" t="s">
        <v>42</v>
      </c>
      <c r="G3228">
        <v>2045</v>
      </c>
    </row>
    <row r="3229" spans="1:7" x14ac:dyDescent="0.35">
      <c r="A3229" t="s">
        <v>87</v>
      </c>
      <c r="B3229" t="str">
        <f t="shared" si="50"/>
        <v/>
      </c>
      <c r="C3229">
        <v>0</v>
      </c>
      <c r="D3229" t="s">
        <v>136</v>
      </c>
      <c r="E3229" t="s">
        <v>52</v>
      </c>
      <c r="F3229" t="s">
        <v>42</v>
      </c>
      <c r="G3229">
        <v>2045</v>
      </c>
    </row>
    <row r="3230" spans="1:7" x14ac:dyDescent="0.35">
      <c r="A3230" t="s">
        <v>88</v>
      </c>
      <c r="B3230" t="str">
        <f t="shared" si="50"/>
        <v>Asthma incidence</v>
      </c>
      <c r="C3230">
        <v>3.1978596297279401E-2</v>
      </c>
      <c r="D3230" t="s">
        <v>136</v>
      </c>
      <c r="E3230" t="s">
        <v>52</v>
      </c>
      <c r="F3230" t="s">
        <v>42</v>
      </c>
      <c r="G3230">
        <v>2045</v>
      </c>
    </row>
    <row r="3231" spans="1:7" x14ac:dyDescent="0.35">
      <c r="A3231" t="s">
        <v>89</v>
      </c>
      <c r="B3231" t="str">
        <f t="shared" si="50"/>
        <v/>
      </c>
      <c r="C3231">
        <v>2972.4881773053198</v>
      </c>
      <c r="D3231" t="s">
        <v>136</v>
      </c>
      <c r="E3231" t="s">
        <v>52</v>
      </c>
      <c r="F3231" t="s">
        <v>42</v>
      </c>
      <c r="G3231">
        <v>2045</v>
      </c>
    </row>
    <row r="3232" spans="1:7" x14ac:dyDescent="0.35">
      <c r="A3232" t="s">
        <v>90</v>
      </c>
      <c r="B3232" t="str">
        <f t="shared" si="50"/>
        <v/>
      </c>
      <c r="C3232">
        <v>3.1978596322720501E-2</v>
      </c>
      <c r="D3232" t="s">
        <v>136</v>
      </c>
      <c r="E3232" t="s">
        <v>52</v>
      </c>
      <c r="F3232" t="s">
        <v>42</v>
      </c>
      <c r="G3232">
        <v>2045</v>
      </c>
    </row>
    <row r="3233" spans="1:7" x14ac:dyDescent="0.35">
      <c r="A3233" t="s">
        <v>91</v>
      </c>
      <c r="B3233" t="str">
        <f t="shared" si="50"/>
        <v/>
      </c>
      <c r="C3233">
        <v>2972.4881796701202</v>
      </c>
      <c r="D3233" t="s">
        <v>136</v>
      </c>
      <c r="E3233" t="s">
        <v>52</v>
      </c>
      <c r="F3233" t="s">
        <v>42</v>
      </c>
      <c r="G3233">
        <v>2045</v>
      </c>
    </row>
    <row r="3234" spans="1:7" x14ac:dyDescent="0.35">
      <c r="A3234" t="s">
        <v>92</v>
      </c>
      <c r="B3234" t="str">
        <f t="shared" si="50"/>
        <v/>
      </c>
      <c r="C3234" s="10">
        <v>-2.54409964450932E-11</v>
      </c>
      <c r="D3234" t="s">
        <v>136</v>
      </c>
      <c r="E3234" t="s">
        <v>52</v>
      </c>
      <c r="F3234" t="s">
        <v>42</v>
      </c>
      <c r="G3234">
        <v>2045</v>
      </c>
    </row>
    <row r="3235" spans="1:7" x14ac:dyDescent="0.35">
      <c r="A3235" t="s">
        <v>93</v>
      </c>
      <c r="B3235" t="str">
        <f t="shared" si="50"/>
        <v/>
      </c>
      <c r="C3235" s="10">
        <v>-2.36480239623088E-6</v>
      </c>
      <c r="D3235" t="s">
        <v>136</v>
      </c>
      <c r="E3235" t="s">
        <v>52</v>
      </c>
      <c r="F3235" t="s">
        <v>42</v>
      </c>
      <c r="G3235">
        <v>2045</v>
      </c>
    </row>
    <row r="3236" spans="1:7" x14ac:dyDescent="0.35">
      <c r="A3236" t="s">
        <v>94</v>
      </c>
      <c r="B3236" t="str">
        <f t="shared" si="50"/>
        <v>Hay fever rhinitis incidence</v>
      </c>
      <c r="C3236">
        <v>0.209114661927121</v>
      </c>
      <c r="D3236" t="s">
        <v>136</v>
      </c>
      <c r="E3236" t="s">
        <v>52</v>
      </c>
      <c r="F3236" t="s">
        <v>42</v>
      </c>
      <c r="G3236">
        <v>2045</v>
      </c>
    </row>
    <row r="3237" spans="1:7" x14ac:dyDescent="0.35">
      <c r="A3237" t="s">
        <v>95</v>
      </c>
      <c r="B3237" t="str">
        <f t="shared" si="50"/>
        <v/>
      </c>
      <c r="C3237">
        <v>339.76816280326398</v>
      </c>
      <c r="D3237" t="s">
        <v>136</v>
      </c>
      <c r="E3237" t="s">
        <v>52</v>
      </c>
      <c r="F3237" t="s">
        <v>42</v>
      </c>
      <c r="G3237">
        <v>2045</v>
      </c>
    </row>
    <row r="3238" spans="1:7" x14ac:dyDescent="0.35">
      <c r="A3238" t="s">
        <v>96</v>
      </c>
      <c r="B3238" t="str">
        <f t="shared" si="50"/>
        <v/>
      </c>
      <c r="C3238">
        <v>0.20911466195678199</v>
      </c>
      <c r="D3238" t="s">
        <v>136</v>
      </c>
      <c r="E3238" t="s">
        <v>52</v>
      </c>
      <c r="F3238" t="s">
        <v>42</v>
      </c>
      <c r="G3238">
        <v>2045</v>
      </c>
    </row>
    <row r="3239" spans="1:7" x14ac:dyDescent="0.35">
      <c r="A3239" t="s">
        <v>97</v>
      </c>
      <c r="B3239" t="str">
        <f t="shared" si="50"/>
        <v/>
      </c>
      <c r="C3239">
        <v>339.76816285145702</v>
      </c>
      <c r="D3239" t="s">
        <v>136</v>
      </c>
      <c r="E3239" t="s">
        <v>52</v>
      </c>
      <c r="F3239" t="s">
        <v>42</v>
      </c>
      <c r="G3239">
        <v>2045</v>
      </c>
    </row>
    <row r="3240" spans="1:7" x14ac:dyDescent="0.35">
      <c r="A3240" t="s">
        <v>98</v>
      </c>
      <c r="B3240" t="str">
        <f t="shared" si="50"/>
        <v/>
      </c>
      <c r="C3240" s="10">
        <v>-2.9660849241134202E-11</v>
      </c>
      <c r="D3240" t="s">
        <v>136</v>
      </c>
      <c r="E3240" t="s">
        <v>52</v>
      </c>
      <c r="F3240" t="s">
        <v>42</v>
      </c>
      <c r="G3240">
        <v>2045</v>
      </c>
    </row>
    <row r="3241" spans="1:7" x14ac:dyDescent="0.35">
      <c r="A3241" t="s">
        <v>99</v>
      </c>
      <c r="B3241" t="str">
        <f t="shared" si="50"/>
        <v/>
      </c>
      <c r="C3241" s="10">
        <v>-4.8192757795993103E-8</v>
      </c>
      <c r="D3241" t="s">
        <v>136</v>
      </c>
      <c r="E3241" t="s">
        <v>52</v>
      </c>
      <c r="F3241" t="s">
        <v>42</v>
      </c>
      <c r="G3241">
        <v>2045</v>
      </c>
    </row>
    <row r="3242" spans="1:7" x14ac:dyDescent="0.35">
      <c r="A3242" t="s">
        <v>100</v>
      </c>
      <c r="B3242" t="str">
        <f t="shared" si="50"/>
        <v>Respiratory emergency room visits</v>
      </c>
      <c r="C3242">
        <v>1.01774877612441E-2</v>
      </c>
      <c r="D3242" t="s">
        <v>136</v>
      </c>
      <c r="E3242" t="s">
        <v>52</v>
      </c>
      <c r="F3242" t="s">
        <v>42</v>
      </c>
      <c r="G3242">
        <v>2045</v>
      </c>
    </row>
    <row r="3243" spans="1:7" x14ac:dyDescent="0.35">
      <c r="A3243" t="s">
        <v>101</v>
      </c>
      <c r="B3243" t="str">
        <f t="shared" si="50"/>
        <v/>
      </c>
      <c r="C3243">
        <v>24.1073038231578</v>
      </c>
      <c r="D3243" t="s">
        <v>136</v>
      </c>
      <c r="E3243" t="s">
        <v>52</v>
      </c>
      <c r="F3243" t="s">
        <v>42</v>
      </c>
      <c r="G3243">
        <v>2045</v>
      </c>
    </row>
    <row r="3244" spans="1:7" x14ac:dyDescent="0.35">
      <c r="A3244" t="s">
        <v>102</v>
      </c>
      <c r="B3244" t="str">
        <f t="shared" si="50"/>
        <v/>
      </c>
      <c r="C3244">
        <v>1.01774877612441E-2</v>
      </c>
      <c r="D3244" t="s">
        <v>136</v>
      </c>
      <c r="E3244" t="s">
        <v>52</v>
      </c>
      <c r="F3244" t="s">
        <v>42</v>
      </c>
      <c r="G3244">
        <v>2045</v>
      </c>
    </row>
    <row r="3245" spans="1:7" x14ac:dyDescent="0.35">
      <c r="A3245" t="s">
        <v>103</v>
      </c>
      <c r="B3245" t="str">
        <f t="shared" si="50"/>
        <v/>
      </c>
      <c r="C3245">
        <v>24.1073038231578</v>
      </c>
      <c r="D3245" t="s">
        <v>136</v>
      </c>
      <c r="E3245" t="s">
        <v>52</v>
      </c>
      <c r="F3245" t="s">
        <v>42</v>
      </c>
      <c r="G3245">
        <v>2045</v>
      </c>
    </row>
    <row r="3246" spans="1:7" x14ac:dyDescent="0.35">
      <c r="A3246" t="s">
        <v>104</v>
      </c>
      <c r="B3246" t="str">
        <f t="shared" si="50"/>
        <v/>
      </c>
      <c r="C3246">
        <v>0</v>
      </c>
      <c r="D3246" t="s">
        <v>136</v>
      </c>
      <c r="E3246" t="s">
        <v>52</v>
      </c>
      <c r="F3246" t="s">
        <v>42</v>
      </c>
      <c r="G3246">
        <v>2045</v>
      </c>
    </row>
    <row r="3247" spans="1:7" x14ac:dyDescent="0.35">
      <c r="A3247" t="s">
        <v>105</v>
      </c>
      <c r="B3247" t="str">
        <f t="shared" si="50"/>
        <v/>
      </c>
      <c r="C3247">
        <v>0</v>
      </c>
      <c r="D3247" t="s">
        <v>136</v>
      </c>
      <c r="E3247" t="s">
        <v>52</v>
      </c>
      <c r="F3247" t="s">
        <v>42</v>
      </c>
      <c r="G3247">
        <v>2045</v>
      </c>
    </row>
    <row r="3248" spans="1:7" x14ac:dyDescent="0.35">
      <c r="A3248" t="s">
        <v>106</v>
      </c>
      <c r="B3248" t="str">
        <f t="shared" si="50"/>
        <v>Respiratory hospital admissions</v>
      </c>
      <c r="C3248">
        <v>1.0757132943961299E-3</v>
      </c>
      <c r="D3248" t="s">
        <v>136</v>
      </c>
      <c r="E3248" t="s">
        <v>52</v>
      </c>
      <c r="F3248" t="s">
        <v>42</v>
      </c>
      <c r="G3248">
        <v>2045</v>
      </c>
    </row>
    <row r="3249" spans="1:7" x14ac:dyDescent="0.35">
      <c r="A3249" t="s">
        <v>107</v>
      </c>
      <c r="B3249" t="str">
        <f t="shared" si="50"/>
        <v/>
      </c>
      <c r="C3249">
        <v>28.0999156233798</v>
      </c>
      <c r="D3249" t="s">
        <v>136</v>
      </c>
      <c r="E3249" t="s">
        <v>52</v>
      </c>
      <c r="F3249" t="s">
        <v>42</v>
      </c>
      <c r="G3249">
        <v>2045</v>
      </c>
    </row>
    <row r="3250" spans="1:7" x14ac:dyDescent="0.35">
      <c r="A3250" t="s">
        <v>108</v>
      </c>
      <c r="B3250" t="str">
        <f t="shared" si="50"/>
        <v/>
      </c>
      <c r="C3250">
        <v>1.0757132943961299E-3</v>
      </c>
      <c r="D3250" t="s">
        <v>136</v>
      </c>
      <c r="E3250" t="s">
        <v>52</v>
      </c>
      <c r="F3250" t="s">
        <v>42</v>
      </c>
      <c r="G3250">
        <v>2045</v>
      </c>
    </row>
    <row r="3251" spans="1:7" x14ac:dyDescent="0.35">
      <c r="A3251" t="s">
        <v>109</v>
      </c>
      <c r="B3251" t="str">
        <f t="shared" si="50"/>
        <v/>
      </c>
      <c r="C3251">
        <v>28.0999156233798</v>
      </c>
      <c r="D3251" t="s">
        <v>136</v>
      </c>
      <c r="E3251" t="s">
        <v>52</v>
      </c>
      <c r="F3251" t="s">
        <v>42</v>
      </c>
      <c r="G3251">
        <v>2045</v>
      </c>
    </row>
    <row r="3252" spans="1:7" x14ac:dyDescent="0.35">
      <c r="A3252" t="s">
        <v>110</v>
      </c>
      <c r="B3252" t="str">
        <f t="shared" si="50"/>
        <v/>
      </c>
      <c r="C3252">
        <v>0</v>
      </c>
      <c r="D3252" t="s">
        <v>136</v>
      </c>
      <c r="E3252" t="s">
        <v>52</v>
      </c>
      <c r="F3252" t="s">
        <v>42</v>
      </c>
      <c r="G3252">
        <v>2045</v>
      </c>
    </row>
    <row r="3253" spans="1:7" x14ac:dyDescent="0.35">
      <c r="A3253" t="s">
        <v>111</v>
      </c>
      <c r="B3253" t="str">
        <f t="shared" si="50"/>
        <v/>
      </c>
      <c r="C3253">
        <v>0</v>
      </c>
      <c r="D3253" t="s">
        <v>136</v>
      </c>
      <c r="E3253" t="s">
        <v>52</v>
      </c>
      <c r="F3253" t="s">
        <v>42</v>
      </c>
      <c r="G3253">
        <v>2045</v>
      </c>
    </row>
    <row r="3254" spans="1:7" x14ac:dyDescent="0.35">
      <c r="A3254" t="s">
        <v>112</v>
      </c>
      <c r="B3254" t="str">
        <f t="shared" si="50"/>
        <v>Non-fatal heart attacks</v>
      </c>
      <c r="C3254">
        <v>1.10969514166003E-2</v>
      </c>
      <c r="D3254" t="s">
        <v>136</v>
      </c>
      <c r="E3254" t="s">
        <v>52</v>
      </c>
      <c r="F3254" t="s">
        <v>42</v>
      </c>
      <c r="G3254">
        <v>2045</v>
      </c>
    </row>
    <row r="3255" spans="1:7" x14ac:dyDescent="0.35">
      <c r="A3255" t="s">
        <v>113</v>
      </c>
      <c r="B3255" t="str">
        <f t="shared" si="50"/>
        <v/>
      </c>
      <c r="C3255">
        <v>1315.76081641929</v>
      </c>
      <c r="D3255" t="s">
        <v>136</v>
      </c>
      <c r="E3255" t="s">
        <v>52</v>
      </c>
      <c r="F3255" t="s">
        <v>42</v>
      </c>
      <c r="G3255">
        <v>2045</v>
      </c>
    </row>
    <row r="3256" spans="1:7" x14ac:dyDescent="0.35">
      <c r="A3256" t="s">
        <v>114</v>
      </c>
      <c r="B3256" t="str">
        <f t="shared" si="50"/>
        <v>Minor restricted activity days</v>
      </c>
      <c r="C3256">
        <v>9.7985429266772606</v>
      </c>
      <c r="D3256" t="s">
        <v>136</v>
      </c>
      <c r="E3256" t="s">
        <v>52</v>
      </c>
      <c r="F3256" t="s">
        <v>42</v>
      </c>
      <c r="G3256">
        <v>2045</v>
      </c>
    </row>
    <row r="3257" spans="1:7" x14ac:dyDescent="0.35">
      <c r="A3257" t="s">
        <v>115</v>
      </c>
      <c r="B3257" t="str">
        <f t="shared" si="50"/>
        <v/>
      </c>
      <c r="C3257">
        <v>1665.5241154242599</v>
      </c>
      <c r="D3257" t="s">
        <v>136</v>
      </c>
      <c r="E3257" t="s">
        <v>52</v>
      </c>
      <c r="F3257" t="s">
        <v>42</v>
      </c>
      <c r="G3257">
        <v>2045</v>
      </c>
    </row>
    <row r="3258" spans="1:7" x14ac:dyDescent="0.35">
      <c r="A3258" t="s">
        <v>116</v>
      </c>
      <c r="B3258" t="str">
        <f t="shared" si="50"/>
        <v>Work loss days</v>
      </c>
      <c r="C3258">
        <v>1.6553318481477</v>
      </c>
      <c r="D3258" t="s">
        <v>136</v>
      </c>
      <c r="E3258" t="s">
        <v>52</v>
      </c>
      <c r="F3258" t="s">
        <v>42</v>
      </c>
      <c r="G3258">
        <v>2045</v>
      </c>
    </row>
    <row r="3259" spans="1:7" x14ac:dyDescent="0.35">
      <c r="A3259" t="s">
        <v>117</v>
      </c>
      <c r="B3259" t="str">
        <f t="shared" si="50"/>
        <v/>
      </c>
      <c r="C3259">
        <v>730.57382068777599</v>
      </c>
      <c r="D3259" t="s">
        <v>136</v>
      </c>
      <c r="E3259" t="s">
        <v>52</v>
      </c>
      <c r="F3259" t="s">
        <v>42</v>
      </c>
      <c r="G3259">
        <v>2045</v>
      </c>
    </row>
    <row r="3260" spans="1:7" x14ac:dyDescent="0.35">
      <c r="A3260" t="s">
        <v>118</v>
      </c>
      <c r="B3260" t="str">
        <f t="shared" si="50"/>
        <v>Lung cancer incidence</v>
      </c>
      <c r="C3260">
        <v>1.1181584448233799E-3</v>
      </c>
      <c r="D3260" t="s">
        <v>136</v>
      </c>
      <c r="E3260" t="s">
        <v>52</v>
      </c>
      <c r="F3260" t="s">
        <v>42</v>
      </c>
      <c r="G3260">
        <v>2045</v>
      </c>
    </row>
    <row r="3261" spans="1:7" x14ac:dyDescent="0.35">
      <c r="A3261" t="s">
        <v>119</v>
      </c>
      <c r="B3261" t="str">
        <f t="shared" si="50"/>
        <v/>
      </c>
      <c r="C3261">
        <v>72.190042257067603</v>
      </c>
      <c r="D3261" t="s">
        <v>136</v>
      </c>
      <c r="E3261" t="s">
        <v>52</v>
      </c>
      <c r="F3261" t="s">
        <v>42</v>
      </c>
      <c r="G3261">
        <v>2045</v>
      </c>
    </row>
    <row r="3262" spans="1:7" x14ac:dyDescent="0.35">
      <c r="A3262" t="s">
        <v>120</v>
      </c>
      <c r="B3262" t="str">
        <f t="shared" si="50"/>
        <v>Cardiovascular hospital admissions</v>
      </c>
      <c r="C3262">
        <v>2.29829071761608E-3</v>
      </c>
      <c r="D3262" t="s">
        <v>136</v>
      </c>
      <c r="E3262" t="s">
        <v>52</v>
      </c>
      <c r="F3262" t="s">
        <v>42</v>
      </c>
      <c r="G3262">
        <v>2045</v>
      </c>
    </row>
    <row r="3263" spans="1:7" x14ac:dyDescent="0.35">
      <c r="A3263" t="s">
        <v>121</v>
      </c>
      <c r="B3263" t="str">
        <f t="shared" si="50"/>
        <v/>
      </c>
      <c r="C3263">
        <v>96.177328315014506</v>
      </c>
      <c r="D3263" t="s">
        <v>136</v>
      </c>
      <c r="E3263" t="s">
        <v>52</v>
      </c>
      <c r="F3263" t="s">
        <v>42</v>
      </c>
      <c r="G3263">
        <v>2045</v>
      </c>
    </row>
    <row r="3264" spans="1:7" x14ac:dyDescent="0.35">
      <c r="A3264" t="s">
        <v>122</v>
      </c>
      <c r="B3264" t="str">
        <f t="shared" si="50"/>
        <v>Alzheimers disease hospital admissions</v>
      </c>
      <c r="C3264">
        <v>8.8063285050450999E-3</v>
      </c>
      <c r="D3264" t="s">
        <v>136</v>
      </c>
      <c r="E3264" t="s">
        <v>52</v>
      </c>
      <c r="F3264" t="s">
        <v>42</v>
      </c>
      <c r="G3264">
        <v>2045</v>
      </c>
    </row>
    <row r="3265" spans="1:7" x14ac:dyDescent="0.35">
      <c r="A3265" t="s">
        <v>123</v>
      </c>
      <c r="B3265" t="str">
        <f t="shared" si="50"/>
        <v/>
      </c>
      <c r="C3265">
        <v>286.02680923121397</v>
      </c>
      <c r="D3265" t="s">
        <v>136</v>
      </c>
      <c r="E3265" t="s">
        <v>52</v>
      </c>
      <c r="F3265" t="s">
        <v>42</v>
      </c>
      <c r="G3265">
        <v>2045</v>
      </c>
    </row>
    <row r="3266" spans="1:7" x14ac:dyDescent="0.35">
      <c r="A3266" t="s">
        <v>124</v>
      </c>
      <c r="B3266" t="str">
        <f t="shared" si="50"/>
        <v>Parkinsons disease hospital admissions</v>
      </c>
      <c r="C3266">
        <v>9.8622964103877299E-4</v>
      </c>
      <c r="D3266" t="s">
        <v>136</v>
      </c>
      <c r="E3266" t="s">
        <v>52</v>
      </c>
      <c r="F3266" t="s">
        <v>42</v>
      </c>
      <c r="G3266">
        <v>2045</v>
      </c>
    </row>
    <row r="3267" spans="1:7" x14ac:dyDescent="0.35">
      <c r="A3267" t="s">
        <v>125</v>
      </c>
      <c r="B3267" t="str">
        <f t="shared" ref="B3267:B3330" si="51">_xlfn.XLOOKUP(A3267,$K$4:$K$27,$L$4:$L$27,"")</f>
        <v/>
      </c>
      <c r="C3267">
        <v>34.229076057199201</v>
      </c>
      <c r="D3267" t="s">
        <v>136</v>
      </c>
      <c r="E3267" t="s">
        <v>52</v>
      </c>
      <c r="F3267" t="s">
        <v>42</v>
      </c>
      <c r="G3267">
        <v>2045</v>
      </c>
    </row>
    <row r="3268" spans="1:7" x14ac:dyDescent="0.35">
      <c r="A3268" t="s">
        <v>126</v>
      </c>
      <c r="B3268" t="str">
        <f t="shared" si="51"/>
        <v>Stroke incidence</v>
      </c>
      <c r="C3268">
        <v>8.8211465821877802E-4</v>
      </c>
      <c r="D3268" t="s">
        <v>136</v>
      </c>
      <c r="E3268" t="s">
        <v>52</v>
      </c>
      <c r="F3268" t="s">
        <v>42</v>
      </c>
      <c r="G3268">
        <v>2045</v>
      </c>
    </row>
    <row r="3269" spans="1:7" x14ac:dyDescent="0.35">
      <c r="A3269" t="s">
        <v>127</v>
      </c>
      <c r="B3269" t="str">
        <f t="shared" si="51"/>
        <v/>
      </c>
      <c r="C3269">
        <v>81.139366308732505</v>
      </c>
      <c r="D3269" t="s">
        <v>136</v>
      </c>
      <c r="E3269" t="s">
        <v>52</v>
      </c>
      <c r="F3269" t="s">
        <v>42</v>
      </c>
      <c r="G3269">
        <v>2045</v>
      </c>
    </row>
    <row r="3270" spans="1:7" x14ac:dyDescent="0.35">
      <c r="A3270" t="s">
        <v>128</v>
      </c>
      <c r="B3270" t="str">
        <f t="shared" si="51"/>
        <v>Out of hospital cardiac arrest incidence</v>
      </c>
      <c r="C3270">
        <v>1.9993854140641301E-4</v>
      </c>
      <c r="D3270" t="s">
        <v>136</v>
      </c>
      <c r="E3270" t="s">
        <v>52</v>
      </c>
      <c r="F3270" t="s">
        <v>42</v>
      </c>
      <c r="G3270">
        <v>2045</v>
      </c>
    </row>
    <row r="3271" spans="1:7" x14ac:dyDescent="0.35">
      <c r="A3271" t="s">
        <v>129</v>
      </c>
      <c r="B3271" t="str">
        <f t="shared" si="51"/>
        <v/>
      </c>
      <c r="C3271">
        <v>17.369929271170001</v>
      </c>
      <c r="D3271" t="s">
        <v>136</v>
      </c>
      <c r="E3271" t="s">
        <v>52</v>
      </c>
      <c r="F3271" t="s">
        <v>42</v>
      </c>
      <c r="G3271">
        <v>2045</v>
      </c>
    </row>
    <row r="3272" spans="1:7" x14ac:dyDescent="0.35">
      <c r="A3272" t="s">
        <v>130</v>
      </c>
      <c r="B3272" t="str">
        <f t="shared" si="51"/>
        <v>Cardiac emergency room visits</v>
      </c>
      <c r="C3272">
        <v>4.6274790377140301E-3</v>
      </c>
      <c r="D3272" t="s">
        <v>136</v>
      </c>
      <c r="E3272" t="s">
        <v>52</v>
      </c>
      <c r="F3272" t="s">
        <v>42</v>
      </c>
      <c r="G3272">
        <v>2045</v>
      </c>
    </row>
    <row r="3273" spans="1:7" x14ac:dyDescent="0.35">
      <c r="A3273" t="s">
        <v>131</v>
      </c>
      <c r="B3273" t="str">
        <f t="shared" si="51"/>
        <v/>
      </c>
      <c r="C3273">
        <v>14.549824036631399</v>
      </c>
      <c r="D3273" t="s">
        <v>136</v>
      </c>
      <c r="E3273" t="s">
        <v>52</v>
      </c>
      <c r="F3273" t="s">
        <v>42</v>
      </c>
      <c r="G3273">
        <v>2045</v>
      </c>
    </row>
    <row r="3274" spans="1:7" x14ac:dyDescent="0.35">
      <c r="A3274" t="s">
        <v>132</v>
      </c>
      <c r="B3274" t="str">
        <f t="shared" si="51"/>
        <v>Asthma emergency room visits</v>
      </c>
      <c r="C3274" s="10">
        <v>-4.5888864126778997E-15</v>
      </c>
      <c r="D3274" t="s">
        <v>136</v>
      </c>
      <c r="E3274" t="s">
        <v>52</v>
      </c>
      <c r="F3274" t="s">
        <v>42</v>
      </c>
      <c r="G3274">
        <v>2045</v>
      </c>
    </row>
    <row r="3275" spans="1:7" x14ac:dyDescent="0.35">
      <c r="A3275" t="s">
        <v>133</v>
      </c>
      <c r="B3275" t="str">
        <f t="shared" si="51"/>
        <v/>
      </c>
      <c r="C3275" s="10">
        <v>-5.5496413945800398E-12</v>
      </c>
      <c r="D3275" t="s">
        <v>136</v>
      </c>
      <c r="E3275" t="s">
        <v>52</v>
      </c>
      <c r="F3275" t="s">
        <v>42</v>
      </c>
      <c r="G3275">
        <v>2045</v>
      </c>
    </row>
    <row r="3276" spans="1:7" x14ac:dyDescent="0.35">
      <c r="A3276" t="s">
        <v>134</v>
      </c>
      <c r="B3276" t="str">
        <f t="shared" si="51"/>
        <v>School loss days</v>
      </c>
      <c r="C3276" s="10">
        <v>-4.52272277440273E-10</v>
      </c>
      <c r="D3276" t="s">
        <v>136</v>
      </c>
      <c r="E3276" t="s">
        <v>52</v>
      </c>
      <c r="F3276" t="s">
        <v>42</v>
      </c>
      <c r="G3276">
        <v>2045</v>
      </c>
    </row>
    <row r="3277" spans="1:7" x14ac:dyDescent="0.35">
      <c r="A3277" t="s">
        <v>135</v>
      </c>
      <c r="B3277" t="str">
        <f t="shared" si="51"/>
        <v/>
      </c>
      <c r="C3277" s="10">
        <v>-1.03610715616915E-6</v>
      </c>
      <c r="D3277" t="s">
        <v>136</v>
      </c>
      <c r="E3277" t="s">
        <v>52</v>
      </c>
      <c r="F3277" t="s">
        <v>42</v>
      </c>
      <c r="G3277">
        <v>2045</v>
      </c>
    </row>
    <row r="3278" spans="1:7" x14ac:dyDescent="0.35">
      <c r="A3278" t="s">
        <v>50</v>
      </c>
      <c r="B3278" t="str">
        <f t="shared" si="51"/>
        <v/>
      </c>
      <c r="C3278">
        <v>14449.491077418301</v>
      </c>
      <c r="D3278" t="s">
        <v>136</v>
      </c>
      <c r="E3278" t="s">
        <v>52</v>
      </c>
      <c r="F3278" t="s">
        <v>42</v>
      </c>
      <c r="G3278">
        <v>2050</v>
      </c>
    </row>
    <row r="3279" spans="1:7" x14ac:dyDescent="0.35">
      <c r="A3279" t="s">
        <v>53</v>
      </c>
      <c r="B3279" t="str">
        <f t="shared" si="51"/>
        <v/>
      </c>
      <c r="C3279">
        <v>14449.4891656784</v>
      </c>
      <c r="D3279" t="s">
        <v>136</v>
      </c>
      <c r="E3279" t="s">
        <v>52</v>
      </c>
      <c r="F3279" t="s">
        <v>42</v>
      </c>
      <c r="G3279">
        <v>2050</v>
      </c>
    </row>
    <row r="3280" spans="1:7" x14ac:dyDescent="0.35">
      <c r="A3280" t="s">
        <v>54</v>
      </c>
      <c r="B3280" t="str">
        <f t="shared" si="51"/>
        <v/>
      </c>
      <c r="C3280">
        <v>1.9117399101630801E-3</v>
      </c>
      <c r="D3280" t="s">
        <v>136</v>
      </c>
      <c r="E3280" t="s">
        <v>52</v>
      </c>
      <c r="F3280" t="s">
        <v>42</v>
      </c>
      <c r="G3280">
        <v>2050</v>
      </c>
    </row>
    <row r="3281" spans="1:7" x14ac:dyDescent="0.35">
      <c r="A3281" t="s">
        <v>55</v>
      </c>
      <c r="B3281" t="str">
        <f t="shared" si="51"/>
        <v/>
      </c>
      <c r="C3281">
        <v>46938.750047086301</v>
      </c>
      <c r="D3281" t="s">
        <v>136</v>
      </c>
      <c r="E3281" t="s">
        <v>52</v>
      </c>
      <c r="F3281" t="s">
        <v>42</v>
      </c>
      <c r="G3281">
        <v>2050</v>
      </c>
    </row>
    <row r="3282" spans="1:7" x14ac:dyDescent="0.35">
      <c r="A3282" t="s">
        <v>56</v>
      </c>
      <c r="B3282" t="str">
        <f t="shared" si="51"/>
        <v/>
      </c>
      <c r="C3282">
        <v>46938.750047086301</v>
      </c>
      <c r="D3282" t="s">
        <v>136</v>
      </c>
      <c r="E3282" t="s">
        <v>52</v>
      </c>
      <c r="F3282" t="s">
        <v>42</v>
      </c>
      <c r="G3282">
        <v>2050</v>
      </c>
    </row>
    <row r="3283" spans="1:7" x14ac:dyDescent="0.35">
      <c r="A3283" t="s">
        <v>57</v>
      </c>
      <c r="B3283" t="str">
        <f t="shared" si="51"/>
        <v/>
      </c>
      <c r="C3283" s="10">
        <v>-2.4602542225693499E-13</v>
      </c>
      <c r="D3283" t="s">
        <v>136</v>
      </c>
      <c r="E3283" t="s">
        <v>52</v>
      </c>
      <c r="F3283" t="s">
        <v>42</v>
      </c>
      <c r="G3283">
        <v>2050</v>
      </c>
    </row>
    <row r="3284" spans="1:7" x14ac:dyDescent="0.35">
      <c r="A3284" t="s">
        <v>58</v>
      </c>
      <c r="B3284" t="str">
        <f t="shared" si="51"/>
        <v/>
      </c>
      <c r="C3284">
        <v>331484.40296975698</v>
      </c>
      <c r="D3284" t="s">
        <v>136</v>
      </c>
      <c r="E3284" t="s">
        <v>52</v>
      </c>
      <c r="F3284" t="s">
        <v>42</v>
      </c>
      <c r="G3284">
        <v>2050</v>
      </c>
    </row>
    <row r="3285" spans="1:7" x14ac:dyDescent="0.35">
      <c r="A3285" t="s">
        <v>59</v>
      </c>
      <c r="B3285" t="str">
        <f t="shared" si="51"/>
        <v/>
      </c>
      <c r="C3285">
        <v>642013.86928786396</v>
      </c>
      <c r="D3285" t="s">
        <v>136</v>
      </c>
      <c r="E3285" t="s">
        <v>52</v>
      </c>
      <c r="F3285" t="s">
        <v>42</v>
      </c>
      <c r="G3285">
        <v>2050</v>
      </c>
    </row>
    <row r="3286" spans="1:7" x14ac:dyDescent="0.35">
      <c r="A3286" t="s">
        <v>60</v>
      </c>
      <c r="B3286" t="str">
        <f t="shared" si="51"/>
        <v/>
      </c>
      <c r="C3286">
        <v>1.59848976417232E-2</v>
      </c>
      <c r="D3286" t="s">
        <v>136</v>
      </c>
      <c r="E3286" t="s">
        <v>52</v>
      </c>
      <c r="F3286" t="s">
        <v>42</v>
      </c>
      <c r="G3286">
        <v>2050</v>
      </c>
    </row>
    <row r="3287" spans="1:7" x14ac:dyDescent="0.35">
      <c r="A3287" t="s">
        <v>61</v>
      </c>
      <c r="B3287" t="str">
        <f t="shared" si="51"/>
        <v/>
      </c>
      <c r="C3287">
        <v>323073.152181593</v>
      </c>
      <c r="D3287" t="s">
        <v>136</v>
      </c>
      <c r="E3287" t="s">
        <v>52</v>
      </c>
      <c r="F3287" t="s">
        <v>42</v>
      </c>
      <c r="G3287">
        <v>2050</v>
      </c>
    </row>
    <row r="3288" spans="1:7" x14ac:dyDescent="0.35">
      <c r="A3288" t="s">
        <v>62</v>
      </c>
      <c r="B3288" t="str">
        <f t="shared" si="51"/>
        <v>Premature mortality</v>
      </c>
      <c r="C3288">
        <v>3.1352000891199203E-2</v>
      </c>
      <c r="D3288" t="s">
        <v>136</v>
      </c>
      <c r="E3288" t="s">
        <v>52</v>
      </c>
      <c r="F3288" t="s">
        <v>42</v>
      </c>
      <c r="G3288">
        <v>2050</v>
      </c>
    </row>
    <row r="3289" spans="1:7" x14ac:dyDescent="0.35">
      <c r="A3289" t="s">
        <v>63</v>
      </c>
      <c r="B3289" t="str">
        <f t="shared" si="51"/>
        <v/>
      </c>
      <c r="C3289">
        <v>633602.61849969905</v>
      </c>
      <c r="D3289" t="s">
        <v>136</v>
      </c>
      <c r="E3289" t="s">
        <v>52</v>
      </c>
      <c r="F3289" t="s">
        <v>42</v>
      </c>
      <c r="G3289">
        <v>2050</v>
      </c>
    </row>
    <row r="3290" spans="1:7" x14ac:dyDescent="0.35">
      <c r="A3290" t="s">
        <v>64</v>
      </c>
      <c r="B3290" t="str">
        <f t="shared" si="51"/>
        <v/>
      </c>
      <c r="C3290">
        <v>3.1326242784700399E-2</v>
      </c>
      <c r="D3290" t="s">
        <v>136</v>
      </c>
      <c r="E3290" t="s">
        <v>52</v>
      </c>
      <c r="F3290" t="s">
        <v>42</v>
      </c>
      <c r="G3290">
        <v>2050</v>
      </c>
    </row>
    <row r="3291" spans="1:7" x14ac:dyDescent="0.35">
      <c r="A3291" t="s">
        <v>65</v>
      </c>
      <c r="B3291" t="str">
        <f t="shared" si="51"/>
        <v/>
      </c>
      <c r="C3291">
        <v>633022.45685218903</v>
      </c>
      <c r="D3291" t="s">
        <v>136</v>
      </c>
      <c r="E3291" t="s">
        <v>52</v>
      </c>
      <c r="F3291" t="s">
        <v>42</v>
      </c>
      <c r="G3291">
        <v>2050</v>
      </c>
    </row>
    <row r="3292" spans="1:7" x14ac:dyDescent="0.35">
      <c r="A3292" t="s">
        <v>66</v>
      </c>
      <c r="B3292" t="str">
        <f t="shared" si="51"/>
        <v/>
      </c>
      <c r="C3292">
        <v>1.5959139535224699E-2</v>
      </c>
      <c r="D3292" t="s">
        <v>136</v>
      </c>
      <c r="E3292" t="s">
        <v>52</v>
      </c>
      <c r="F3292" t="s">
        <v>42</v>
      </c>
      <c r="G3292">
        <v>2050</v>
      </c>
    </row>
    <row r="3293" spans="1:7" x14ac:dyDescent="0.35">
      <c r="A3293" t="s">
        <v>67</v>
      </c>
      <c r="B3293" t="str">
        <f t="shared" si="51"/>
        <v/>
      </c>
      <c r="C3293">
        <v>322492.99053408398</v>
      </c>
      <c r="D3293" t="s">
        <v>136</v>
      </c>
      <c r="E3293" t="s">
        <v>52</v>
      </c>
      <c r="F3293" t="s">
        <v>42</v>
      </c>
      <c r="G3293">
        <v>2050</v>
      </c>
    </row>
    <row r="3294" spans="1:7" x14ac:dyDescent="0.35">
      <c r="A3294" t="s">
        <v>68</v>
      </c>
      <c r="B3294" t="str">
        <f t="shared" si="51"/>
        <v>Infant mortality</v>
      </c>
      <c r="C3294" s="9">
        <v>2.5758106562189699E-5</v>
      </c>
      <c r="D3294" t="s">
        <v>136</v>
      </c>
      <c r="E3294" t="s">
        <v>52</v>
      </c>
      <c r="F3294" t="s">
        <v>42</v>
      </c>
      <c r="G3294">
        <v>2050</v>
      </c>
    </row>
    <row r="3295" spans="1:7" x14ac:dyDescent="0.35">
      <c r="A3295" t="s">
        <v>69</v>
      </c>
      <c r="B3295" t="str">
        <f t="shared" si="51"/>
        <v/>
      </c>
      <c r="C3295">
        <v>580.16164879438497</v>
      </c>
      <c r="D3295" t="s">
        <v>136</v>
      </c>
      <c r="E3295" t="s">
        <v>52</v>
      </c>
      <c r="F3295" t="s">
        <v>42</v>
      </c>
      <c r="G3295">
        <v>2050</v>
      </c>
    </row>
    <row r="3296" spans="1:7" x14ac:dyDescent="0.35">
      <c r="A3296" t="s">
        <v>70</v>
      </c>
      <c r="B3296" t="str">
        <f t="shared" si="51"/>
        <v/>
      </c>
      <c r="C3296" s="10">
        <v>-6.3627437449133302E-14</v>
      </c>
      <c r="D3296" t="s">
        <v>136</v>
      </c>
      <c r="E3296" t="s">
        <v>52</v>
      </c>
      <c r="F3296" t="s">
        <v>42</v>
      </c>
      <c r="G3296">
        <v>2050</v>
      </c>
    </row>
    <row r="3297" spans="1:7" x14ac:dyDescent="0.35">
      <c r="A3297" t="s">
        <v>71</v>
      </c>
      <c r="B3297" t="str">
        <f t="shared" si="51"/>
        <v/>
      </c>
      <c r="C3297" s="10">
        <v>-1.2857461730753901E-6</v>
      </c>
      <c r="D3297" t="s">
        <v>136</v>
      </c>
      <c r="E3297" t="s">
        <v>52</v>
      </c>
      <c r="F3297" t="s">
        <v>42</v>
      </c>
      <c r="G3297">
        <v>2050</v>
      </c>
    </row>
    <row r="3298" spans="1:7" x14ac:dyDescent="0.35">
      <c r="A3298" t="s">
        <v>72</v>
      </c>
      <c r="B3298" t="str">
        <f t="shared" si="51"/>
        <v/>
      </c>
      <c r="C3298">
        <v>0</v>
      </c>
      <c r="D3298" t="s">
        <v>136</v>
      </c>
      <c r="E3298" t="s">
        <v>52</v>
      </c>
      <c r="F3298" t="s">
        <v>42</v>
      </c>
      <c r="G3298">
        <v>2050</v>
      </c>
    </row>
    <row r="3299" spans="1:7" x14ac:dyDescent="0.35">
      <c r="A3299" t="s">
        <v>73</v>
      </c>
      <c r="B3299" t="str">
        <f t="shared" si="51"/>
        <v/>
      </c>
      <c r="C3299">
        <v>0</v>
      </c>
      <c r="D3299" t="s">
        <v>136</v>
      </c>
      <c r="E3299" t="s">
        <v>52</v>
      </c>
      <c r="F3299" t="s">
        <v>42</v>
      </c>
      <c r="G3299">
        <v>2050</v>
      </c>
    </row>
    <row r="3300" spans="1:7" x14ac:dyDescent="0.35">
      <c r="A3300" t="s">
        <v>74</v>
      </c>
      <c r="B3300" t="str">
        <f t="shared" si="51"/>
        <v/>
      </c>
      <c r="C3300" s="10">
        <v>-6.3627437449133302E-14</v>
      </c>
      <c r="D3300" t="s">
        <v>136</v>
      </c>
      <c r="E3300" t="s">
        <v>52</v>
      </c>
      <c r="F3300" t="s">
        <v>42</v>
      </c>
      <c r="G3300">
        <v>2050</v>
      </c>
    </row>
    <row r="3301" spans="1:7" x14ac:dyDescent="0.35">
      <c r="A3301" t="s">
        <v>75</v>
      </c>
      <c r="B3301" t="str">
        <f t="shared" si="51"/>
        <v/>
      </c>
      <c r="C3301" s="10">
        <v>-1.2857461730753901E-6</v>
      </c>
      <c r="D3301" t="s">
        <v>136</v>
      </c>
      <c r="E3301" t="s">
        <v>52</v>
      </c>
      <c r="F3301" t="s">
        <v>42</v>
      </c>
      <c r="G3301">
        <v>2050</v>
      </c>
    </row>
    <row r="3302" spans="1:7" x14ac:dyDescent="0.35">
      <c r="A3302" t="s">
        <v>76</v>
      </c>
      <c r="B3302" t="str">
        <f t="shared" si="51"/>
        <v>Asthma symptoms</v>
      </c>
      <c r="C3302">
        <v>6.2427604178596701</v>
      </c>
      <c r="D3302" t="s">
        <v>136</v>
      </c>
      <c r="E3302" t="s">
        <v>52</v>
      </c>
      <c r="F3302" t="s">
        <v>42</v>
      </c>
      <c r="G3302">
        <v>2050</v>
      </c>
    </row>
    <row r="3303" spans="1:7" x14ac:dyDescent="0.35">
      <c r="A3303" t="s">
        <v>77</v>
      </c>
      <c r="B3303" t="str">
        <f t="shared" si="51"/>
        <v/>
      </c>
      <c r="C3303">
        <v>6.2604349969282804</v>
      </c>
      <c r="D3303" t="s">
        <v>136</v>
      </c>
      <c r="E3303" t="s">
        <v>52</v>
      </c>
      <c r="F3303" t="s">
        <v>42</v>
      </c>
      <c r="G3303">
        <v>2050</v>
      </c>
    </row>
    <row r="3304" spans="1:7" x14ac:dyDescent="0.35">
      <c r="A3304" t="s">
        <v>78</v>
      </c>
      <c r="B3304" t="str">
        <f t="shared" si="51"/>
        <v>Asthma symptoms albuturol use</v>
      </c>
      <c r="C3304">
        <v>6.2427604180392704</v>
      </c>
      <c r="D3304" t="s">
        <v>136</v>
      </c>
      <c r="E3304" t="s">
        <v>52</v>
      </c>
      <c r="F3304" t="s">
        <v>42</v>
      </c>
      <c r="G3304">
        <v>2050</v>
      </c>
    </row>
    <row r="3305" spans="1:7" x14ac:dyDescent="0.35">
      <c r="A3305" t="s">
        <v>79</v>
      </c>
      <c r="B3305" t="str">
        <f t="shared" si="51"/>
        <v/>
      </c>
      <c r="C3305">
        <v>6.2604350961476998</v>
      </c>
      <c r="D3305" t="s">
        <v>136</v>
      </c>
      <c r="E3305" t="s">
        <v>52</v>
      </c>
      <c r="F3305" t="s">
        <v>42</v>
      </c>
      <c r="G3305">
        <v>2050</v>
      </c>
    </row>
    <row r="3306" spans="1:7" x14ac:dyDescent="0.35">
      <c r="A3306" t="s">
        <v>80</v>
      </c>
      <c r="B3306" t="str">
        <f t="shared" si="51"/>
        <v>Asthma symptoms chest tightness</v>
      </c>
      <c r="C3306" s="10">
        <v>-1.7959428747242699E-10</v>
      </c>
      <c r="D3306" t="s">
        <v>136</v>
      </c>
      <c r="E3306" t="s">
        <v>52</v>
      </c>
      <c r="F3306" t="s">
        <v>42</v>
      </c>
      <c r="G3306">
        <v>2050</v>
      </c>
    </row>
    <row r="3307" spans="1:7" x14ac:dyDescent="0.35">
      <c r="A3307" t="s">
        <v>81</v>
      </c>
      <c r="B3307" t="str">
        <f t="shared" si="51"/>
        <v/>
      </c>
      <c r="C3307" s="10">
        <v>-9.9219417985453801E-8</v>
      </c>
      <c r="D3307" t="s">
        <v>136</v>
      </c>
      <c r="E3307" t="s">
        <v>52</v>
      </c>
      <c r="F3307" t="s">
        <v>42</v>
      </c>
      <c r="G3307">
        <v>2050</v>
      </c>
    </row>
    <row r="3308" spans="1:7" x14ac:dyDescent="0.35">
      <c r="A3308" t="s">
        <v>82</v>
      </c>
      <c r="B3308" t="str">
        <f t="shared" si="51"/>
        <v>Asthma symptoms cough</v>
      </c>
      <c r="C3308">
        <v>0</v>
      </c>
      <c r="D3308" t="s">
        <v>136</v>
      </c>
      <c r="E3308" t="s">
        <v>52</v>
      </c>
      <c r="F3308" t="s">
        <v>42</v>
      </c>
      <c r="G3308">
        <v>2050</v>
      </c>
    </row>
    <row r="3309" spans="1:7" x14ac:dyDescent="0.35">
      <c r="A3309" t="s">
        <v>83</v>
      </c>
      <c r="B3309" t="str">
        <f t="shared" si="51"/>
        <v/>
      </c>
      <c r="C3309">
        <v>0</v>
      </c>
      <c r="D3309" t="s">
        <v>136</v>
      </c>
      <c r="E3309" t="s">
        <v>52</v>
      </c>
      <c r="F3309" t="s">
        <v>42</v>
      </c>
      <c r="G3309">
        <v>2050</v>
      </c>
    </row>
    <row r="3310" spans="1:7" x14ac:dyDescent="0.35">
      <c r="A3310" t="s">
        <v>84</v>
      </c>
      <c r="B3310" t="str">
        <f t="shared" si="51"/>
        <v>Asthma symptoms shortness of breath</v>
      </c>
      <c r="C3310">
        <v>0</v>
      </c>
      <c r="D3310" t="s">
        <v>136</v>
      </c>
      <c r="E3310" t="s">
        <v>52</v>
      </c>
      <c r="F3310" t="s">
        <v>42</v>
      </c>
      <c r="G3310">
        <v>2050</v>
      </c>
    </row>
    <row r="3311" spans="1:7" x14ac:dyDescent="0.35">
      <c r="A3311" t="s">
        <v>85</v>
      </c>
      <c r="B3311" t="str">
        <f t="shared" si="51"/>
        <v/>
      </c>
      <c r="C3311">
        <v>0</v>
      </c>
      <c r="D3311" t="s">
        <v>136</v>
      </c>
      <c r="E3311" t="s">
        <v>52</v>
      </c>
      <c r="F3311" t="s">
        <v>42</v>
      </c>
      <c r="G3311">
        <v>2050</v>
      </c>
    </row>
    <row r="3312" spans="1:7" x14ac:dyDescent="0.35">
      <c r="A3312" t="s">
        <v>86</v>
      </c>
      <c r="B3312" t="str">
        <f t="shared" si="51"/>
        <v>Asthma symptoms wheeze</v>
      </c>
      <c r="C3312">
        <v>0</v>
      </c>
      <c r="D3312" t="s">
        <v>136</v>
      </c>
      <c r="E3312" t="s">
        <v>52</v>
      </c>
      <c r="F3312" t="s">
        <v>42</v>
      </c>
      <c r="G3312">
        <v>2050</v>
      </c>
    </row>
    <row r="3313" spans="1:7" x14ac:dyDescent="0.35">
      <c r="A3313" t="s">
        <v>87</v>
      </c>
      <c r="B3313" t="str">
        <f t="shared" si="51"/>
        <v/>
      </c>
      <c r="C3313">
        <v>0</v>
      </c>
      <c r="D3313" t="s">
        <v>136</v>
      </c>
      <c r="E3313" t="s">
        <v>52</v>
      </c>
      <c r="F3313" t="s">
        <v>42</v>
      </c>
      <c r="G3313">
        <v>2050</v>
      </c>
    </row>
    <row r="3314" spans="1:7" x14ac:dyDescent="0.35">
      <c r="A3314" t="s">
        <v>88</v>
      </c>
      <c r="B3314" t="str">
        <f t="shared" si="51"/>
        <v>Asthma incidence</v>
      </c>
      <c r="C3314">
        <v>3.2487889636777699E-2</v>
      </c>
      <c r="D3314" t="s">
        <v>136</v>
      </c>
      <c r="E3314" t="s">
        <v>52</v>
      </c>
      <c r="F3314" t="s">
        <v>42</v>
      </c>
      <c r="G3314">
        <v>2050</v>
      </c>
    </row>
    <row r="3315" spans="1:7" x14ac:dyDescent="0.35">
      <c r="A3315" t="s">
        <v>89</v>
      </c>
      <c r="B3315" t="str">
        <f t="shared" si="51"/>
        <v/>
      </c>
      <c r="C3315">
        <v>3221.1401721443199</v>
      </c>
      <c r="D3315" t="s">
        <v>136</v>
      </c>
      <c r="E3315" t="s">
        <v>52</v>
      </c>
      <c r="F3315" t="s">
        <v>42</v>
      </c>
      <c r="G3315">
        <v>2050</v>
      </c>
    </row>
    <row r="3316" spans="1:7" x14ac:dyDescent="0.35">
      <c r="A3316" t="s">
        <v>90</v>
      </c>
      <c r="B3316" t="str">
        <f t="shared" si="51"/>
        <v/>
      </c>
      <c r="C3316">
        <v>3.2487889662791397E-2</v>
      </c>
      <c r="D3316" t="s">
        <v>136</v>
      </c>
      <c r="E3316" t="s">
        <v>52</v>
      </c>
      <c r="F3316" t="s">
        <v>42</v>
      </c>
      <c r="G3316">
        <v>2050</v>
      </c>
    </row>
    <row r="3317" spans="1:7" x14ac:dyDescent="0.35">
      <c r="A3317" t="s">
        <v>91</v>
      </c>
      <c r="B3317" t="str">
        <f t="shared" si="51"/>
        <v/>
      </c>
      <c r="C3317">
        <v>3221.14017472355</v>
      </c>
      <c r="D3317" t="s">
        <v>136</v>
      </c>
      <c r="E3317" t="s">
        <v>52</v>
      </c>
      <c r="F3317" t="s">
        <v>42</v>
      </c>
      <c r="G3317">
        <v>2050</v>
      </c>
    </row>
    <row r="3318" spans="1:7" x14ac:dyDescent="0.35">
      <c r="A3318" t="s">
        <v>92</v>
      </c>
      <c r="B3318" t="str">
        <f t="shared" si="51"/>
        <v/>
      </c>
      <c r="C3318" s="10">
        <v>-2.6013681084635399E-11</v>
      </c>
      <c r="D3318" t="s">
        <v>136</v>
      </c>
      <c r="E3318" t="s">
        <v>52</v>
      </c>
      <c r="F3318" t="s">
        <v>42</v>
      </c>
      <c r="G3318">
        <v>2050</v>
      </c>
    </row>
    <row r="3319" spans="1:7" x14ac:dyDescent="0.35">
      <c r="A3319" t="s">
        <v>93</v>
      </c>
      <c r="B3319" t="str">
        <f t="shared" si="51"/>
        <v/>
      </c>
      <c r="C3319" s="10">
        <v>-2.5792291867493798E-6</v>
      </c>
      <c r="D3319" t="s">
        <v>136</v>
      </c>
      <c r="E3319" t="s">
        <v>52</v>
      </c>
      <c r="F3319" t="s">
        <v>42</v>
      </c>
      <c r="G3319">
        <v>2050</v>
      </c>
    </row>
    <row r="3320" spans="1:7" x14ac:dyDescent="0.35">
      <c r="A3320" t="s">
        <v>94</v>
      </c>
      <c r="B3320" t="str">
        <f t="shared" si="51"/>
        <v>Hay fever rhinitis incidence</v>
      </c>
      <c r="C3320">
        <v>0.21279555199063599</v>
      </c>
      <c r="D3320" t="s">
        <v>136</v>
      </c>
      <c r="E3320" t="s">
        <v>52</v>
      </c>
      <c r="F3320" t="s">
        <v>42</v>
      </c>
      <c r="G3320">
        <v>2050</v>
      </c>
    </row>
    <row r="3321" spans="1:7" x14ac:dyDescent="0.35">
      <c r="A3321" t="s">
        <v>95</v>
      </c>
      <c r="B3321" t="str">
        <f t="shared" si="51"/>
        <v/>
      </c>
      <c r="C3321">
        <v>370.44233580347299</v>
      </c>
      <c r="D3321" t="s">
        <v>136</v>
      </c>
      <c r="E3321" t="s">
        <v>52</v>
      </c>
      <c r="F3321" t="s">
        <v>42</v>
      </c>
      <c r="G3321">
        <v>2050</v>
      </c>
    </row>
    <row r="3322" spans="1:7" x14ac:dyDescent="0.35">
      <c r="A3322" t="s">
        <v>96</v>
      </c>
      <c r="B3322" t="str">
        <f t="shared" si="51"/>
        <v/>
      </c>
      <c r="C3322">
        <v>0.21279555202150899</v>
      </c>
      <c r="D3322" t="s">
        <v>136</v>
      </c>
      <c r="E3322" t="s">
        <v>52</v>
      </c>
      <c r="F3322" t="s">
        <v>42</v>
      </c>
      <c r="G3322">
        <v>2050</v>
      </c>
    </row>
    <row r="3323" spans="1:7" x14ac:dyDescent="0.35">
      <c r="A3323" t="s">
        <v>97</v>
      </c>
      <c r="B3323" t="str">
        <f t="shared" si="51"/>
        <v/>
      </c>
      <c r="C3323">
        <v>370.44233585721798</v>
      </c>
      <c r="D3323" t="s">
        <v>136</v>
      </c>
      <c r="E3323" t="s">
        <v>52</v>
      </c>
      <c r="F3323" t="s">
        <v>42</v>
      </c>
      <c r="G3323">
        <v>2050</v>
      </c>
    </row>
    <row r="3324" spans="1:7" x14ac:dyDescent="0.35">
      <c r="A3324" t="s">
        <v>98</v>
      </c>
      <c r="B3324" t="str">
        <f t="shared" si="51"/>
        <v/>
      </c>
      <c r="C3324" s="10">
        <v>-3.0873257716455397E-11</v>
      </c>
      <c r="D3324" t="s">
        <v>136</v>
      </c>
      <c r="E3324" t="s">
        <v>52</v>
      </c>
      <c r="F3324" t="s">
        <v>42</v>
      </c>
      <c r="G3324">
        <v>2050</v>
      </c>
    </row>
    <row r="3325" spans="1:7" x14ac:dyDescent="0.35">
      <c r="A3325" t="s">
        <v>99</v>
      </c>
      <c r="B3325" t="str">
        <f t="shared" si="51"/>
        <v/>
      </c>
      <c r="C3325" s="10">
        <v>-5.3745304332534097E-8</v>
      </c>
      <c r="D3325" t="s">
        <v>136</v>
      </c>
      <c r="E3325" t="s">
        <v>52</v>
      </c>
      <c r="F3325" t="s">
        <v>42</v>
      </c>
      <c r="G3325">
        <v>2050</v>
      </c>
    </row>
    <row r="3326" spans="1:7" x14ac:dyDescent="0.35">
      <c r="A3326" t="s">
        <v>100</v>
      </c>
      <c r="B3326" t="str">
        <f t="shared" si="51"/>
        <v>Respiratory emergency room visits</v>
      </c>
      <c r="C3326">
        <v>1.04293128340473E-2</v>
      </c>
      <c r="D3326" t="s">
        <v>136</v>
      </c>
      <c r="E3326" t="s">
        <v>52</v>
      </c>
      <c r="F3326" t="s">
        <v>42</v>
      </c>
      <c r="G3326">
        <v>2050</v>
      </c>
    </row>
    <row r="3327" spans="1:7" x14ac:dyDescent="0.35">
      <c r="A3327" t="s">
        <v>101</v>
      </c>
      <c r="B3327" t="str">
        <f t="shared" si="51"/>
        <v/>
      </c>
      <c r="C3327">
        <v>26.468151845627599</v>
      </c>
      <c r="D3327" t="s">
        <v>136</v>
      </c>
      <c r="E3327" t="s">
        <v>52</v>
      </c>
      <c r="F3327" t="s">
        <v>42</v>
      </c>
      <c r="G3327">
        <v>2050</v>
      </c>
    </row>
    <row r="3328" spans="1:7" x14ac:dyDescent="0.35">
      <c r="A3328" t="s">
        <v>102</v>
      </c>
      <c r="B3328" t="str">
        <f t="shared" si="51"/>
        <v/>
      </c>
      <c r="C3328">
        <v>1.04293128340473E-2</v>
      </c>
      <c r="D3328" t="s">
        <v>136</v>
      </c>
      <c r="E3328" t="s">
        <v>52</v>
      </c>
      <c r="F3328" t="s">
        <v>42</v>
      </c>
      <c r="G3328">
        <v>2050</v>
      </c>
    </row>
    <row r="3329" spans="1:7" x14ac:dyDescent="0.35">
      <c r="A3329" t="s">
        <v>103</v>
      </c>
      <c r="B3329" t="str">
        <f t="shared" si="51"/>
        <v/>
      </c>
      <c r="C3329">
        <v>26.468151845627599</v>
      </c>
      <c r="D3329" t="s">
        <v>136</v>
      </c>
      <c r="E3329" t="s">
        <v>52</v>
      </c>
      <c r="F3329" t="s">
        <v>42</v>
      </c>
      <c r="G3329">
        <v>2050</v>
      </c>
    </row>
    <row r="3330" spans="1:7" x14ac:dyDescent="0.35">
      <c r="A3330" t="s">
        <v>104</v>
      </c>
      <c r="B3330" t="str">
        <f t="shared" si="51"/>
        <v/>
      </c>
      <c r="C3330">
        <v>0</v>
      </c>
      <c r="D3330" t="s">
        <v>136</v>
      </c>
      <c r="E3330" t="s">
        <v>52</v>
      </c>
      <c r="F3330" t="s">
        <v>42</v>
      </c>
      <c r="G3330">
        <v>2050</v>
      </c>
    </row>
    <row r="3331" spans="1:7" x14ac:dyDescent="0.35">
      <c r="A3331" t="s">
        <v>105</v>
      </c>
      <c r="B3331" t="str">
        <f t="shared" ref="B3331:B3394" si="52">_xlfn.XLOOKUP(A3331,$K$4:$K$27,$L$4:$L$27,"")</f>
        <v/>
      </c>
      <c r="C3331">
        <v>0</v>
      </c>
      <c r="D3331" t="s">
        <v>136</v>
      </c>
      <c r="E3331" t="s">
        <v>52</v>
      </c>
      <c r="F3331" t="s">
        <v>42</v>
      </c>
      <c r="G3331">
        <v>2050</v>
      </c>
    </row>
    <row r="3332" spans="1:7" x14ac:dyDescent="0.35">
      <c r="A3332" t="s">
        <v>106</v>
      </c>
      <c r="B3332" t="str">
        <f t="shared" si="52"/>
        <v>Respiratory hospital admissions</v>
      </c>
      <c r="C3332">
        <v>1.0917913853394101E-3</v>
      </c>
      <c r="D3332" t="s">
        <v>136</v>
      </c>
      <c r="E3332" t="s">
        <v>52</v>
      </c>
      <c r="F3332" t="s">
        <v>42</v>
      </c>
      <c r="G3332">
        <v>2050</v>
      </c>
    </row>
    <row r="3333" spans="1:7" x14ac:dyDescent="0.35">
      <c r="A3333" t="s">
        <v>107</v>
      </c>
      <c r="B3333" t="str">
        <f t="shared" si="52"/>
        <v/>
      </c>
      <c r="C3333">
        <v>30.5449572595634</v>
      </c>
      <c r="D3333" t="s">
        <v>136</v>
      </c>
      <c r="E3333" t="s">
        <v>52</v>
      </c>
      <c r="F3333" t="s">
        <v>42</v>
      </c>
      <c r="G3333">
        <v>2050</v>
      </c>
    </row>
    <row r="3334" spans="1:7" x14ac:dyDescent="0.35">
      <c r="A3334" t="s">
        <v>108</v>
      </c>
      <c r="B3334" t="str">
        <f t="shared" si="52"/>
        <v/>
      </c>
      <c r="C3334">
        <v>1.0917913853394101E-3</v>
      </c>
      <c r="D3334" t="s">
        <v>136</v>
      </c>
      <c r="E3334" t="s">
        <v>52</v>
      </c>
      <c r="F3334" t="s">
        <v>42</v>
      </c>
      <c r="G3334">
        <v>2050</v>
      </c>
    </row>
    <row r="3335" spans="1:7" x14ac:dyDescent="0.35">
      <c r="A3335" t="s">
        <v>109</v>
      </c>
      <c r="B3335" t="str">
        <f t="shared" si="52"/>
        <v/>
      </c>
      <c r="C3335">
        <v>30.5449572595634</v>
      </c>
      <c r="D3335" t="s">
        <v>136</v>
      </c>
      <c r="E3335" t="s">
        <v>52</v>
      </c>
      <c r="F3335" t="s">
        <v>42</v>
      </c>
      <c r="G3335">
        <v>2050</v>
      </c>
    </row>
    <row r="3336" spans="1:7" x14ac:dyDescent="0.35">
      <c r="A3336" t="s">
        <v>110</v>
      </c>
      <c r="B3336" t="str">
        <f t="shared" si="52"/>
        <v/>
      </c>
      <c r="C3336">
        <v>0</v>
      </c>
      <c r="D3336" t="s">
        <v>136</v>
      </c>
      <c r="E3336" t="s">
        <v>52</v>
      </c>
      <c r="F3336" t="s">
        <v>42</v>
      </c>
      <c r="G3336">
        <v>2050</v>
      </c>
    </row>
    <row r="3337" spans="1:7" x14ac:dyDescent="0.35">
      <c r="A3337" t="s">
        <v>111</v>
      </c>
      <c r="B3337" t="str">
        <f t="shared" si="52"/>
        <v/>
      </c>
      <c r="C3337">
        <v>0</v>
      </c>
      <c r="D3337" t="s">
        <v>136</v>
      </c>
      <c r="E3337" t="s">
        <v>52</v>
      </c>
      <c r="F3337" t="s">
        <v>42</v>
      </c>
      <c r="G3337">
        <v>2050</v>
      </c>
    </row>
    <row r="3338" spans="1:7" x14ac:dyDescent="0.35">
      <c r="A3338" t="s">
        <v>112</v>
      </c>
      <c r="B3338" t="str">
        <f t="shared" si="52"/>
        <v>Non-fatal heart attacks</v>
      </c>
      <c r="C3338">
        <v>1.13461232451593E-2</v>
      </c>
      <c r="D3338" t="s">
        <v>136</v>
      </c>
      <c r="E3338" t="s">
        <v>52</v>
      </c>
      <c r="F3338" t="s">
        <v>42</v>
      </c>
      <c r="G3338">
        <v>2050</v>
      </c>
    </row>
    <row r="3339" spans="1:7" x14ac:dyDescent="0.35">
      <c r="A3339" t="s">
        <v>113</v>
      </c>
      <c r="B3339" t="str">
        <f t="shared" si="52"/>
        <v/>
      </c>
      <c r="C3339">
        <v>1441.3871015186801</v>
      </c>
      <c r="D3339" t="s">
        <v>136</v>
      </c>
      <c r="E3339" t="s">
        <v>52</v>
      </c>
      <c r="F3339" t="s">
        <v>42</v>
      </c>
      <c r="G3339">
        <v>2050</v>
      </c>
    </row>
    <row r="3340" spans="1:7" x14ac:dyDescent="0.35">
      <c r="A3340" t="s">
        <v>114</v>
      </c>
      <c r="B3340" t="str">
        <f t="shared" si="52"/>
        <v>Minor restricted activity days</v>
      </c>
      <c r="C3340">
        <v>10.1022101297301</v>
      </c>
      <c r="D3340" t="s">
        <v>136</v>
      </c>
      <c r="E3340" t="s">
        <v>52</v>
      </c>
      <c r="F3340" t="s">
        <v>42</v>
      </c>
      <c r="G3340">
        <v>2050</v>
      </c>
    </row>
    <row r="3341" spans="1:7" x14ac:dyDescent="0.35">
      <c r="A3341" t="s">
        <v>115</v>
      </c>
      <c r="B3341" t="str">
        <f t="shared" si="52"/>
        <v/>
      </c>
      <c r="C3341">
        <v>1818.7488147977699</v>
      </c>
      <c r="D3341" t="s">
        <v>136</v>
      </c>
      <c r="E3341" t="s">
        <v>52</v>
      </c>
      <c r="F3341" t="s">
        <v>42</v>
      </c>
      <c r="G3341">
        <v>2050</v>
      </c>
    </row>
    <row r="3342" spans="1:7" x14ac:dyDescent="0.35">
      <c r="A3342" t="s">
        <v>116</v>
      </c>
      <c r="B3342" t="str">
        <f t="shared" si="52"/>
        <v>Work loss days</v>
      </c>
      <c r="C3342">
        <v>1.70725769473914</v>
      </c>
      <c r="D3342" t="s">
        <v>136</v>
      </c>
      <c r="E3342" t="s">
        <v>52</v>
      </c>
      <c r="F3342" t="s">
        <v>42</v>
      </c>
      <c r="G3342">
        <v>2050</v>
      </c>
    </row>
    <row r="3343" spans="1:7" x14ac:dyDescent="0.35">
      <c r="A3343" t="s">
        <v>117</v>
      </c>
      <c r="B3343" t="str">
        <f t="shared" si="52"/>
        <v/>
      </c>
      <c r="C3343">
        <v>802.00286396764102</v>
      </c>
      <c r="D3343" t="s">
        <v>136</v>
      </c>
      <c r="E3343" t="s">
        <v>52</v>
      </c>
      <c r="F3343" t="s">
        <v>42</v>
      </c>
      <c r="G3343">
        <v>2050</v>
      </c>
    </row>
    <row r="3344" spans="1:7" x14ac:dyDescent="0.35">
      <c r="A3344" t="s">
        <v>118</v>
      </c>
      <c r="B3344" t="str">
        <f t="shared" si="52"/>
        <v>Lung cancer incidence</v>
      </c>
      <c r="C3344">
        <v>1.13711794727121E-3</v>
      </c>
      <c r="D3344" t="s">
        <v>136</v>
      </c>
      <c r="E3344" t="s">
        <v>52</v>
      </c>
      <c r="F3344" t="s">
        <v>42</v>
      </c>
      <c r="G3344">
        <v>2050</v>
      </c>
    </row>
    <row r="3345" spans="1:7" x14ac:dyDescent="0.35">
      <c r="A3345" t="s">
        <v>119</v>
      </c>
      <c r="B3345" t="str">
        <f t="shared" si="52"/>
        <v/>
      </c>
      <c r="C3345">
        <v>78.580280321160402</v>
      </c>
      <c r="D3345" t="s">
        <v>136</v>
      </c>
      <c r="E3345" t="s">
        <v>52</v>
      </c>
      <c r="F3345" t="s">
        <v>42</v>
      </c>
      <c r="G3345">
        <v>2050</v>
      </c>
    </row>
    <row r="3346" spans="1:7" x14ac:dyDescent="0.35">
      <c r="A3346" t="s">
        <v>120</v>
      </c>
      <c r="B3346" t="str">
        <f t="shared" si="52"/>
        <v>Cardiovascular hospital admissions</v>
      </c>
      <c r="C3346">
        <v>2.3498887359537902E-3</v>
      </c>
      <c r="D3346" t="s">
        <v>136</v>
      </c>
      <c r="E3346" t="s">
        <v>52</v>
      </c>
      <c r="F3346" t="s">
        <v>42</v>
      </c>
      <c r="G3346">
        <v>2050</v>
      </c>
    </row>
    <row r="3347" spans="1:7" x14ac:dyDescent="0.35">
      <c r="A3347" t="s">
        <v>121</v>
      </c>
      <c r="B3347" t="str">
        <f t="shared" si="52"/>
        <v/>
      </c>
      <c r="C3347">
        <v>105.324585895458</v>
      </c>
      <c r="D3347" t="s">
        <v>136</v>
      </c>
      <c r="E3347" t="s">
        <v>52</v>
      </c>
      <c r="F3347" t="s">
        <v>42</v>
      </c>
      <c r="G3347">
        <v>2050</v>
      </c>
    </row>
    <row r="3348" spans="1:7" x14ac:dyDescent="0.35">
      <c r="A3348" t="s">
        <v>122</v>
      </c>
      <c r="B3348" t="str">
        <f t="shared" si="52"/>
        <v>Alzheimers disease hospital admissions</v>
      </c>
      <c r="C3348">
        <v>8.9315703773383496E-3</v>
      </c>
      <c r="D3348" t="s">
        <v>136</v>
      </c>
      <c r="E3348" t="s">
        <v>52</v>
      </c>
      <c r="F3348" t="s">
        <v>42</v>
      </c>
      <c r="G3348">
        <v>2050</v>
      </c>
    </row>
    <row r="3349" spans="1:7" x14ac:dyDescent="0.35">
      <c r="A3349" t="s">
        <v>123</v>
      </c>
      <c r="B3349" t="str">
        <f t="shared" si="52"/>
        <v/>
      </c>
      <c r="C3349">
        <v>310.59260554913197</v>
      </c>
      <c r="D3349" t="s">
        <v>136</v>
      </c>
      <c r="E3349" t="s">
        <v>52</v>
      </c>
      <c r="F3349" t="s">
        <v>42</v>
      </c>
      <c r="G3349">
        <v>2050</v>
      </c>
    </row>
    <row r="3350" spans="1:7" x14ac:dyDescent="0.35">
      <c r="A3350" t="s">
        <v>124</v>
      </c>
      <c r="B3350" t="str">
        <f t="shared" si="52"/>
        <v>Parkinsons disease hospital admissions</v>
      </c>
      <c r="C3350">
        <v>1.0107562239998699E-3</v>
      </c>
      <c r="D3350" t="s">
        <v>136</v>
      </c>
      <c r="E3350" t="s">
        <v>52</v>
      </c>
      <c r="F3350" t="s">
        <v>42</v>
      </c>
      <c r="G3350">
        <v>2050</v>
      </c>
    </row>
    <row r="3351" spans="1:7" x14ac:dyDescent="0.35">
      <c r="A3351" t="s">
        <v>125</v>
      </c>
      <c r="B3351" t="str">
        <f t="shared" si="52"/>
        <v/>
      </c>
      <c r="C3351">
        <v>37.573743246313597</v>
      </c>
      <c r="D3351" t="s">
        <v>136</v>
      </c>
      <c r="E3351" t="s">
        <v>52</v>
      </c>
      <c r="F3351" t="s">
        <v>42</v>
      </c>
      <c r="G3351">
        <v>2050</v>
      </c>
    </row>
    <row r="3352" spans="1:7" x14ac:dyDescent="0.35">
      <c r="A3352" t="s">
        <v>126</v>
      </c>
      <c r="B3352" t="str">
        <f t="shared" si="52"/>
        <v>Stroke incidence</v>
      </c>
      <c r="C3352">
        <v>9.0469870490498595E-4</v>
      </c>
      <c r="D3352" t="s">
        <v>136</v>
      </c>
      <c r="E3352" t="s">
        <v>52</v>
      </c>
      <c r="F3352" t="s">
        <v>42</v>
      </c>
      <c r="G3352">
        <v>2050</v>
      </c>
    </row>
    <row r="3353" spans="1:7" x14ac:dyDescent="0.35">
      <c r="A3353" t="s">
        <v>127</v>
      </c>
      <c r="B3353" t="str">
        <f t="shared" si="52"/>
        <v/>
      </c>
      <c r="C3353">
        <v>89.160072247072506</v>
      </c>
      <c r="D3353" t="s">
        <v>136</v>
      </c>
      <c r="E3353" t="s">
        <v>52</v>
      </c>
      <c r="F3353" t="s">
        <v>42</v>
      </c>
      <c r="G3353">
        <v>2050</v>
      </c>
    </row>
    <row r="3354" spans="1:7" x14ac:dyDescent="0.35">
      <c r="A3354" t="s">
        <v>128</v>
      </c>
      <c r="B3354" t="str">
        <f t="shared" si="52"/>
        <v>Out of hospital cardiac arrest incidence</v>
      </c>
      <c r="C3354">
        <v>2.0540586327454899E-4</v>
      </c>
      <c r="D3354" t="s">
        <v>136</v>
      </c>
      <c r="E3354" t="s">
        <v>52</v>
      </c>
      <c r="F3354" t="s">
        <v>42</v>
      </c>
      <c r="G3354">
        <v>2050</v>
      </c>
    </row>
    <row r="3355" spans="1:7" x14ac:dyDescent="0.35">
      <c r="A3355" t="s">
        <v>129</v>
      </c>
      <c r="B3355" t="str">
        <f t="shared" si="52"/>
        <v/>
      </c>
      <c r="C3355">
        <v>19.119399030571198</v>
      </c>
      <c r="D3355" t="s">
        <v>136</v>
      </c>
      <c r="E3355" t="s">
        <v>52</v>
      </c>
      <c r="F3355" t="s">
        <v>42</v>
      </c>
      <c r="G3355">
        <v>2050</v>
      </c>
    </row>
    <row r="3356" spans="1:7" x14ac:dyDescent="0.35">
      <c r="A3356" t="s">
        <v>130</v>
      </c>
      <c r="B3356" t="str">
        <f t="shared" si="52"/>
        <v>Cardiac emergency room visits</v>
      </c>
      <c r="C3356">
        <v>4.7594800846424302E-3</v>
      </c>
      <c r="D3356" t="s">
        <v>136</v>
      </c>
      <c r="E3356" t="s">
        <v>52</v>
      </c>
      <c r="F3356" t="s">
        <v>42</v>
      </c>
      <c r="G3356">
        <v>2050</v>
      </c>
    </row>
    <row r="3357" spans="1:7" x14ac:dyDescent="0.35">
      <c r="A3357" t="s">
        <v>131</v>
      </c>
      <c r="B3357" t="str">
        <f t="shared" si="52"/>
        <v/>
      </c>
      <c r="C3357">
        <v>16.033659827065598</v>
      </c>
      <c r="D3357" t="s">
        <v>136</v>
      </c>
      <c r="E3357" t="s">
        <v>52</v>
      </c>
      <c r="F3357" t="s">
        <v>42</v>
      </c>
      <c r="G3357">
        <v>2050</v>
      </c>
    </row>
    <row r="3358" spans="1:7" x14ac:dyDescent="0.35">
      <c r="A3358" t="s">
        <v>132</v>
      </c>
      <c r="B3358" t="str">
        <f t="shared" si="52"/>
        <v>Asthma emergency room visits</v>
      </c>
      <c r="C3358" s="10">
        <v>-4.8023852778005497E-15</v>
      </c>
      <c r="D3358" t="s">
        <v>136</v>
      </c>
      <c r="E3358" t="s">
        <v>52</v>
      </c>
      <c r="F3358" t="s">
        <v>42</v>
      </c>
      <c r="G3358">
        <v>2050</v>
      </c>
    </row>
    <row r="3359" spans="1:7" x14ac:dyDescent="0.35">
      <c r="A3359" t="s">
        <v>133</v>
      </c>
      <c r="B3359" t="str">
        <f t="shared" si="52"/>
        <v/>
      </c>
      <c r="C3359" s="10">
        <v>-6.2226372244176998E-12</v>
      </c>
      <c r="D3359" t="s">
        <v>136</v>
      </c>
      <c r="E3359" t="s">
        <v>52</v>
      </c>
      <c r="F3359" t="s">
        <v>42</v>
      </c>
      <c r="G3359">
        <v>2050</v>
      </c>
    </row>
    <row r="3360" spans="1:7" x14ac:dyDescent="0.35">
      <c r="A3360" t="s">
        <v>134</v>
      </c>
      <c r="B3360" t="str">
        <f t="shared" si="52"/>
        <v>School loss days</v>
      </c>
      <c r="C3360" s="10">
        <v>-4.7515378287735401E-10</v>
      </c>
      <c r="D3360" t="s">
        <v>136</v>
      </c>
      <c r="E3360" t="s">
        <v>52</v>
      </c>
      <c r="F3360" t="s">
        <v>42</v>
      </c>
      <c r="G3360">
        <v>2050</v>
      </c>
    </row>
    <row r="3361" spans="1:7" x14ac:dyDescent="0.35">
      <c r="A3361" t="s">
        <v>135</v>
      </c>
      <c r="B3361" t="str">
        <f t="shared" si="52"/>
        <v/>
      </c>
      <c r="C3361" s="10">
        <v>-1.1586084778950999E-6</v>
      </c>
      <c r="D3361" t="s">
        <v>136</v>
      </c>
      <c r="E3361" t="s">
        <v>52</v>
      </c>
      <c r="F3361" t="s">
        <v>42</v>
      </c>
      <c r="G3361">
        <v>2050</v>
      </c>
    </row>
    <row r="3362" spans="1:7" x14ac:dyDescent="0.35">
      <c r="A3362" t="s">
        <v>50</v>
      </c>
      <c r="B3362" t="str">
        <f t="shared" si="52"/>
        <v/>
      </c>
      <c r="C3362">
        <v>14449.491077418301</v>
      </c>
      <c r="D3362" t="s">
        <v>136</v>
      </c>
      <c r="E3362" t="s">
        <v>52</v>
      </c>
      <c r="F3362" t="s">
        <v>5</v>
      </c>
      <c r="G3362">
        <v>2016</v>
      </c>
    </row>
    <row r="3363" spans="1:7" x14ac:dyDescent="0.35">
      <c r="A3363" t="s">
        <v>53</v>
      </c>
      <c r="B3363" t="str">
        <f t="shared" si="52"/>
        <v/>
      </c>
      <c r="C3363">
        <v>14449.490547666601</v>
      </c>
      <c r="D3363" t="s">
        <v>136</v>
      </c>
      <c r="E3363" t="s">
        <v>52</v>
      </c>
      <c r="F3363" t="s">
        <v>5</v>
      </c>
      <c r="G3363">
        <v>2016</v>
      </c>
    </row>
    <row r="3364" spans="1:7" x14ac:dyDescent="0.35">
      <c r="A3364" t="s">
        <v>54</v>
      </c>
      <c r="B3364" t="str">
        <f t="shared" si="52"/>
        <v/>
      </c>
      <c r="C3364">
        <v>5.2975183124770496E-4</v>
      </c>
      <c r="D3364" t="s">
        <v>136</v>
      </c>
      <c r="E3364" t="s">
        <v>52</v>
      </c>
      <c r="F3364" t="s">
        <v>5</v>
      </c>
      <c r="G3364">
        <v>2016</v>
      </c>
    </row>
    <row r="3365" spans="1:7" x14ac:dyDescent="0.35">
      <c r="A3365" t="s">
        <v>55</v>
      </c>
      <c r="B3365" t="str">
        <f t="shared" si="52"/>
        <v/>
      </c>
      <c r="C3365">
        <v>46938.750047086301</v>
      </c>
      <c r="D3365" t="s">
        <v>136</v>
      </c>
      <c r="E3365" t="s">
        <v>52</v>
      </c>
      <c r="F3365" t="s">
        <v>5</v>
      </c>
      <c r="G3365">
        <v>2016</v>
      </c>
    </row>
    <row r="3366" spans="1:7" x14ac:dyDescent="0.35">
      <c r="A3366" t="s">
        <v>56</v>
      </c>
      <c r="B3366" t="str">
        <f t="shared" si="52"/>
        <v/>
      </c>
      <c r="C3366">
        <v>46938.750047086301</v>
      </c>
      <c r="D3366" t="s">
        <v>136</v>
      </c>
      <c r="E3366" t="s">
        <v>52</v>
      </c>
      <c r="F3366" t="s">
        <v>5</v>
      </c>
      <c r="G3366">
        <v>2016</v>
      </c>
    </row>
    <row r="3367" spans="1:7" x14ac:dyDescent="0.35">
      <c r="A3367" t="s">
        <v>57</v>
      </c>
      <c r="B3367" t="str">
        <f t="shared" si="52"/>
        <v/>
      </c>
      <c r="C3367" s="10">
        <v>-2.4602542225693499E-13</v>
      </c>
      <c r="D3367" t="s">
        <v>136</v>
      </c>
      <c r="E3367" t="s">
        <v>52</v>
      </c>
      <c r="F3367" t="s">
        <v>5</v>
      </c>
      <c r="G3367">
        <v>2016</v>
      </c>
    </row>
    <row r="3368" spans="1:7" x14ac:dyDescent="0.35">
      <c r="A3368" t="s">
        <v>58</v>
      </c>
      <c r="B3368" t="str">
        <f t="shared" si="52"/>
        <v/>
      </c>
      <c r="C3368">
        <v>29489.8823969492</v>
      </c>
      <c r="D3368" t="s">
        <v>136</v>
      </c>
      <c r="E3368" t="s">
        <v>52</v>
      </c>
      <c r="F3368" t="s">
        <v>5</v>
      </c>
      <c r="G3368">
        <v>2016</v>
      </c>
    </row>
    <row r="3369" spans="1:7" x14ac:dyDescent="0.35">
      <c r="A3369" t="s">
        <v>59</v>
      </c>
      <c r="B3369" t="str">
        <f t="shared" si="52"/>
        <v/>
      </c>
      <c r="C3369">
        <v>67534.394513952095</v>
      </c>
      <c r="D3369" t="s">
        <v>136</v>
      </c>
      <c r="E3369" t="s">
        <v>52</v>
      </c>
      <c r="F3369" t="s">
        <v>5</v>
      </c>
      <c r="G3369">
        <v>2016</v>
      </c>
    </row>
    <row r="3370" spans="1:7" x14ac:dyDescent="0.35">
      <c r="A3370" t="s">
        <v>60</v>
      </c>
      <c r="B3370" t="str">
        <f t="shared" si="52"/>
        <v/>
      </c>
      <c r="C3370">
        <v>2.31435163025388E-3</v>
      </c>
      <c r="D3370" t="s">
        <v>136</v>
      </c>
      <c r="E3370" t="s">
        <v>52</v>
      </c>
      <c r="F3370" t="s">
        <v>5</v>
      </c>
      <c r="G3370">
        <v>2016</v>
      </c>
    </row>
    <row r="3371" spans="1:7" x14ac:dyDescent="0.35">
      <c r="A3371" t="s">
        <v>61</v>
      </c>
      <c r="B3371" t="str">
        <f t="shared" si="52"/>
        <v/>
      </c>
      <c r="C3371">
        <v>28591.204005861699</v>
      </c>
      <c r="D3371" t="s">
        <v>136</v>
      </c>
      <c r="E3371" t="s">
        <v>52</v>
      </c>
      <c r="F3371" t="s">
        <v>5</v>
      </c>
      <c r="G3371">
        <v>2016</v>
      </c>
    </row>
    <row r="3372" spans="1:7" x14ac:dyDescent="0.35">
      <c r="A3372" t="s">
        <v>62</v>
      </c>
      <c r="B3372" t="str">
        <f t="shared" si="52"/>
        <v>Premature mortality</v>
      </c>
      <c r="C3372">
        <v>5.3975131310489604E-3</v>
      </c>
      <c r="D3372" t="s">
        <v>136</v>
      </c>
      <c r="E3372" t="s">
        <v>52</v>
      </c>
      <c r="F3372" t="s">
        <v>5</v>
      </c>
      <c r="G3372">
        <v>2016</v>
      </c>
    </row>
    <row r="3373" spans="1:7" x14ac:dyDescent="0.35">
      <c r="A3373" t="s">
        <v>63</v>
      </c>
      <c r="B3373" t="str">
        <f t="shared" si="52"/>
        <v/>
      </c>
      <c r="C3373">
        <v>66635.716122864498</v>
      </c>
      <c r="D3373" t="s">
        <v>136</v>
      </c>
      <c r="E3373" t="s">
        <v>52</v>
      </c>
      <c r="F3373" t="s">
        <v>5</v>
      </c>
      <c r="G3373">
        <v>2016</v>
      </c>
    </row>
    <row r="3374" spans="1:7" x14ac:dyDescent="0.35">
      <c r="A3374" t="s">
        <v>64</v>
      </c>
      <c r="B3374" t="str">
        <f t="shared" si="52"/>
        <v/>
      </c>
      <c r="C3374">
        <v>5.3739096717876503E-3</v>
      </c>
      <c r="D3374" t="s">
        <v>136</v>
      </c>
      <c r="E3374" t="s">
        <v>52</v>
      </c>
      <c r="F3374" t="s">
        <v>5</v>
      </c>
      <c r="G3374">
        <v>2016</v>
      </c>
    </row>
    <row r="3375" spans="1:7" x14ac:dyDescent="0.35">
      <c r="A3375" t="s">
        <v>65</v>
      </c>
      <c r="B3375" t="str">
        <f t="shared" si="52"/>
        <v/>
      </c>
      <c r="C3375">
        <v>66311.080873084706</v>
      </c>
      <c r="D3375" t="s">
        <v>136</v>
      </c>
      <c r="E3375" t="s">
        <v>52</v>
      </c>
      <c r="F3375" t="s">
        <v>5</v>
      </c>
      <c r="G3375">
        <v>2016</v>
      </c>
    </row>
    <row r="3376" spans="1:7" x14ac:dyDescent="0.35">
      <c r="A3376" t="s">
        <v>66</v>
      </c>
      <c r="B3376" t="str">
        <f t="shared" si="52"/>
        <v/>
      </c>
      <c r="C3376">
        <v>2.2907481709925799E-3</v>
      </c>
      <c r="D3376" t="s">
        <v>136</v>
      </c>
      <c r="E3376" t="s">
        <v>52</v>
      </c>
      <c r="F3376" t="s">
        <v>5</v>
      </c>
      <c r="G3376">
        <v>2016</v>
      </c>
    </row>
    <row r="3377" spans="1:7" x14ac:dyDescent="0.35">
      <c r="A3377" t="s">
        <v>67</v>
      </c>
      <c r="B3377" t="str">
        <f t="shared" si="52"/>
        <v/>
      </c>
      <c r="C3377">
        <v>28266.568756082001</v>
      </c>
      <c r="D3377" t="s">
        <v>136</v>
      </c>
      <c r="E3377" t="s">
        <v>52</v>
      </c>
      <c r="F3377" t="s">
        <v>5</v>
      </c>
      <c r="G3377">
        <v>2016</v>
      </c>
    </row>
    <row r="3378" spans="1:7" x14ac:dyDescent="0.35">
      <c r="A3378" t="s">
        <v>68</v>
      </c>
      <c r="B3378" t="str">
        <f t="shared" si="52"/>
        <v>Infant mortality</v>
      </c>
      <c r="C3378" s="9">
        <v>2.3603459293313601E-5</v>
      </c>
      <c r="D3378" t="s">
        <v>136</v>
      </c>
      <c r="E3378" t="s">
        <v>52</v>
      </c>
      <c r="F3378" t="s">
        <v>5</v>
      </c>
      <c r="G3378">
        <v>2016</v>
      </c>
    </row>
    <row r="3379" spans="1:7" x14ac:dyDescent="0.35">
      <c r="A3379" t="s">
        <v>69</v>
      </c>
      <c r="B3379" t="str">
        <f t="shared" si="52"/>
        <v/>
      </c>
      <c r="C3379">
        <v>324.63525017465798</v>
      </c>
      <c r="D3379" t="s">
        <v>136</v>
      </c>
      <c r="E3379" t="s">
        <v>52</v>
      </c>
      <c r="F3379" t="s">
        <v>5</v>
      </c>
      <c r="G3379">
        <v>2016</v>
      </c>
    </row>
    <row r="3380" spans="1:7" x14ac:dyDescent="0.35">
      <c r="A3380" t="s">
        <v>70</v>
      </c>
      <c r="B3380" t="str">
        <f t="shared" si="52"/>
        <v/>
      </c>
      <c r="C3380" s="10">
        <v>-3.2008905516539503E-14</v>
      </c>
      <c r="D3380" t="s">
        <v>136</v>
      </c>
      <c r="E3380" t="s">
        <v>52</v>
      </c>
      <c r="F3380" t="s">
        <v>5</v>
      </c>
      <c r="G3380">
        <v>2016</v>
      </c>
    </row>
    <row r="3381" spans="1:7" x14ac:dyDescent="0.35">
      <c r="A3381" t="s">
        <v>71</v>
      </c>
      <c r="B3381" t="str">
        <f t="shared" si="52"/>
        <v/>
      </c>
      <c r="C3381" s="10">
        <v>-3.9497223660257602E-7</v>
      </c>
      <c r="D3381" t="s">
        <v>136</v>
      </c>
      <c r="E3381" t="s">
        <v>52</v>
      </c>
      <c r="F3381" t="s">
        <v>5</v>
      </c>
      <c r="G3381">
        <v>2016</v>
      </c>
    </row>
    <row r="3382" spans="1:7" x14ac:dyDescent="0.35">
      <c r="A3382" t="s">
        <v>72</v>
      </c>
      <c r="B3382" t="str">
        <f t="shared" si="52"/>
        <v/>
      </c>
      <c r="C3382">
        <v>0</v>
      </c>
      <c r="D3382" t="s">
        <v>136</v>
      </c>
      <c r="E3382" t="s">
        <v>52</v>
      </c>
      <c r="F3382" t="s">
        <v>5</v>
      </c>
      <c r="G3382">
        <v>2016</v>
      </c>
    </row>
    <row r="3383" spans="1:7" x14ac:dyDescent="0.35">
      <c r="A3383" t="s">
        <v>73</v>
      </c>
      <c r="B3383" t="str">
        <f t="shared" si="52"/>
        <v/>
      </c>
      <c r="C3383">
        <v>0</v>
      </c>
      <c r="D3383" t="s">
        <v>136</v>
      </c>
      <c r="E3383" t="s">
        <v>52</v>
      </c>
      <c r="F3383" t="s">
        <v>5</v>
      </c>
      <c r="G3383">
        <v>2016</v>
      </c>
    </row>
    <row r="3384" spans="1:7" x14ac:dyDescent="0.35">
      <c r="A3384" t="s">
        <v>74</v>
      </c>
      <c r="B3384" t="str">
        <f t="shared" si="52"/>
        <v/>
      </c>
      <c r="C3384" s="10">
        <v>-3.2008905516539503E-14</v>
      </c>
      <c r="D3384" t="s">
        <v>136</v>
      </c>
      <c r="E3384" t="s">
        <v>52</v>
      </c>
      <c r="F3384" t="s">
        <v>5</v>
      </c>
      <c r="G3384">
        <v>2016</v>
      </c>
    </row>
    <row r="3385" spans="1:7" x14ac:dyDescent="0.35">
      <c r="A3385" t="s">
        <v>75</v>
      </c>
      <c r="B3385" t="str">
        <f t="shared" si="52"/>
        <v/>
      </c>
      <c r="C3385" s="10">
        <v>-3.9497223660257602E-7</v>
      </c>
      <c r="D3385" t="s">
        <v>136</v>
      </c>
      <c r="E3385" t="s">
        <v>52</v>
      </c>
      <c r="F3385" t="s">
        <v>5</v>
      </c>
      <c r="G3385">
        <v>2016</v>
      </c>
    </row>
    <row r="3386" spans="1:7" x14ac:dyDescent="0.35">
      <c r="A3386" t="s">
        <v>76</v>
      </c>
      <c r="B3386" t="str">
        <f t="shared" si="52"/>
        <v>Asthma symptoms</v>
      </c>
      <c r="C3386">
        <v>1.1908374371369499</v>
      </c>
      <c r="D3386" t="s">
        <v>136</v>
      </c>
      <c r="E3386" t="s">
        <v>52</v>
      </c>
      <c r="F3386" t="s">
        <v>5</v>
      </c>
      <c r="G3386">
        <v>2016</v>
      </c>
    </row>
    <row r="3387" spans="1:7" x14ac:dyDescent="0.35">
      <c r="A3387" t="s">
        <v>77</v>
      </c>
      <c r="B3387" t="str">
        <f t="shared" si="52"/>
        <v/>
      </c>
      <c r="C3387">
        <v>0.66835746811838403</v>
      </c>
      <c r="D3387" t="s">
        <v>136</v>
      </c>
      <c r="E3387" t="s">
        <v>52</v>
      </c>
      <c r="F3387" t="s">
        <v>5</v>
      </c>
      <c r="G3387">
        <v>2016</v>
      </c>
    </row>
    <row r="3388" spans="1:7" x14ac:dyDescent="0.35">
      <c r="A3388" t="s">
        <v>78</v>
      </c>
      <c r="B3388" t="str">
        <f t="shared" si="52"/>
        <v>Asthma symptoms albuturol use</v>
      </c>
      <c r="C3388">
        <v>1.19083743726604</v>
      </c>
      <c r="D3388" t="s">
        <v>136</v>
      </c>
      <c r="E3388" t="s">
        <v>52</v>
      </c>
      <c r="F3388" t="s">
        <v>5</v>
      </c>
      <c r="G3388">
        <v>2016</v>
      </c>
    </row>
    <row r="3389" spans="1:7" x14ac:dyDescent="0.35">
      <c r="A3389" t="s">
        <v>79</v>
      </c>
      <c r="B3389" t="str">
        <f t="shared" si="52"/>
        <v/>
      </c>
      <c r="C3389">
        <v>0.66835751166556301</v>
      </c>
      <c r="D3389" t="s">
        <v>136</v>
      </c>
      <c r="E3389" t="s">
        <v>52</v>
      </c>
      <c r="F3389" t="s">
        <v>5</v>
      </c>
      <c r="G3389">
        <v>2016</v>
      </c>
    </row>
    <row r="3390" spans="1:7" x14ac:dyDescent="0.35">
      <c r="A3390" t="s">
        <v>80</v>
      </c>
      <c r="B3390" t="str">
        <f t="shared" si="52"/>
        <v>Asthma symptoms chest tightness</v>
      </c>
      <c r="C3390" s="10">
        <v>-1.29083695898049E-10</v>
      </c>
      <c r="D3390" t="s">
        <v>136</v>
      </c>
      <c r="E3390" t="s">
        <v>52</v>
      </c>
      <c r="F3390" t="s">
        <v>5</v>
      </c>
      <c r="G3390">
        <v>2016</v>
      </c>
    </row>
    <row r="3391" spans="1:7" x14ac:dyDescent="0.35">
      <c r="A3391" t="s">
        <v>81</v>
      </c>
      <c r="B3391" t="str">
        <f t="shared" si="52"/>
        <v/>
      </c>
      <c r="C3391" s="10">
        <v>-4.3547178675936497E-8</v>
      </c>
      <c r="D3391" t="s">
        <v>136</v>
      </c>
      <c r="E3391" t="s">
        <v>52</v>
      </c>
      <c r="F3391" t="s">
        <v>5</v>
      </c>
      <c r="G3391">
        <v>2016</v>
      </c>
    </row>
    <row r="3392" spans="1:7" x14ac:dyDescent="0.35">
      <c r="A3392" t="s">
        <v>82</v>
      </c>
      <c r="B3392" t="str">
        <f t="shared" si="52"/>
        <v>Asthma symptoms cough</v>
      </c>
      <c r="C3392">
        <v>0</v>
      </c>
      <c r="D3392" t="s">
        <v>136</v>
      </c>
      <c r="E3392" t="s">
        <v>52</v>
      </c>
      <c r="F3392" t="s">
        <v>5</v>
      </c>
      <c r="G3392">
        <v>2016</v>
      </c>
    </row>
    <row r="3393" spans="1:7" x14ac:dyDescent="0.35">
      <c r="A3393" t="s">
        <v>83</v>
      </c>
      <c r="B3393" t="str">
        <f t="shared" si="52"/>
        <v/>
      </c>
      <c r="C3393">
        <v>0</v>
      </c>
      <c r="D3393" t="s">
        <v>136</v>
      </c>
      <c r="E3393" t="s">
        <v>52</v>
      </c>
      <c r="F3393" t="s">
        <v>5</v>
      </c>
      <c r="G3393">
        <v>2016</v>
      </c>
    </row>
    <row r="3394" spans="1:7" x14ac:dyDescent="0.35">
      <c r="A3394" t="s">
        <v>84</v>
      </c>
      <c r="B3394" t="str">
        <f t="shared" si="52"/>
        <v>Asthma symptoms shortness of breath</v>
      </c>
      <c r="C3394">
        <v>0</v>
      </c>
      <c r="D3394" t="s">
        <v>136</v>
      </c>
      <c r="E3394" t="s">
        <v>52</v>
      </c>
      <c r="F3394" t="s">
        <v>5</v>
      </c>
      <c r="G3394">
        <v>2016</v>
      </c>
    </row>
    <row r="3395" spans="1:7" x14ac:dyDescent="0.35">
      <c r="A3395" t="s">
        <v>85</v>
      </c>
      <c r="B3395" t="str">
        <f t="shared" ref="B3395:B3458" si="53">_xlfn.XLOOKUP(A3395,$K$4:$K$27,$L$4:$L$27,"")</f>
        <v/>
      </c>
      <c r="C3395">
        <v>0</v>
      </c>
      <c r="D3395" t="s">
        <v>136</v>
      </c>
      <c r="E3395" t="s">
        <v>52</v>
      </c>
      <c r="F3395" t="s">
        <v>5</v>
      </c>
      <c r="G3395">
        <v>2016</v>
      </c>
    </row>
    <row r="3396" spans="1:7" x14ac:dyDescent="0.35">
      <c r="A3396" t="s">
        <v>86</v>
      </c>
      <c r="B3396" t="str">
        <f t="shared" si="53"/>
        <v>Asthma symptoms wheeze</v>
      </c>
      <c r="C3396">
        <v>0</v>
      </c>
      <c r="D3396" t="s">
        <v>136</v>
      </c>
      <c r="E3396" t="s">
        <v>52</v>
      </c>
      <c r="F3396" t="s">
        <v>5</v>
      </c>
      <c r="G3396">
        <v>2016</v>
      </c>
    </row>
    <row r="3397" spans="1:7" x14ac:dyDescent="0.35">
      <c r="A3397" t="s">
        <v>87</v>
      </c>
      <c r="B3397" t="str">
        <f t="shared" si="53"/>
        <v/>
      </c>
      <c r="C3397">
        <v>0</v>
      </c>
      <c r="D3397" t="s">
        <v>136</v>
      </c>
      <c r="E3397" t="s">
        <v>52</v>
      </c>
      <c r="F3397" t="s">
        <v>5</v>
      </c>
      <c r="G3397">
        <v>2016</v>
      </c>
    </row>
    <row r="3398" spans="1:7" x14ac:dyDescent="0.35">
      <c r="A3398" t="s">
        <v>88</v>
      </c>
      <c r="B3398" t="str">
        <f t="shared" si="53"/>
        <v>Asthma incidence</v>
      </c>
      <c r="C3398">
        <v>6.1543002474902199E-3</v>
      </c>
      <c r="D3398" t="s">
        <v>136</v>
      </c>
      <c r="E3398" t="s">
        <v>52</v>
      </c>
      <c r="F3398" t="s">
        <v>5</v>
      </c>
      <c r="G3398">
        <v>2016</v>
      </c>
    </row>
    <row r="3399" spans="1:7" x14ac:dyDescent="0.35">
      <c r="A3399" t="s">
        <v>89</v>
      </c>
      <c r="B3399" t="str">
        <f t="shared" si="53"/>
        <v/>
      </c>
      <c r="C3399">
        <v>395.40575628993599</v>
      </c>
      <c r="D3399" t="s">
        <v>136</v>
      </c>
      <c r="E3399" t="s">
        <v>52</v>
      </c>
      <c r="F3399" t="s">
        <v>5</v>
      </c>
      <c r="G3399">
        <v>2016</v>
      </c>
    </row>
    <row r="3400" spans="1:7" x14ac:dyDescent="0.35">
      <c r="A3400" t="s">
        <v>90</v>
      </c>
      <c r="B3400" t="str">
        <f t="shared" si="53"/>
        <v/>
      </c>
      <c r="C3400">
        <v>6.1543002677835797E-3</v>
      </c>
      <c r="D3400" t="s">
        <v>136</v>
      </c>
      <c r="E3400" t="s">
        <v>52</v>
      </c>
      <c r="F3400" t="s">
        <v>5</v>
      </c>
      <c r="G3400">
        <v>2016</v>
      </c>
    </row>
    <row r="3401" spans="1:7" x14ac:dyDescent="0.35">
      <c r="A3401" t="s">
        <v>91</v>
      </c>
      <c r="B3401" t="str">
        <f t="shared" si="53"/>
        <v/>
      </c>
      <c r="C3401">
        <v>395.40575759375702</v>
      </c>
      <c r="D3401" t="s">
        <v>136</v>
      </c>
      <c r="E3401" t="s">
        <v>52</v>
      </c>
      <c r="F3401" t="s">
        <v>5</v>
      </c>
      <c r="G3401">
        <v>2016</v>
      </c>
    </row>
    <row r="3402" spans="1:7" x14ac:dyDescent="0.35">
      <c r="A3402" t="s">
        <v>92</v>
      </c>
      <c r="B3402" t="str">
        <f t="shared" si="53"/>
        <v/>
      </c>
      <c r="C3402" s="10">
        <v>-2.0293346642447201E-11</v>
      </c>
      <c r="D3402" t="s">
        <v>136</v>
      </c>
      <c r="E3402" t="s">
        <v>52</v>
      </c>
      <c r="F3402" t="s">
        <v>5</v>
      </c>
      <c r="G3402">
        <v>2016</v>
      </c>
    </row>
    <row r="3403" spans="1:7" x14ac:dyDescent="0.35">
      <c r="A3403" t="s">
        <v>93</v>
      </c>
      <c r="B3403" t="str">
        <f t="shared" si="53"/>
        <v/>
      </c>
      <c r="C3403" s="10">
        <v>-1.30382102824492E-6</v>
      </c>
      <c r="D3403" t="s">
        <v>136</v>
      </c>
      <c r="E3403" t="s">
        <v>52</v>
      </c>
      <c r="F3403" t="s">
        <v>5</v>
      </c>
      <c r="G3403">
        <v>2016</v>
      </c>
    </row>
    <row r="3404" spans="1:7" x14ac:dyDescent="0.35">
      <c r="A3404" t="s">
        <v>94</v>
      </c>
      <c r="B3404" t="str">
        <f t="shared" si="53"/>
        <v>Hay fever rhinitis incidence</v>
      </c>
      <c r="C3404">
        <v>4.0395755552265003E-2</v>
      </c>
      <c r="D3404" t="s">
        <v>136</v>
      </c>
      <c r="E3404" t="s">
        <v>52</v>
      </c>
      <c r="F3404" t="s">
        <v>5</v>
      </c>
      <c r="G3404">
        <v>2016</v>
      </c>
    </row>
    <row r="3405" spans="1:7" x14ac:dyDescent="0.35">
      <c r="A3405" t="s">
        <v>95</v>
      </c>
      <c r="B3405" t="str">
        <f t="shared" si="53"/>
        <v/>
      </c>
      <c r="C3405">
        <v>39.243622148795602</v>
      </c>
      <c r="D3405" t="s">
        <v>136</v>
      </c>
      <c r="E3405" t="s">
        <v>52</v>
      </c>
      <c r="F3405" t="s">
        <v>5</v>
      </c>
      <c r="G3405">
        <v>2016</v>
      </c>
    </row>
    <row r="3406" spans="1:7" x14ac:dyDescent="0.35">
      <c r="A3406" t="s">
        <v>96</v>
      </c>
      <c r="B3406" t="str">
        <f t="shared" si="53"/>
        <v/>
      </c>
      <c r="C3406">
        <v>4.0395755574655301E-2</v>
      </c>
      <c r="D3406" t="s">
        <v>136</v>
      </c>
      <c r="E3406" t="s">
        <v>52</v>
      </c>
      <c r="F3406" t="s">
        <v>5</v>
      </c>
      <c r="G3406">
        <v>2016</v>
      </c>
    </row>
    <row r="3407" spans="1:7" x14ac:dyDescent="0.35">
      <c r="A3407" t="s">
        <v>97</v>
      </c>
      <c r="B3407" t="str">
        <f t="shared" si="53"/>
        <v/>
      </c>
      <c r="C3407">
        <v>39.243622170547297</v>
      </c>
      <c r="D3407" t="s">
        <v>136</v>
      </c>
      <c r="E3407" t="s">
        <v>52</v>
      </c>
      <c r="F3407" t="s">
        <v>5</v>
      </c>
      <c r="G3407">
        <v>2016</v>
      </c>
    </row>
    <row r="3408" spans="1:7" x14ac:dyDescent="0.35">
      <c r="A3408" t="s">
        <v>98</v>
      </c>
      <c r="B3408" t="str">
        <f t="shared" si="53"/>
        <v/>
      </c>
      <c r="C3408" s="10">
        <v>-2.23902669998529E-11</v>
      </c>
      <c r="D3408" t="s">
        <v>136</v>
      </c>
      <c r="E3408" t="s">
        <v>52</v>
      </c>
      <c r="F3408" t="s">
        <v>5</v>
      </c>
      <c r="G3408">
        <v>2016</v>
      </c>
    </row>
    <row r="3409" spans="1:7" x14ac:dyDescent="0.35">
      <c r="A3409" t="s">
        <v>99</v>
      </c>
      <c r="B3409" t="str">
        <f t="shared" si="53"/>
        <v/>
      </c>
      <c r="C3409" s="10">
        <v>-2.175167083621E-8</v>
      </c>
      <c r="D3409" t="s">
        <v>136</v>
      </c>
      <c r="E3409" t="s">
        <v>52</v>
      </c>
      <c r="F3409" t="s">
        <v>5</v>
      </c>
      <c r="G3409">
        <v>2016</v>
      </c>
    </row>
    <row r="3410" spans="1:7" x14ac:dyDescent="0.35">
      <c r="A3410" t="s">
        <v>100</v>
      </c>
      <c r="B3410" t="str">
        <f t="shared" si="53"/>
        <v>Respiratory emergency room visits</v>
      </c>
      <c r="C3410">
        <v>1.8632349182977101E-3</v>
      </c>
      <c r="D3410" t="s">
        <v>136</v>
      </c>
      <c r="E3410" t="s">
        <v>52</v>
      </c>
      <c r="F3410" t="s">
        <v>5</v>
      </c>
      <c r="G3410">
        <v>2016</v>
      </c>
    </row>
    <row r="3411" spans="1:7" x14ac:dyDescent="0.35">
      <c r="A3411" t="s">
        <v>101</v>
      </c>
      <c r="B3411" t="str">
        <f t="shared" si="53"/>
        <v/>
      </c>
      <c r="C3411">
        <v>2.6388218247272102</v>
      </c>
      <c r="D3411" t="s">
        <v>136</v>
      </c>
      <c r="E3411" t="s">
        <v>52</v>
      </c>
      <c r="F3411" t="s">
        <v>5</v>
      </c>
      <c r="G3411">
        <v>2016</v>
      </c>
    </row>
    <row r="3412" spans="1:7" x14ac:dyDescent="0.35">
      <c r="A3412" t="s">
        <v>102</v>
      </c>
      <c r="B3412" t="str">
        <f t="shared" si="53"/>
        <v/>
      </c>
      <c r="C3412">
        <v>1.8632349182977101E-3</v>
      </c>
      <c r="D3412" t="s">
        <v>136</v>
      </c>
      <c r="E3412" t="s">
        <v>52</v>
      </c>
      <c r="F3412" t="s">
        <v>5</v>
      </c>
      <c r="G3412">
        <v>2016</v>
      </c>
    </row>
    <row r="3413" spans="1:7" x14ac:dyDescent="0.35">
      <c r="A3413" t="s">
        <v>103</v>
      </c>
      <c r="B3413" t="str">
        <f t="shared" si="53"/>
        <v/>
      </c>
      <c r="C3413">
        <v>2.6388218247272102</v>
      </c>
      <c r="D3413" t="s">
        <v>136</v>
      </c>
      <c r="E3413" t="s">
        <v>52</v>
      </c>
      <c r="F3413" t="s">
        <v>5</v>
      </c>
      <c r="G3413">
        <v>2016</v>
      </c>
    </row>
    <row r="3414" spans="1:7" x14ac:dyDescent="0.35">
      <c r="A3414" t="s">
        <v>104</v>
      </c>
      <c r="B3414" t="str">
        <f t="shared" si="53"/>
        <v/>
      </c>
      <c r="C3414">
        <v>0</v>
      </c>
      <c r="D3414" t="s">
        <v>136</v>
      </c>
      <c r="E3414" t="s">
        <v>52</v>
      </c>
      <c r="F3414" t="s">
        <v>5</v>
      </c>
      <c r="G3414">
        <v>2016</v>
      </c>
    </row>
    <row r="3415" spans="1:7" x14ac:dyDescent="0.35">
      <c r="A3415" t="s">
        <v>105</v>
      </c>
      <c r="B3415" t="str">
        <f t="shared" si="53"/>
        <v/>
      </c>
      <c r="C3415">
        <v>0</v>
      </c>
      <c r="D3415" t="s">
        <v>136</v>
      </c>
      <c r="E3415" t="s">
        <v>52</v>
      </c>
      <c r="F3415" t="s">
        <v>5</v>
      </c>
      <c r="G3415">
        <v>2016</v>
      </c>
    </row>
    <row r="3416" spans="1:7" x14ac:dyDescent="0.35">
      <c r="A3416" t="s">
        <v>106</v>
      </c>
      <c r="B3416" t="str">
        <f t="shared" si="53"/>
        <v>Respiratory hospital admissions</v>
      </c>
      <c r="C3416">
        <v>2.11206971872254E-4</v>
      </c>
      <c r="D3416" t="s">
        <v>136</v>
      </c>
      <c r="E3416" t="s">
        <v>52</v>
      </c>
      <c r="F3416" t="s">
        <v>5</v>
      </c>
      <c r="G3416">
        <v>2016</v>
      </c>
    </row>
    <row r="3417" spans="1:7" x14ac:dyDescent="0.35">
      <c r="A3417" t="s">
        <v>107</v>
      </c>
      <c r="B3417" t="str">
        <f t="shared" si="53"/>
        <v/>
      </c>
      <c r="C3417">
        <v>3.3073109876413298</v>
      </c>
      <c r="D3417" t="s">
        <v>136</v>
      </c>
      <c r="E3417" t="s">
        <v>52</v>
      </c>
      <c r="F3417" t="s">
        <v>5</v>
      </c>
      <c r="G3417">
        <v>2016</v>
      </c>
    </row>
    <row r="3418" spans="1:7" x14ac:dyDescent="0.35">
      <c r="A3418" t="s">
        <v>108</v>
      </c>
      <c r="B3418" t="str">
        <f t="shared" si="53"/>
        <v/>
      </c>
      <c r="C3418">
        <v>2.11206971872254E-4</v>
      </c>
      <c r="D3418" t="s">
        <v>136</v>
      </c>
      <c r="E3418" t="s">
        <v>52</v>
      </c>
      <c r="F3418" t="s">
        <v>5</v>
      </c>
      <c r="G3418">
        <v>2016</v>
      </c>
    </row>
    <row r="3419" spans="1:7" x14ac:dyDescent="0.35">
      <c r="A3419" t="s">
        <v>109</v>
      </c>
      <c r="B3419" t="str">
        <f t="shared" si="53"/>
        <v/>
      </c>
      <c r="C3419">
        <v>3.3073109876413298</v>
      </c>
      <c r="D3419" t="s">
        <v>136</v>
      </c>
      <c r="E3419" t="s">
        <v>52</v>
      </c>
      <c r="F3419" t="s">
        <v>5</v>
      </c>
      <c r="G3419">
        <v>2016</v>
      </c>
    </row>
    <row r="3420" spans="1:7" x14ac:dyDescent="0.35">
      <c r="A3420" t="s">
        <v>110</v>
      </c>
      <c r="B3420" t="str">
        <f t="shared" si="53"/>
        <v/>
      </c>
      <c r="C3420">
        <v>0</v>
      </c>
      <c r="D3420" t="s">
        <v>136</v>
      </c>
      <c r="E3420" t="s">
        <v>52</v>
      </c>
      <c r="F3420" t="s">
        <v>5</v>
      </c>
      <c r="G3420">
        <v>2016</v>
      </c>
    </row>
    <row r="3421" spans="1:7" x14ac:dyDescent="0.35">
      <c r="A3421" t="s">
        <v>111</v>
      </c>
      <c r="B3421" t="str">
        <f t="shared" si="53"/>
        <v/>
      </c>
      <c r="C3421">
        <v>0</v>
      </c>
      <c r="D3421" t="s">
        <v>136</v>
      </c>
      <c r="E3421" t="s">
        <v>52</v>
      </c>
      <c r="F3421" t="s">
        <v>5</v>
      </c>
      <c r="G3421">
        <v>2016</v>
      </c>
    </row>
    <row r="3422" spans="1:7" x14ac:dyDescent="0.35">
      <c r="A3422" t="s">
        <v>112</v>
      </c>
      <c r="B3422" t="str">
        <f t="shared" si="53"/>
        <v>Non-fatal heart attacks</v>
      </c>
      <c r="C3422">
        <v>1.48403623225618E-3</v>
      </c>
      <c r="D3422" t="s">
        <v>136</v>
      </c>
      <c r="E3422" t="s">
        <v>52</v>
      </c>
      <c r="F3422" t="s">
        <v>5</v>
      </c>
      <c r="G3422">
        <v>2016</v>
      </c>
    </row>
    <row r="3423" spans="1:7" x14ac:dyDescent="0.35">
      <c r="A3423" t="s">
        <v>113</v>
      </c>
      <c r="B3423" t="str">
        <f t="shared" si="53"/>
        <v/>
      </c>
      <c r="C3423">
        <v>105.2089712415</v>
      </c>
      <c r="D3423" t="s">
        <v>136</v>
      </c>
      <c r="E3423" t="s">
        <v>52</v>
      </c>
      <c r="F3423" t="s">
        <v>5</v>
      </c>
      <c r="G3423">
        <v>2016</v>
      </c>
    </row>
    <row r="3424" spans="1:7" x14ac:dyDescent="0.35">
      <c r="A3424" t="s">
        <v>114</v>
      </c>
      <c r="B3424" t="str">
        <f t="shared" si="53"/>
        <v>Minor restricted activity days</v>
      </c>
      <c r="C3424">
        <v>1.93753211330733</v>
      </c>
      <c r="D3424" t="s">
        <v>136</v>
      </c>
      <c r="E3424" t="s">
        <v>52</v>
      </c>
      <c r="F3424" t="s">
        <v>5</v>
      </c>
      <c r="G3424">
        <v>2016</v>
      </c>
    </row>
    <row r="3425" spans="1:7" x14ac:dyDescent="0.35">
      <c r="A3425" t="s">
        <v>115</v>
      </c>
      <c r="B3425" t="str">
        <f t="shared" si="53"/>
        <v/>
      </c>
      <c r="C3425">
        <v>213.00772733654199</v>
      </c>
      <c r="D3425" t="s">
        <v>136</v>
      </c>
      <c r="E3425" t="s">
        <v>52</v>
      </c>
      <c r="F3425" t="s">
        <v>5</v>
      </c>
      <c r="G3425">
        <v>2016</v>
      </c>
    </row>
    <row r="3426" spans="1:7" x14ac:dyDescent="0.35">
      <c r="A3426" t="s">
        <v>116</v>
      </c>
      <c r="B3426" t="str">
        <f t="shared" si="53"/>
        <v>Work loss days</v>
      </c>
      <c r="C3426">
        <v>0.32503362446541001</v>
      </c>
      <c r="D3426" t="s">
        <v>136</v>
      </c>
      <c r="E3426" t="s">
        <v>52</v>
      </c>
      <c r="F3426" t="s">
        <v>5</v>
      </c>
      <c r="G3426">
        <v>2016</v>
      </c>
    </row>
    <row r="3427" spans="1:7" x14ac:dyDescent="0.35">
      <c r="A3427" t="s">
        <v>117</v>
      </c>
      <c r="B3427" t="str">
        <f t="shared" si="53"/>
        <v/>
      </c>
      <c r="C3427">
        <v>89.534249745678693</v>
      </c>
      <c r="D3427" t="s">
        <v>136</v>
      </c>
      <c r="E3427" t="s">
        <v>52</v>
      </c>
      <c r="F3427" t="s">
        <v>5</v>
      </c>
      <c r="G3427">
        <v>2016</v>
      </c>
    </row>
    <row r="3428" spans="1:7" x14ac:dyDescent="0.35">
      <c r="A3428" t="s">
        <v>118</v>
      </c>
      <c r="B3428" t="str">
        <f t="shared" si="53"/>
        <v>Lung cancer incidence</v>
      </c>
      <c r="C3428">
        <v>1.62566336415377E-4</v>
      </c>
      <c r="D3428" t="s">
        <v>136</v>
      </c>
      <c r="E3428" t="s">
        <v>52</v>
      </c>
      <c r="F3428" t="s">
        <v>5</v>
      </c>
      <c r="G3428">
        <v>2016</v>
      </c>
    </row>
    <row r="3429" spans="1:7" x14ac:dyDescent="0.35">
      <c r="A3429" t="s">
        <v>119</v>
      </c>
      <c r="B3429" t="str">
        <f t="shared" si="53"/>
        <v/>
      </c>
      <c r="C3429">
        <v>5.9827149007362204</v>
      </c>
      <c r="D3429" t="s">
        <v>136</v>
      </c>
      <c r="E3429" t="s">
        <v>52</v>
      </c>
      <c r="F3429" t="s">
        <v>5</v>
      </c>
      <c r="G3429">
        <v>2016</v>
      </c>
    </row>
    <row r="3430" spans="1:7" x14ac:dyDescent="0.35">
      <c r="A3430" t="s">
        <v>120</v>
      </c>
      <c r="B3430" t="str">
        <f t="shared" si="53"/>
        <v>Cardiovascular hospital admissions</v>
      </c>
      <c r="C3430">
        <v>2.9449322702833098E-4</v>
      </c>
      <c r="D3430" t="s">
        <v>136</v>
      </c>
      <c r="E3430" t="s">
        <v>52</v>
      </c>
      <c r="F3430" t="s">
        <v>5</v>
      </c>
      <c r="G3430">
        <v>2016</v>
      </c>
    </row>
    <row r="3431" spans="1:7" x14ac:dyDescent="0.35">
      <c r="A3431" t="s">
        <v>121</v>
      </c>
      <c r="B3431" t="str">
        <f t="shared" si="53"/>
        <v/>
      </c>
      <c r="C3431">
        <v>7.3849234156788297</v>
      </c>
      <c r="D3431" t="s">
        <v>136</v>
      </c>
      <c r="E3431" t="s">
        <v>52</v>
      </c>
      <c r="F3431" t="s">
        <v>5</v>
      </c>
      <c r="G3431">
        <v>2016</v>
      </c>
    </row>
    <row r="3432" spans="1:7" x14ac:dyDescent="0.35">
      <c r="A3432" t="s">
        <v>122</v>
      </c>
      <c r="B3432" t="str">
        <f t="shared" si="53"/>
        <v>Alzheimers disease hospital admissions</v>
      </c>
      <c r="C3432">
        <v>1.0576812499840599E-3</v>
      </c>
      <c r="D3432" t="s">
        <v>136</v>
      </c>
      <c r="E3432" t="s">
        <v>52</v>
      </c>
      <c r="F3432" t="s">
        <v>5</v>
      </c>
      <c r="G3432">
        <v>2016</v>
      </c>
    </row>
    <row r="3433" spans="1:7" x14ac:dyDescent="0.35">
      <c r="A3433" t="s">
        <v>123</v>
      </c>
      <c r="B3433" t="str">
        <f t="shared" si="53"/>
        <v/>
      </c>
      <c r="C3433">
        <v>20.637419487785699</v>
      </c>
      <c r="D3433" t="s">
        <v>136</v>
      </c>
      <c r="E3433" t="s">
        <v>52</v>
      </c>
      <c r="F3433" t="s">
        <v>5</v>
      </c>
      <c r="G3433">
        <v>2016</v>
      </c>
    </row>
    <row r="3434" spans="1:7" x14ac:dyDescent="0.35">
      <c r="A3434" t="s">
        <v>124</v>
      </c>
      <c r="B3434" t="str">
        <f t="shared" si="53"/>
        <v>Parkinsons disease hospital admissions</v>
      </c>
      <c r="C3434">
        <v>1.38901838908607E-4</v>
      </c>
      <c r="D3434" t="s">
        <v>136</v>
      </c>
      <c r="E3434" t="s">
        <v>52</v>
      </c>
      <c r="F3434" t="s">
        <v>5</v>
      </c>
      <c r="G3434">
        <v>2016</v>
      </c>
    </row>
    <row r="3435" spans="1:7" x14ac:dyDescent="0.35">
      <c r="A3435" t="s">
        <v>125</v>
      </c>
      <c r="B3435" t="str">
        <f t="shared" si="53"/>
        <v/>
      </c>
      <c r="C3435">
        <v>2.8885958843689399</v>
      </c>
      <c r="D3435" t="s">
        <v>136</v>
      </c>
      <c r="E3435" t="s">
        <v>52</v>
      </c>
      <c r="F3435" t="s">
        <v>5</v>
      </c>
      <c r="G3435">
        <v>2016</v>
      </c>
    </row>
    <row r="3436" spans="1:7" x14ac:dyDescent="0.35">
      <c r="A3436" t="s">
        <v>126</v>
      </c>
      <c r="B3436" t="str">
        <f t="shared" si="53"/>
        <v>Stroke incidence</v>
      </c>
      <c r="C3436">
        <v>1.26917123568289E-4</v>
      </c>
      <c r="D3436" t="s">
        <v>136</v>
      </c>
      <c r="E3436" t="s">
        <v>52</v>
      </c>
      <c r="F3436" t="s">
        <v>5</v>
      </c>
      <c r="G3436">
        <v>2016</v>
      </c>
    </row>
    <row r="3437" spans="1:7" x14ac:dyDescent="0.35">
      <c r="A3437" t="s">
        <v>127</v>
      </c>
      <c r="B3437" t="str">
        <f t="shared" si="53"/>
        <v/>
      </c>
      <c r="C3437">
        <v>6.9801023278525696</v>
      </c>
      <c r="D3437" t="s">
        <v>136</v>
      </c>
      <c r="E3437" t="s">
        <v>52</v>
      </c>
      <c r="F3437" t="s">
        <v>5</v>
      </c>
      <c r="G3437">
        <v>2016</v>
      </c>
    </row>
    <row r="3438" spans="1:7" x14ac:dyDescent="0.35">
      <c r="A3438" t="s">
        <v>128</v>
      </c>
      <c r="B3438" t="str">
        <f t="shared" si="53"/>
        <v>Out of hospital cardiac arrest incidence</v>
      </c>
      <c r="C3438" s="9">
        <v>3.3539483157344203E-5</v>
      </c>
      <c r="D3438" t="s">
        <v>136</v>
      </c>
      <c r="E3438" t="s">
        <v>52</v>
      </c>
      <c r="F3438" t="s">
        <v>5</v>
      </c>
      <c r="G3438">
        <v>2016</v>
      </c>
    </row>
    <row r="3439" spans="1:7" x14ac:dyDescent="0.35">
      <c r="A3439" t="s">
        <v>129</v>
      </c>
      <c r="B3439" t="str">
        <f t="shared" si="53"/>
        <v/>
      </c>
      <c r="C3439">
        <v>1.74217940549132</v>
      </c>
      <c r="D3439" t="s">
        <v>136</v>
      </c>
      <c r="E3439" t="s">
        <v>52</v>
      </c>
      <c r="F3439" t="s">
        <v>5</v>
      </c>
      <c r="G3439">
        <v>2016</v>
      </c>
    </row>
    <row r="3440" spans="1:7" x14ac:dyDescent="0.35">
      <c r="A3440" t="s">
        <v>130</v>
      </c>
      <c r="B3440" t="str">
        <f t="shared" si="53"/>
        <v>Cardiac emergency room visits</v>
      </c>
      <c r="C3440">
        <v>7.1232454500277497E-4</v>
      </c>
      <c r="D3440" t="s">
        <v>136</v>
      </c>
      <c r="E3440" t="s">
        <v>52</v>
      </c>
      <c r="F3440" t="s">
        <v>5</v>
      </c>
      <c r="G3440">
        <v>2016</v>
      </c>
    </row>
    <row r="3441" spans="1:7" x14ac:dyDescent="0.35">
      <c r="A3441" t="s">
        <v>131</v>
      </c>
      <c r="B3441" t="str">
        <f t="shared" si="53"/>
        <v/>
      </c>
      <c r="C3441">
        <v>1.3391437885970501</v>
      </c>
      <c r="D3441" t="s">
        <v>136</v>
      </c>
      <c r="E3441" t="s">
        <v>52</v>
      </c>
      <c r="F3441" t="s">
        <v>5</v>
      </c>
      <c r="G3441">
        <v>2016</v>
      </c>
    </row>
    <row r="3442" spans="1:7" x14ac:dyDescent="0.35">
      <c r="A3442" t="s">
        <v>132</v>
      </c>
      <c r="B3442" t="str">
        <f t="shared" si="53"/>
        <v>Asthma emergency room visits</v>
      </c>
      <c r="C3442" s="10">
        <v>-3.4918724193653299E-15</v>
      </c>
      <c r="D3442" t="s">
        <v>136</v>
      </c>
      <c r="E3442" t="s">
        <v>52</v>
      </c>
      <c r="F3442" t="s">
        <v>5</v>
      </c>
      <c r="G3442">
        <v>2016</v>
      </c>
    </row>
    <row r="3443" spans="1:7" x14ac:dyDescent="0.35">
      <c r="A3443" t="s">
        <v>133</v>
      </c>
      <c r="B3443" t="str">
        <f t="shared" si="53"/>
        <v/>
      </c>
      <c r="C3443" s="10">
        <v>-2.5249451860573402E-12</v>
      </c>
      <c r="D3443" t="s">
        <v>136</v>
      </c>
      <c r="E3443" t="s">
        <v>52</v>
      </c>
      <c r="F3443" t="s">
        <v>5</v>
      </c>
      <c r="G3443">
        <v>2016</v>
      </c>
    </row>
    <row r="3444" spans="1:7" x14ac:dyDescent="0.35">
      <c r="A3444" t="s">
        <v>134</v>
      </c>
      <c r="B3444" t="str">
        <f t="shared" si="53"/>
        <v>School loss days</v>
      </c>
      <c r="C3444" s="10">
        <v>-3.3678934663958898E-10</v>
      </c>
      <c r="D3444" t="s">
        <v>136</v>
      </c>
      <c r="E3444" t="s">
        <v>52</v>
      </c>
      <c r="F3444" t="s">
        <v>5</v>
      </c>
      <c r="G3444">
        <v>2016</v>
      </c>
    </row>
    <row r="3445" spans="1:7" x14ac:dyDescent="0.35">
      <c r="A3445" t="s">
        <v>135</v>
      </c>
      <c r="B3445" t="str">
        <f t="shared" si="53"/>
        <v/>
      </c>
      <c r="C3445" s="10">
        <v>-4.8154670645681396E-7</v>
      </c>
      <c r="D3445" t="s">
        <v>136</v>
      </c>
      <c r="E3445" t="s">
        <v>52</v>
      </c>
      <c r="F3445" t="s">
        <v>5</v>
      </c>
      <c r="G3445">
        <v>2016</v>
      </c>
    </row>
    <row r="3446" spans="1:7" x14ac:dyDescent="0.35">
      <c r="A3446" t="s">
        <v>50</v>
      </c>
      <c r="B3446" t="str">
        <f t="shared" si="53"/>
        <v/>
      </c>
      <c r="C3446">
        <v>14449.491077418301</v>
      </c>
      <c r="D3446" t="s">
        <v>136</v>
      </c>
      <c r="E3446" t="s">
        <v>52</v>
      </c>
      <c r="F3446" t="s">
        <v>5</v>
      </c>
      <c r="G3446">
        <v>2023</v>
      </c>
    </row>
    <row r="3447" spans="1:7" x14ac:dyDescent="0.35">
      <c r="A3447" t="s">
        <v>53</v>
      </c>
      <c r="B3447" t="str">
        <f t="shared" si="53"/>
        <v/>
      </c>
      <c r="C3447">
        <v>14449.490547666601</v>
      </c>
      <c r="D3447" t="s">
        <v>136</v>
      </c>
      <c r="E3447" t="s">
        <v>52</v>
      </c>
      <c r="F3447" t="s">
        <v>5</v>
      </c>
      <c r="G3447">
        <v>2023</v>
      </c>
    </row>
    <row r="3448" spans="1:7" x14ac:dyDescent="0.35">
      <c r="A3448" t="s">
        <v>54</v>
      </c>
      <c r="B3448" t="str">
        <f t="shared" si="53"/>
        <v/>
      </c>
      <c r="C3448">
        <v>5.2975183124770496E-4</v>
      </c>
      <c r="D3448" t="s">
        <v>136</v>
      </c>
      <c r="E3448" t="s">
        <v>52</v>
      </c>
      <c r="F3448" t="s">
        <v>5</v>
      </c>
      <c r="G3448">
        <v>2023</v>
      </c>
    </row>
    <row r="3449" spans="1:7" x14ac:dyDescent="0.35">
      <c r="A3449" t="s">
        <v>55</v>
      </c>
      <c r="B3449" t="str">
        <f t="shared" si="53"/>
        <v/>
      </c>
      <c r="C3449">
        <v>46938.750047086301</v>
      </c>
      <c r="D3449" t="s">
        <v>136</v>
      </c>
      <c r="E3449" t="s">
        <v>52</v>
      </c>
      <c r="F3449" t="s">
        <v>5</v>
      </c>
      <c r="G3449">
        <v>2023</v>
      </c>
    </row>
    <row r="3450" spans="1:7" x14ac:dyDescent="0.35">
      <c r="A3450" t="s">
        <v>56</v>
      </c>
      <c r="B3450" t="str">
        <f t="shared" si="53"/>
        <v/>
      </c>
      <c r="C3450">
        <v>46938.750047086301</v>
      </c>
      <c r="D3450" t="s">
        <v>136</v>
      </c>
      <c r="E3450" t="s">
        <v>52</v>
      </c>
      <c r="F3450" t="s">
        <v>5</v>
      </c>
      <c r="G3450">
        <v>2023</v>
      </c>
    </row>
    <row r="3451" spans="1:7" x14ac:dyDescent="0.35">
      <c r="A3451" t="s">
        <v>57</v>
      </c>
      <c r="B3451" t="str">
        <f t="shared" si="53"/>
        <v/>
      </c>
      <c r="C3451" s="10">
        <v>-2.4602542225693499E-13</v>
      </c>
      <c r="D3451" t="s">
        <v>136</v>
      </c>
      <c r="E3451" t="s">
        <v>52</v>
      </c>
      <c r="F3451" t="s">
        <v>5</v>
      </c>
      <c r="G3451">
        <v>2023</v>
      </c>
    </row>
    <row r="3452" spans="1:7" x14ac:dyDescent="0.35">
      <c r="A3452" t="s">
        <v>58</v>
      </c>
      <c r="B3452" t="str">
        <f t="shared" si="53"/>
        <v/>
      </c>
      <c r="C3452">
        <v>37547.094499623803</v>
      </c>
      <c r="D3452" t="s">
        <v>136</v>
      </c>
      <c r="E3452" t="s">
        <v>52</v>
      </c>
      <c r="F3452" t="s">
        <v>5</v>
      </c>
      <c r="G3452">
        <v>2023</v>
      </c>
    </row>
    <row r="3453" spans="1:7" x14ac:dyDescent="0.35">
      <c r="A3453" t="s">
        <v>59</v>
      </c>
      <c r="B3453" t="str">
        <f t="shared" si="53"/>
        <v/>
      </c>
      <c r="C3453">
        <v>80596.563353748497</v>
      </c>
      <c r="D3453" t="s">
        <v>136</v>
      </c>
      <c r="E3453" t="s">
        <v>52</v>
      </c>
      <c r="F3453" t="s">
        <v>5</v>
      </c>
      <c r="G3453">
        <v>2023</v>
      </c>
    </row>
    <row r="3454" spans="1:7" x14ac:dyDescent="0.35">
      <c r="A3454" t="s">
        <v>60</v>
      </c>
      <c r="B3454" t="str">
        <f t="shared" si="53"/>
        <v/>
      </c>
      <c r="C3454">
        <v>2.57938324203274E-3</v>
      </c>
      <c r="D3454" t="s">
        <v>136</v>
      </c>
      <c r="E3454" t="s">
        <v>52</v>
      </c>
      <c r="F3454" t="s">
        <v>5</v>
      </c>
      <c r="G3454">
        <v>2023</v>
      </c>
    </row>
    <row r="3455" spans="1:7" x14ac:dyDescent="0.35">
      <c r="A3455" t="s">
        <v>61</v>
      </c>
      <c r="B3455" t="str">
        <f t="shared" si="53"/>
        <v/>
      </c>
      <c r="C3455">
        <v>36433.569702069501</v>
      </c>
      <c r="D3455" t="s">
        <v>136</v>
      </c>
      <c r="E3455" t="s">
        <v>52</v>
      </c>
      <c r="F3455" t="s">
        <v>5</v>
      </c>
      <c r="G3455">
        <v>2023</v>
      </c>
    </row>
    <row r="3456" spans="1:7" x14ac:dyDescent="0.35">
      <c r="A3456" t="s">
        <v>62</v>
      </c>
      <c r="B3456" t="str">
        <f t="shared" si="53"/>
        <v>Premature mortality</v>
      </c>
      <c r="C3456">
        <v>5.6301162038360801E-3</v>
      </c>
      <c r="D3456" t="s">
        <v>136</v>
      </c>
      <c r="E3456" t="s">
        <v>52</v>
      </c>
      <c r="F3456" t="s">
        <v>5</v>
      </c>
      <c r="G3456">
        <v>2023</v>
      </c>
    </row>
    <row r="3457" spans="1:7" x14ac:dyDescent="0.35">
      <c r="A3457" t="s">
        <v>63</v>
      </c>
      <c r="B3457" t="str">
        <f t="shared" si="53"/>
        <v/>
      </c>
      <c r="C3457">
        <v>79483.038556193802</v>
      </c>
      <c r="D3457" t="s">
        <v>136</v>
      </c>
      <c r="E3457" t="s">
        <v>52</v>
      </c>
      <c r="F3457" t="s">
        <v>5</v>
      </c>
      <c r="G3457">
        <v>2023</v>
      </c>
    </row>
    <row r="3458" spans="1:7" x14ac:dyDescent="0.35">
      <c r="A3458" t="s">
        <v>64</v>
      </c>
      <c r="B3458" t="str">
        <f t="shared" si="53"/>
        <v/>
      </c>
      <c r="C3458">
        <v>5.6082247515241799E-3</v>
      </c>
      <c r="D3458" t="s">
        <v>136</v>
      </c>
      <c r="E3458" t="s">
        <v>52</v>
      </c>
      <c r="F3458" t="s">
        <v>5</v>
      </c>
      <c r="G3458">
        <v>2023</v>
      </c>
    </row>
    <row r="3459" spans="1:7" x14ac:dyDescent="0.35">
      <c r="A3459" t="s">
        <v>65</v>
      </c>
      <c r="B3459" t="str">
        <f t="shared" ref="B3459:B3522" si="54">_xlfn.XLOOKUP(A3459,$K$4:$K$27,$L$4:$L$27,"")</f>
        <v/>
      </c>
      <c r="C3459">
        <v>79138.718396695098</v>
      </c>
      <c r="D3459" t="s">
        <v>136</v>
      </c>
      <c r="E3459" t="s">
        <v>52</v>
      </c>
      <c r="F3459" t="s">
        <v>5</v>
      </c>
      <c r="G3459">
        <v>2023</v>
      </c>
    </row>
    <row r="3460" spans="1:7" x14ac:dyDescent="0.35">
      <c r="A3460" t="s">
        <v>66</v>
      </c>
      <c r="B3460" t="str">
        <f t="shared" si="54"/>
        <v/>
      </c>
      <c r="C3460">
        <v>2.5574917897208298E-3</v>
      </c>
      <c r="D3460" t="s">
        <v>136</v>
      </c>
      <c r="E3460" t="s">
        <v>52</v>
      </c>
      <c r="F3460" t="s">
        <v>5</v>
      </c>
      <c r="G3460">
        <v>2023</v>
      </c>
    </row>
    <row r="3461" spans="1:7" x14ac:dyDescent="0.35">
      <c r="A3461" t="s">
        <v>67</v>
      </c>
      <c r="B3461" t="str">
        <f t="shared" si="54"/>
        <v/>
      </c>
      <c r="C3461">
        <v>36089.2495425706</v>
      </c>
      <c r="D3461" t="s">
        <v>136</v>
      </c>
      <c r="E3461" t="s">
        <v>52</v>
      </c>
      <c r="F3461" t="s">
        <v>5</v>
      </c>
      <c r="G3461">
        <v>2023</v>
      </c>
    </row>
    <row r="3462" spans="1:7" x14ac:dyDescent="0.35">
      <c r="A3462" t="s">
        <v>68</v>
      </c>
      <c r="B3462" t="str">
        <f t="shared" si="54"/>
        <v>Infant mortality</v>
      </c>
      <c r="C3462" s="9">
        <v>2.18914523486438E-5</v>
      </c>
      <c r="D3462" t="s">
        <v>136</v>
      </c>
      <c r="E3462" t="s">
        <v>52</v>
      </c>
      <c r="F3462" t="s">
        <v>5</v>
      </c>
      <c r="G3462">
        <v>2023</v>
      </c>
    </row>
    <row r="3463" spans="1:7" x14ac:dyDescent="0.35">
      <c r="A3463" t="s">
        <v>69</v>
      </c>
      <c r="B3463" t="str">
        <f t="shared" si="54"/>
        <v/>
      </c>
      <c r="C3463">
        <v>344.32016001710701</v>
      </c>
      <c r="D3463" t="s">
        <v>136</v>
      </c>
      <c r="E3463" t="s">
        <v>52</v>
      </c>
      <c r="F3463" t="s">
        <v>5</v>
      </c>
      <c r="G3463">
        <v>2023</v>
      </c>
    </row>
    <row r="3464" spans="1:7" x14ac:dyDescent="0.35">
      <c r="A3464" t="s">
        <v>70</v>
      </c>
      <c r="B3464" t="str">
        <f t="shared" si="54"/>
        <v/>
      </c>
      <c r="C3464" s="10">
        <v>-3.6728561388905598E-14</v>
      </c>
      <c r="D3464" t="s">
        <v>136</v>
      </c>
      <c r="E3464" t="s">
        <v>52</v>
      </c>
      <c r="F3464" t="s">
        <v>5</v>
      </c>
      <c r="G3464">
        <v>2023</v>
      </c>
    </row>
    <row r="3465" spans="1:7" x14ac:dyDescent="0.35">
      <c r="A3465" t="s">
        <v>71</v>
      </c>
      <c r="B3465" t="str">
        <f t="shared" si="54"/>
        <v/>
      </c>
      <c r="C3465" s="10">
        <v>-5.1828366473408196E-7</v>
      </c>
      <c r="D3465" t="s">
        <v>136</v>
      </c>
      <c r="E3465" t="s">
        <v>52</v>
      </c>
      <c r="F3465" t="s">
        <v>5</v>
      </c>
      <c r="G3465">
        <v>2023</v>
      </c>
    </row>
    <row r="3466" spans="1:7" x14ac:dyDescent="0.35">
      <c r="A3466" t="s">
        <v>72</v>
      </c>
      <c r="B3466" t="str">
        <f t="shared" si="54"/>
        <v/>
      </c>
      <c r="C3466">
        <v>0</v>
      </c>
      <c r="D3466" t="s">
        <v>136</v>
      </c>
      <c r="E3466" t="s">
        <v>52</v>
      </c>
      <c r="F3466" t="s">
        <v>5</v>
      </c>
      <c r="G3466">
        <v>2023</v>
      </c>
    </row>
    <row r="3467" spans="1:7" x14ac:dyDescent="0.35">
      <c r="A3467" t="s">
        <v>73</v>
      </c>
      <c r="B3467" t="str">
        <f t="shared" si="54"/>
        <v/>
      </c>
      <c r="C3467">
        <v>0</v>
      </c>
      <c r="D3467" t="s">
        <v>136</v>
      </c>
      <c r="E3467" t="s">
        <v>52</v>
      </c>
      <c r="F3467" t="s">
        <v>5</v>
      </c>
      <c r="G3467">
        <v>2023</v>
      </c>
    </row>
    <row r="3468" spans="1:7" x14ac:dyDescent="0.35">
      <c r="A3468" t="s">
        <v>74</v>
      </c>
      <c r="B3468" t="str">
        <f t="shared" si="54"/>
        <v/>
      </c>
      <c r="C3468" s="10">
        <v>-3.6728561388905598E-14</v>
      </c>
      <c r="D3468" t="s">
        <v>136</v>
      </c>
      <c r="E3468" t="s">
        <v>52</v>
      </c>
      <c r="F3468" t="s">
        <v>5</v>
      </c>
      <c r="G3468">
        <v>2023</v>
      </c>
    </row>
    <row r="3469" spans="1:7" x14ac:dyDescent="0.35">
      <c r="A3469" t="s">
        <v>75</v>
      </c>
      <c r="B3469" t="str">
        <f t="shared" si="54"/>
        <v/>
      </c>
      <c r="C3469" s="10">
        <v>-5.1828366473408196E-7</v>
      </c>
      <c r="D3469" t="s">
        <v>136</v>
      </c>
      <c r="E3469" t="s">
        <v>52</v>
      </c>
      <c r="F3469" t="s">
        <v>5</v>
      </c>
      <c r="G3469">
        <v>2023</v>
      </c>
    </row>
    <row r="3470" spans="1:7" x14ac:dyDescent="0.35">
      <c r="A3470" t="s">
        <v>76</v>
      </c>
      <c r="B3470" t="str">
        <f t="shared" si="54"/>
        <v>Asthma symptoms</v>
      </c>
      <c r="C3470">
        <v>1.2174851904162201</v>
      </c>
      <c r="D3470" t="s">
        <v>136</v>
      </c>
      <c r="E3470" t="s">
        <v>52</v>
      </c>
      <c r="F3470" t="s">
        <v>5</v>
      </c>
      <c r="G3470">
        <v>2023</v>
      </c>
    </row>
    <row r="3471" spans="1:7" x14ac:dyDescent="0.35">
      <c r="A3471" t="s">
        <v>77</v>
      </c>
      <c r="B3471" t="str">
        <f t="shared" si="54"/>
        <v/>
      </c>
      <c r="C3471">
        <v>0.77897741180881597</v>
      </c>
      <c r="D3471" t="s">
        <v>136</v>
      </c>
      <c r="E3471" t="s">
        <v>52</v>
      </c>
      <c r="F3471" t="s">
        <v>5</v>
      </c>
      <c r="G3471">
        <v>2023</v>
      </c>
    </row>
    <row r="3472" spans="1:7" x14ac:dyDescent="0.35">
      <c r="A3472" t="s">
        <v>78</v>
      </c>
      <c r="B3472" t="str">
        <f t="shared" si="54"/>
        <v>Asthma symptoms albuturol use</v>
      </c>
      <c r="C3472">
        <v>1.2174851905464199</v>
      </c>
      <c r="D3472" t="s">
        <v>136</v>
      </c>
      <c r="E3472" t="s">
        <v>52</v>
      </c>
      <c r="F3472" t="s">
        <v>5</v>
      </c>
      <c r="G3472">
        <v>2023</v>
      </c>
    </row>
    <row r="3473" spans="1:7" x14ac:dyDescent="0.35">
      <c r="A3473" t="s">
        <v>79</v>
      </c>
      <c r="B3473" t="str">
        <f t="shared" si="54"/>
        <v/>
      </c>
      <c r="C3473">
        <v>0.77897746204136298</v>
      </c>
      <c r="D3473" t="s">
        <v>136</v>
      </c>
      <c r="E3473" t="s">
        <v>52</v>
      </c>
      <c r="F3473" t="s">
        <v>5</v>
      </c>
      <c r="G3473">
        <v>2023</v>
      </c>
    </row>
    <row r="3474" spans="1:7" x14ac:dyDescent="0.35">
      <c r="A3474" t="s">
        <v>80</v>
      </c>
      <c r="B3474" t="str">
        <f t="shared" si="54"/>
        <v>Asthma symptoms chest tightness</v>
      </c>
      <c r="C3474" s="10">
        <v>-1.3020628849142799E-10</v>
      </c>
      <c r="D3474" t="s">
        <v>136</v>
      </c>
      <c r="E3474" t="s">
        <v>52</v>
      </c>
      <c r="F3474" t="s">
        <v>5</v>
      </c>
      <c r="G3474">
        <v>2023</v>
      </c>
    </row>
    <row r="3475" spans="1:7" x14ac:dyDescent="0.35">
      <c r="A3475" t="s">
        <v>81</v>
      </c>
      <c r="B3475" t="str">
        <f t="shared" si="54"/>
        <v/>
      </c>
      <c r="C3475" s="10">
        <v>-5.0232547704842203E-8</v>
      </c>
      <c r="D3475" t="s">
        <v>136</v>
      </c>
      <c r="E3475" t="s">
        <v>52</v>
      </c>
      <c r="F3475" t="s">
        <v>5</v>
      </c>
      <c r="G3475">
        <v>2023</v>
      </c>
    </row>
    <row r="3476" spans="1:7" x14ac:dyDescent="0.35">
      <c r="A3476" t="s">
        <v>82</v>
      </c>
      <c r="B3476" t="str">
        <f t="shared" si="54"/>
        <v>Asthma symptoms cough</v>
      </c>
      <c r="C3476">
        <v>0</v>
      </c>
      <c r="D3476" t="s">
        <v>136</v>
      </c>
      <c r="E3476" t="s">
        <v>52</v>
      </c>
      <c r="F3476" t="s">
        <v>5</v>
      </c>
      <c r="G3476">
        <v>2023</v>
      </c>
    </row>
    <row r="3477" spans="1:7" x14ac:dyDescent="0.35">
      <c r="A3477" t="s">
        <v>83</v>
      </c>
      <c r="B3477" t="str">
        <f t="shared" si="54"/>
        <v/>
      </c>
      <c r="C3477">
        <v>0</v>
      </c>
      <c r="D3477" t="s">
        <v>136</v>
      </c>
      <c r="E3477" t="s">
        <v>52</v>
      </c>
      <c r="F3477" t="s">
        <v>5</v>
      </c>
      <c r="G3477">
        <v>2023</v>
      </c>
    </row>
    <row r="3478" spans="1:7" x14ac:dyDescent="0.35">
      <c r="A3478" t="s">
        <v>84</v>
      </c>
      <c r="B3478" t="str">
        <f t="shared" si="54"/>
        <v>Asthma symptoms shortness of breath</v>
      </c>
      <c r="C3478">
        <v>0</v>
      </c>
      <c r="D3478" t="s">
        <v>136</v>
      </c>
      <c r="E3478" t="s">
        <v>52</v>
      </c>
      <c r="F3478" t="s">
        <v>5</v>
      </c>
      <c r="G3478">
        <v>2023</v>
      </c>
    </row>
    <row r="3479" spans="1:7" x14ac:dyDescent="0.35">
      <c r="A3479" t="s">
        <v>85</v>
      </c>
      <c r="B3479" t="str">
        <f t="shared" si="54"/>
        <v/>
      </c>
      <c r="C3479">
        <v>0</v>
      </c>
      <c r="D3479" t="s">
        <v>136</v>
      </c>
      <c r="E3479" t="s">
        <v>52</v>
      </c>
      <c r="F3479" t="s">
        <v>5</v>
      </c>
      <c r="G3479">
        <v>2023</v>
      </c>
    </row>
    <row r="3480" spans="1:7" x14ac:dyDescent="0.35">
      <c r="A3480" t="s">
        <v>86</v>
      </c>
      <c r="B3480" t="str">
        <f t="shared" si="54"/>
        <v>Asthma symptoms wheeze</v>
      </c>
      <c r="C3480">
        <v>0</v>
      </c>
      <c r="D3480" t="s">
        <v>136</v>
      </c>
      <c r="E3480" t="s">
        <v>52</v>
      </c>
      <c r="F3480" t="s">
        <v>5</v>
      </c>
      <c r="G3480">
        <v>2023</v>
      </c>
    </row>
    <row r="3481" spans="1:7" x14ac:dyDescent="0.35">
      <c r="A3481" t="s">
        <v>87</v>
      </c>
      <c r="B3481" t="str">
        <f t="shared" si="54"/>
        <v/>
      </c>
      <c r="C3481">
        <v>0</v>
      </c>
      <c r="D3481" t="s">
        <v>136</v>
      </c>
      <c r="E3481" t="s">
        <v>52</v>
      </c>
      <c r="F3481" t="s">
        <v>5</v>
      </c>
      <c r="G3481">
        <v>2023</v>
      </c>
    </row>
    <row r="3482" spans="1:7" x14ac:dyDescent="0.35">
      <c r="A3482" t="s">
        <v>88</v>
      </c>
      <c r="B3482" t="str">
        <f t="shared" si="54"/>
        <v>Asthma incidence</v>
      </c>
      <c r="C3482">
        <v>6.6079523435203704E-3</v>
      </c>
      <c r="D3482" t="s">
        <v>136</v>
      </c>
      <c r="E3482" t="s">
        <v>52</v>
      </c>
      <c r="F3482" t="s">
        <v>5</v>
      </c>
      <c r="G3482">
        <v>2023</v>
      </c>
    </row>
    <row r="3483" spans="1:7" x14ac:dyDescent="0.35">
      <c r="A3483" t="s">
        <v>89</v>
      </c>
      <c r="B3483" t="str">
        <f t="shared" si="54"/>
        <v/>
      </c>
      <c r="C3483">
        <v>487.29648808526503</v>
      </c>
      <c r="D3483" t="s">
        <v>136</v>
      </c>
      <c r="E3483" t="s">
        <v>52</v>
      </c>
      <c r="F3483" t="s">
        <v>5</v>
      </c>
      <c r="G3483">
        <v>2023</v>
      </c>
    </row>
    <row r="3484" spans="1:7" x14ac:dyDescent="0.35">
      <c r="A3484" t="s">
        <v>90</v>
      </c>
      <c r="B3484" t="str">
        <f t="shared" si="54"/>
        <v/>
      </c>
      <c r="C3484">
        <v>6.60795236552563E-3</v>
      </c>
      <c r="D3484" t="s">
        <v>136</v>
      </c>
      <c r="E3484" t="s">
        <v>52</v>
      </c>
      <c r="F3484" t="s">
        <v>5</v>
      </c>
      <c r="G3484">
        <v>2023</v>
      </c>
    </row>
    <row r="3485" spans="1:7" x14ac:dyDescent="0.35">
      <c r="A3485" t="s">
        <v>91</v>
      </c>
      <c r="B3485" t="str">
        <f t="shared" si="54"/>
        <v/>
      </c>
      <c r="C3485">
        <v>487.296489708021</v>
      </c>
      <c r="D3485" t="s">
        <v>136</v>
      </c>
      <c r="E3485" t="s">
        <v>52</v>
      </c>
      <c r="F3485" t="s">
        <v>5</v>
      </c>
      <c r="G3485">
        <v>2023</v>
      </c>
    </row>
    <row r="3486" spans="1:7" x14ac:dyDescent="0.35">
      <c r="A3486" t="s">
        <v>92</v>
      </c>
      <c r="B3486" t="str">
        <f t="shared" si="54"/>
        <v/>
      </c>
      <c r="C3486" s="10">
        <v>-2.2005265390573202E-11</v>
      </c>
      <c r="D3486" t="s">
        <v>136</v>
      </c>
      <c r="E3486" t="s">
        <v>52</v>
      </c>
      <c r="F3486" t="s">
        <v>5</v>
      </c>
      <c r="G3486">
        <v>2023</v>
      </c>
    </row>
    <row r="3487" spans="1:7" x14ac:dyDescent="0.35">
      <c r="A3487" t="s">
        <v>93</v>
      </c>
      <c r="B3487" t="str">
        <f t="shared" si="54"/>
        <v/>
      </c>
      <c r="C3487" s="10">
        <v>-1.62275512696841E-6</v>
      </c>
      <c r="D3487" t="s">
        <v>136</v>
      </c>
      <c r="E3487" t="s">
        <v>52</v>
      </c>
      <c r="F3487" t="s">
        <v>5</v>
      </c>
      <c r="G3487">
        <v>2023</v>
      </c>
    </row>
    <row r="3488" spans="1:7" x14ac:dyDescent="0.35">
      <c r="A3488" t="s">
        <v>94</v>
      </c>
      <c r="B3488" t="str">
        <f t="shared" si="54"/>
        <v>Hay fever rhinitis incidence</v>
      </c>
      <c r="C3488">
        <v>4.1995273031254797E-2</v>
      </c>
      <c r="D3488" t="s">
        <v>136</v>
      </c>
      <c r="E3488" t="s">
        <v>52</v>
      </c>
      <c r="F3488" t="s">
        <v>5</v>
      </c>
      <c r="G3488">
        <v>2023</v>
      </c>
    </row>
    <row r="3489" spans="1:7" x14ac:dyDescent="0.35">
      <c r="A3489" t="s">
        <v>95</v>
      </c>
      <c r="B3489" t="str">
        <f t="shared" si="54"/>
        <v/>
      </c>
      <c r="C3489">
        <v>46.791331639089201</v>
      </c>
      <c r="D3489" t="s">
        <v>136</v>
      </c>
      <c r="E3489" t="s">
        <v>52</v>
      </c>
      <c r="F3489" t="s">
        <v>5</v>
      </c>
      <c r="G3489">
        <v>2023</v>
      </c>
    </row>
    <row r="3490" spans="1:7" x14ac:dyDescent="0.35">
      <c r="A3490" t="s">
        <v>96</v>
      </c>
      <c r="B3490" t="str">
        <f t="shared" si="54"/>
        <v/>
      </c>
      <c r="C3490">
        <v>4.1995273054114803E-2</v>
      </c>
      <c r="D3490" t="s">
        <v>136</v>
      </c>
      <c r="E3490" t="s">
        <v>52</v>
      </c>
      <c r="F3490" t="s">
        <v>5</v>
      </c>
      <c r="G3490">
        <v>2023</v>
      </c>
    </row>
    <row r="3491" spans="1:7" x14ac:dyDescent="0.35">
      <c r="A3491" t="s">
        <v>97</v>
      </c>
      <c r="B3491" t="str">
        <f t="shared" si="54"/>
        <v/>
      </c>
      <c r="C3491">
        <v>46.791331664559898</v>
      </c>
      <c r="D3491" t="s">
        <v>136</v>
      </c>
      <c r="E3491" t="s">
        <v>52</v>
      </c>
      <c r="F3491" t="s">
        <v>5</v>
      </c>
      <c r="G3491">
        <v>2023</v>
      </c>
    </row>
    <row r="3492" spans="1:7" x14ac:dyDescent="0.35">
      <c r="A3492" t="s">
        <v>98</v>
      </c>
      <c r="B3492" t="str">
        <f t="shared" si="54"/>
        <v/>
      </c>
      <c r="C3492" s="10">
        <v>-2.2859986989040899E-11</v>
      </c>
      <c r="D3492" t="s">
        <v>136</v>
      </c>
      <c r="E3492" t="s">
        <v>52</v>
      </c>
      <c r="F3492" t="s">
        <v>5</v>
      </c>
      <c r="G3492">
        <v>2023</v>
      </c>
    </row>
    <row r="3493" spans="1:7" x14ac:dyDescent="0.35">
      <c r="A3493" t="s">
        <v>99</v>
      </c>
      <c r="B3493" t="str">
        <f t="shared" si="54"/>
        <v/>
      </c>
      <c r="C3493" s="10">
        <v>-2.5470705516627899E-8</v>
      </c>
      <c r="D3493" t="s">
        <v>136</v>
      </c>
      <c r="E3493" t="s">
        <v>52</v>
      </c>
      <c r="F3493" t="s">
        <v>5</v>
      </c>
      <c r="G3493">
        <v>2023</v>
      </c>
    </row>
    <row r="3494" spans="1:7" x14ac:dyDescent="0.35">
      <c r="A3494" t="s">
        <v>100</v>
      </c>
      <c r="B3494" t="str">
        <f t="shared" si="54"/>
        <v>Respiratory emergency room visits</v>
      </c>
      <c r="C3494">
        <v>1.9850569167639501E-3</v>
      </c>
      <c r="D3494" t="s">
        <v>136</v>
      </c>
      <c r="E3494" t="s">
        <v>52</v>
      </c>
      <c r="F3494" t="s">
        <v>5</v>
      </c>
      <c r="G3494">
        <v>2023</v>
      </c>
    </row>
    <row r="3495" spans="1:7" x14ac:dyDescent="0.35">
      <c r="A3495" t="s">
        <v>101</v>
      </c>
      <c r="B3495" t="str">
        <f t="shared" si="54"/>
        <v/>
      </c>
      <c r="C3495">
        <v>3.2243772785640799</v>
      </c>
      <c r="D3495" t="s">
        <v>136</v>
      </c>
      <c r="E3495" t="s">
        <v>52</v>
      </c>
      <c r="F3495" t="s">
        <v>5</v>
      </c>
      <c r="G3495">
        <v>2023</v>
      </c>
    </row>
    <row r="3496" spans="1:7" x14ac:dyDescent="0.35">
      <c r="A3496" t="s">
        <v>102</v>
      </c>
      <c r="B3496" t="str">
        <f t="shared" si="54"/>
        <v/>
      </c>
      <c r="C3496">
        <v>1.9850569167639501E-3</v>
      </c>
      <c r="D3496" t="s">
        <v>136</v>
      </c>
      <c r="E3496" t="s">
        <v>52</v>
      </c>
      <c r="F3496" t="s">
        <v>5</v>
      </c>
      <c r="G3496">
        <v>2023</v>
      </c>
    </row>
    <row r="3497" spans="1:7" x14ac:dyDescent="0.35">
      <c r="A3497" t="s">
        <v>103</v>
      </c>
      <c r="B3497" t="str">
        <f t="shared" si="54"/>
        <v/>
      </c>
      <c r="C3497">
        <v>3.2243772785640799</v>
      </c>
      <c r="D3497" t="s">
        <v>136</v>
      </c>
      <c r="E3497" t="s">
        <v>52</v>
      </c>
      <c r="F3497" t="s">
        <v>5</v>
      </c>
      <c r="G3497">
        <v>2023</v>
      </c>
    </row>
    <row r="3498" spans="1:7" x14ac:dyDescent="0.35">
      <c r="A3498" t="s">
        <v>104</v>
      </c>
      <c r="B3498" t="str">
        <f t="shared" si="54"/>
        <v/>
      </c>
      <c r="C3498">
        <v>0</v>
      </c>
      <c r="D3498" t="s">
        <v>136</v>
      </c>
      <c r="E3498" t="s">
        <v>52</v>
      </c>
      <c r="F3498" t="s">
        <v>5</v>
      </c>
      <c r="G3498">
        <v>2023</v>
      </c>
    </row>
    <row r="3499" spans="1:7" x14ac:dyDescent="0.35">
      <c r="A3499" t="s">
        <v>105</v>
      </c>
      <c r="B3499" t="str">
        <f t="shared" si="54"/>
        <v/>
      </c>
      <c r="C3499">
        <v>0</v>
      </c>
      <c r="D3499" t="s">
        <v>136</v>
      </c>
      <c r="E3499" t="s">
        <v>52</v>
      </c>
      <c r="F3499" t="s">
        <v>5</v>
      </c>
      <c r="G3499">
        <v>2023</v>
      </c>
    </row>
    <row r="3500" spans="1:7" x14ac:dyDescent="0.35">
      <c r="A3500" t="s">
        <v>106</v>
      </c>
      <c r="B3500" t="str">
        <f t="shared" si="54"/>
        <v>Respiratory hospital admissions</v>
      </c>
      <c r="C3500">
        <v>2.2317968091276801E-4</v>
      </c>
      <c r="D3500" t="s">
        <v>136</v>
      </c>
      <c r="E3500" t="s">
        <v>52</v>
      </c>
      <c r="F3500" t="s">
        <v>5</v>
      </c>
      <c r="G3500">
        <v>2023</v>
      </c>
    </row>
    <row r="3501" spans="1:7" x14ac:dyDescent="0.35">
      <c r="A3501" t="s">
        <v>107</v>
      </c>
      <c r="B3501" t="str">
        <f t="shared" si="54"/>
        <v/>
      </c>
      <c r="C3501">
        <v>4.0085375468498103</v>
      </c>
      <c r="D3501" t="s">
        <v>136</v>
      </c>
      <c r="E3501" t="s">
        <v>52</v>
      </c>
      <c r="F3501" t="s">
        <v>5</v>
      </c>
      <c r="G3501">
        <v>2023</v>
      </c>
    </row>
    <row r="3502" spans="1:7" x14ac:dyDescent="0.35">
      <c r="A3502" t="s">
        <v>108</v>
      </c>
      <c r="B3502" t="str">
        <f t="shared" si="54"/>
        <v/>
      </c>
      <c r="C3502">
        <v>2.2317968091276801E-4</v>
      </c>
      <c r="D3502" t="s">
        <v>136</v>
      </c>
      <c r="E3502" t="s">
        <v>52</v>
      </c>
      <c r="F3502" t="s">
        <v>5</v>
      </c>
      <c r="G3502">
        <v>2023</v>
      </c>
    </row>
    <row r="3503" spans="1:7" x14ac:dyDescent="0.35">
      <c r="A3503" t="s">
        <v>109</v>
      </c>
      <c r="B3503" t="str">
        <f t="shared" si="54"/>
        <v/>
      </c>
      <c r="C3503">
        <v>4.0085375468498103</v>
      </c>
      <c r="D3503" t="s">
        <v>136</v>
      </c>
      <c r="E3503" t="s">
        <v>52</v>
      </c>
      <c r="F3503" t="s">
        <v>5</v>
      </c>
      <c r="G3503">
        <v>2023</v>
      </c>
    </row>
    <row r="3504" spans="1:7" x14ac:dyDescent="0.35">
      <c r="A3504" t="s">
        <v>110</v>
      </c>
      <c r="B3504" t="str">
        <f t="shared" si="54"/>
        <v/>
      </c>
      <c r="C3504">
        <v>0</v>
      </c>
      <c r="D3504" t="s">
        <v>136</v>
      </c>
      <c r="E3504" t="s">
        <v>52</v>
      </c>
      <c r="F3504" t="s">
        <v>5</v>
      </c>
      <c r="G3504">
        <v>2023</v>
      </c>
    </row>
    <row r="3505" spans="1:7" x14ac:dyDescent="0.35">
      <c r="A3505" t="s">
        <v>111</v>
      </c>
      <c r="B3505" t="str">
        <f t="shared" si="54"/>
        <v/>
      </c>
      <c r="C3505">
        <v>0</v>
      </c>
      <c r="D3505" t="s">
        <v>136</v>
      </c>
      <c r="E3505" t="s">
        <v>52</v>
      </c>
      <c r="F3505" t="s">
        <v>5</v>
      </c>
      <c r="G3505">
        <v>2023</v>
      </c>
    </row>
    <row r="3506" spans="1:7" x14ac:dyDescent="0.35">
      <c r="A3506" t="s">
        <v>112</v>
      </c>
      <c r="B3506" t="str">
        <f t="shared" si="54"/>
        <v>Non-fatal heart attacks</v>
      </c>
      <c r="C3506">
        <v>1.8335079068151901E-3</v>
      </c>
      <c r="D3506" t="s">
        <v>136</v>
      </c>
      <c r="E3506" t="s">
        <v>52</v>
      </c>
      <c r="F3506" t="s">
        <v>5</v>
      </c>
      <c r="G3506">
        <v>2023</v>
      </c>
    </row>
    <row r="3507" spans="1:7" x14ac:dyDescent="0.35">
      <c r="A3507" t="s">
        <v>113</v>
      </c>
      <c r="B3507" t="str">
        <f t="shared" si="54"/>
        <v/>
      </c>
      <c r="C3507">
        <v>149.081005265643</v>
      </c>
      <c r="D3507" t="s">
        <v>136</v>
      </c>
      <c r="E3507" t="s">
        <v>52</v>
      </c>
      <c r="F3507" t="s">
        <v>5</v>
      </c>
      <c r="G3507">
        <v>2023</v>
      </c>
    </row>
    <row r="3508" spans="1:7" x14ac:dyDescent="0.35">
      <c r="A3508" t="s">
        <v>114</v>
      </c>
      <c r="B3508" t="str">
        <f t="shared" si="54"/>
        <v>Minor restricted activity days</v>
      </c>
      <c r="C3508">
        <v>1.9722037015586</v>
      </c>
      <c r="D3508" t="s">
        <v>136</v>
      </c>
      <c r="E3508" t="s">
        <v>52</v>
      </c>
      <c r="F3508" t="s">
        <v>5</v>
      </c>
      <c r="G3508">
        <v>2023</v>
      </c>
    </row>
    <row r="3509" spans="1:7" x14ac:dyDescent="0.35">
      <c r="A3509" t="s">
        <v>115</v>
      </c>
      <c r="B3509" t="str">
        <f t="shared" si="54"/>
        <v/>
      </c>
      <c r="C3509">
        <v>247.945449359946</v>
      </c>
      <c r="D3509" t="s">
        <v>136</v>
      </c>
      <c r="E3509" t="s">
        <v>52</v>
      </c>
      <c r="F3509" t="s">
        <v>5</v>
      </c>
      <c r="G3509">
        <v>2023</v>
      </c>
    </row>
    <row r="3510" spans="1:7" x14ac:dyDescent="0.35">
      <c r="A3510" t="s">
        <v>116</v>
      </c>
      <c r="B3510" t="str">
        <f t="shared" si="54"/>
        <v>Work loss days</v>
      </c>
      <c r="C3510">
        <v>0.33344767932099401</v>
      </c>
      <c r="D3510" t="s">
        <v>136</v>
      </c>
      <c r="E3510" t="s">
        <v>52</v>
      </c>
      <c r="F3510" t="s">
        <v>5</v>
      </c>
      <c r="G3510">
        <v>2023</v>
      </c>
    </row>
    <row r="3511" spans="1:7" x14ac:dyDescent="0.35">
      <c r="A3511" t="s">
        <v>117</v>
      </c>
      <c r="B3511" t="str">
        <f t="shared" si="54"/>
        <v/>
      </c>
      <c r="C3511">
        <v>105.476336646657</v>
      </c>
      <c r="D3511" t="s">
        <v>136</v>
      </c>
      <c r="E3511" t="s">
        <v>52</v>
      </c>
      <c r="F3511" t="s">
        <v>5</v>
      </c>
      <c r="G3511">
        <v>2023</v>
      </c>
    </row>
    <row r="3512" spans="1:7" x14ac:dyDescent="0.35">
      <c r="A3512" t="s">
        <v>118</v>
      </c>
      <c r="B3512" t="str">
        <f t="shared" si="54"/>
        <v>Lung cancer incidence</v>
      </c>
      <c r="C3512">
        <v>1.8430962328232599E-4</v>
      </c>
      <c r="D3512" t="s">
        <v>136</v>
      </c>
      <c r="E3512" t="s">
        <v>52</v>
      </c>
      <c r="F3512" t="s">
        <v>5</v>
      </c>
      <c r="G3512">
        <v>2023</v>
      </c>
    </row>
    <row r="3513" spans="1:7" x14ac:dyDescent="0.35">
      <c r="A3513" t="s">
        <v>119</v>
      </c>
      <c r="B3513" t="str">
        <f t="shared" si="54"/>
        <v/>
      </c>
      <c r="C3513">
        <v>7.9035062945857799</v>
      </c>
      <c r="D3513" t="s">
        <v>136</v>
      </c>
      <c r="E3513" t="s">
        <v>52</v>
      </c>
      <c r="F3513" t="s">
        <v>5</v>
      </c>
      <c r="G3513">
        <v>2023</v>
      </c>
    </row>
    <row r="3514" spans="1:7" x14ac:dyDescent="0.35">
      <c r="A3514" t="s">
        <v>120</v>
      </c>
      <c r="B3514" t="str">
        <f t="shared" si="54"/>
        <v>Cardiovascular hospital admissions</v>
      </c>
      <c r="C3514">
        <v>3.6316302965146998E-4</v>
      </c>
      <c r="D3514" t="s">
        <v>136</v>
      </c>
      <c r="E3514" t="s">
        <v>52</v>
      </c>
      <c r="F3514" t="s">
        <v>5</v>
      </c>
      <c r="G3514">
        <v>2023</v>
      </c>
    </row>
    <row r="3515" spans="1:7" x14ac:dyDescent="0.35">
      <c r="A3515" t="s">
        <v>121</v>
      </c>
      <c r="B3515" t="str">
        <f t="shared" si="54"/>
        <v/>
      </c>
      <c r="C3515">
        <v>10.445571208003299</v>
      </c>
      <c r="D3515" t="s">
        <v>136</v>
      </c>
      <c r="E3515" t="s">
        <v>52</v>
      </c>
      <c r="F3515" t="s">
        <v>5</v>
      </c>
      <c r="G3515">
        <v>2023</v>
      </c>
    </row>
    <row r="3516" spans="1:7" x14ac:dyDescent="0.35">
      <c r="A3516" t="s">
        <v>122</v>
      </c>
      <c r="B3516" t="str">
        <f t="shared" si="54"/>
        <v>Alzheimers disease hospital admissions</v>
      </c>
      <c r="C3516">
        <v>1.2848250601642699E-3</v>
      </c>
      <c r="D3516" t="s">
        <v>136</v>
      </c>
      <c r="E3516" t="s">
        <v>52</v>
      </c>
      <c r="F3516" t="s">
        <v>5</v>
      </c>
      <c r="G3516">
        <v>2023</v>
      </c>
    </row>
    <row r="3517" spans="1:7" x14ac:dyDescent="0.35">
      <c r="A3517" t="s">
        <v>123</v>
      </c>
      <c r="B3517" t="str">
        <f t="shared" si="54"/>
        <v/>
      </c>
      <c r="C3517">
        <v>28.7565349048526</v>
      </c>
      <c r="D3517" t="s">
        <v>136</v>
      </c>
      <c r="E3517" t="s">
        <v>52</v>
      </c>
      <c r="F3517" t="s">
        <v>5</v>
      </c>
      <c r="G3517">
        <v>2023</v>
      </c>
    </row>
    <row r="3518" spans="1:7" x14ac:dyDescent="0.35">
      <c r="A3518" t="s">
        <v>124</v>
      </c>
      <c r="B3518" t="str">
        <f t="shared" si="54"/>
        <v>Parkinsons disease hospital admissions</v>
      </c>
      <c r="C3518">
        <v>1.7117003297621399E-4</v>
      </c>
      <c r="D3518" t="s">
        <v>136</v>
      </c>
      <c r="E3518" t="s">
        <v>52</v>
      </c>
      <c r="F3518" t="s">
        <v>5</v>
      </c>
      <c r="G3518">
        <v>2023</v>
      </c>
    </row>
    <row r="3519" spans="1:7" x14ac:dyDescent="0.35">
      <c r="A3519" t="s">
        <v>125</v>
      </c>
      <c r="B3519" t="str">
        <f t="shared" si="54"/>
        <v/>
      </c>
      <c r="C3519">
        <v>4.08286718025819</v>
      </c>
      <c r="D3519" t="s">
        <v>136</v>
      </c>
      <c r="E3519" t="s">
        <v>52</v>
      </c>
      <c r="F3519" t="s">
        <v>5</v>
      </c>
      <c r="G3519">
        <v>2023</v>
      </c>
    </row>
    <row r="3520" spans="1:7" x14ac:dyDescent="0.35">
      <c r="A3520" t="s">
        <v>126</v>
      </c>
      <c r="B3520" t="str">
        <f t="shared" si="54"/>
        <v>Stroke incidence</v>
      </c>
      <c r="C3520">
        <v>1.57578875594512E-4</v>
      </c>
      <c r="D3520" t="s">
        <v>136</v>
      </c>
      <c r="E3520" t="s">
        <v>52</v>
      </c>
      <c r="F3520" t="s">
        <v>5</v>
      </c>
      <c r="G3520">
        <v>2023</v>
      </c>
    </row>
    <row r="3521" spans="1:7" x14ac:dyDescent="0.35">
      <c r="A3521" t="s">
        <v>127</v>
      </c>
      <c r="B3521" t="str">
        <f t="shared" si="54"/>
        <v/>
      </c>
      <c r="C3521">
        <v>9.9396436866852902</v>
      </c>
      <c r="D3521" t="s">
        <v>136</v>
      </c>
      <c r="E3521" t="s">
        <v>52</v>
      </c>
      <c r="F3521" t="s">
        <v>5</v>
      </c>
      <c r="G3521">
        <v>2023</v>
      </c>
    </row>
    <row r="3522" spans="1:7" x14ac:dyDescent="0.35">
      <c r="A3522" t="s">
        <v>128</v>
      </c>
      <c r="B3522" t="str">
        <f t="shared" si="54"/>
        <v>Out of hospital cardiac arrest incidence</v>
      </c>
      <c r="C3522" s="9">
        <v>3.7524601291434099E-5</v>
      </c>
      <c r="D3522" t="s">
        <v>136</v>
      </c>
      <c r="E3522" t="s">
        <v>52</v>
      </c>
      <c r="F3522" t="s">
        <v>5</v>
      </c>
      <c r="G3522">
        <v>2023</v>
      </c>
    </row>
    <row r="3523" spans="1:7" x14ac:dyDescent="0.35">
      <c r="A3523" t="s">
        <v>129</v>
      </c>
      <c r="B3523" t="str">
        <f t="shared" ref="B3523:B3586" si="55">_xlfn.XLOOKUP(A3523,$K$4:$K$27,$L$4:$L$27,"")</f>
        <v/>
      </c>
      <c r="C3523">
        <v>2.2355473039449398</v>
      </c>
      <c r="D3523" t="s">
        <v>136</v>
      </c>
      <c r="E3523" t="s">
        <v>52</v>
      </c>
      <c r="F3523" t="s">
        <v>5</v>
      </c>
      <c r="G3523">
        <v>2023</v>
      </c>
    </row>
    <row r="3524" spans="1:7" x14ac:dyDescent="0.35">
      <c r="A3524" t="s">
        <v>130</v>
      </c>
      <c r="B3524" t="str">
        <f t="shared" si="55"/>
        <v>Cardiac emergency room visits</v>
      </c>
      <c r="C3524">
        <v>8.0522747778664797E-4</v>
      </c>
      <c r="D3524" t="s">
        <v>136</v>
      </c>
      <c r="E3524" t="s">
        <v>52</v>
      </c>
      <c r="F3524" t="s">
        <v>5</v>
      </c>
      <c r="G3524">
        <v>2023</v>
      </c>
    </row>
    <row r="3525" spans="1:7" x14ac:dyDescent="0.35">
      <c r="A3525" t="s">
        <v>131</v>
      </c>
      <c r="B3525" t="str">
        <f t="shared" si="55"/>
        <v/>
      </c>
      <c r="C3525">
        <v>1.7361945477930201</v>
      </c>
      <c r="D3525" t="s">
        <v>136</v>
      </c>
      <c r="E3525" t="s">
        <v>52</v>
      </c>
      <c r="F3525" t="s">
        <v>5</v>
      </c>
      <c r="G3525">
        <v>2023</v>
      </c>
    </row>
    <row r="3526" spans="1:7" x14ac:dyDescent="0.35">
      <c r="A3526" t="s">
        <v>132</v>
      </c>
      <c r="B3526" t="str">
        <f t="shared" si="55"/>
        <v>Asthma emergency room visits</v>
      </c>
      <c r="C3526" s="10">
        <v>-3.7131568581389402E-15</v>
      </c>
      <c r="D3526" t="s">
        <v>136</v>
      </c>
      <c r="E3526" t="s">
        <v>52</v>
      </c>
      <c r="F3526" t="s">
        <v>5</v>
      </c>
      <c r="G3526">
        <v>2023</v>
      </c>
    </row>
    <row r="3527" spans="1:7" x14ac:dyDescent="0.35">
      <c r="A3527" t="s">
        <v>133</v>
      </c>
      <c r="B3527" t="str">
        <f t="shared" si="55"/>
        <v/>
      </c>
      <c r="C3527" s="10">
        <v>-3.0794154822966701E-12</v>
      </c>
      <c r="D3527" t="s">
        <v>136</v>
      </c>
      <c r="E3527" t="s">
        <v>52</v>
      </c>
      <c r="F3527" t="s">
        <v>5</v>
      </c>
      <c r="G3527">
        <v>2023</v>
      </c>
    </row>
    <row r="3528" spans="1:7" x14ac:dyDescent="0.35">
      <c r="A3528" t="s">
        <v>134</v>
      </c>
      <c r="B3528" t="str">
        <f t="shared" si="55"/>
        <v>School loss days</v>
      </c>
      <c r="C3528" s="10">
        <v>-3.3664700328967501E-10</v>
      </c>
      <c r="D3528" t="s">
        <v>136</v>
      </c>
      <c r="E3528" t="s">
        <v>52</v>
      </c>
      <c r="F3528" t="s">
        <v>5</v>
      </c>
      <c r="G3528">
        <v>2023</v>
      </c>
    </row>
    <row r="3529" spans="1:7" x14ac:dyDescent="0.35">
      <c r="A3529" t="s">
        <v>135</v>
      </c>
      <c r="B3529" t="str">
        <f t="shared" si="55"/>
        <v/>
      </c>
      <c r="C3529" s="10">
        <v>-5.5274607617639205E-7</v>
      </c>
      <c r="D3529" t="s">
        <v>136</v>
      </c>
      <c r="E3529" t="s">
        <v>52</v>
      </c>
      <c r="F3529" t="s">
        <v>5</v>
      </c>
      <c r="G3529">
        <v>2023</v>
      </c>
    </row>
    <row r="3530" spans="1:7" x14ac:dyDescent="0.35">
      <c r="A3530" t="s">
        <v>50</v>
      </c>
      <c r="B3530" t="str">
        <f t="shared" si="55"/>
        <v/>
      </c>
      <c r="C3530">
        <v>14449.491077418301</v>
      </c>
      <c r="D3530" t="s">
        <v>136</v>
      </c>
      <c r="E3530" t="s">
        <v>52</v>
      </c>
      <c r="F3530" t="s">
        <v>5</v>
      </c>
      <c r="G3530">
        <v>2028</v>
      </c>
    </row>
    <row r="3531" spans="1:7" x14ac:dyDescent="0.35">
      <c r="A3531" t="s">
        <v>53</v>
      </c>
      <c r="B3531" t="str">
        <f t="shared" si="55"/>
        <v/>
      </c>
      <c r="C3531">
        <v>14449.490547666601</v>
      </c>
      <c r="D3531" t="s">
        <v>136</v>
      </c>
      <c r="E3531" t="s">
        <v>52</v>
      </c>
      <c r="F3531" t="s">
        <v>5</v>
      </c>
      <c r="G3531">
        <v>2028</v>
      </c>
    </row>
    <row r="3532" spans="1:7" x14ac:dyDescent="0.35">
      <c r="A3532" t="s">
        <v>54</v>
      </c>
      <c r="B3532" t="str">
        <f t="shared" si="55"/>
        <v/>
      </c>
      <c r="C3532">
        <v>5.2975183124770496E-4</v>
      </c>
      <c r="D3532" t="s">
        <v>136</v>
      </c>
      <c r="E3532" t="s">
        <v>52</v>
      </c>
      <c r="F3532" t="s">
        <v>5</v>
      </c>
      <c r="G3532">
        <v>2028</v>
      </c>
    </row>
    <row r="3533" spans="1:7" x14ac:dyDescent="0.35">
      <c r="A3533" t="s">
        <v>55</v>
      </c>
      <c r="B3533" t="str">
        <f t="shared" si="55"/>
        <v/>
      </c>
      <c r="C3533">
        <v>46938.750047086301</v>
      </c>
      <c r="D3533" t="s">
        <v>136</v>
      </c>
      <c r="E3533" t="s">
        <v>52</v>
      </c>
      <c r="F3533" t="s">
        <v>5</v>
      </c>
      <c r="G3533">
        <v>2028</v>
      </c>
    </row>
    <row r="3534" spans="1:7" x14ac:dyDescent="0.35">
      <c r="A3534" t="s">
        <v>56</v>
      </c>
      <c r="B3534" t="str">
        <f t="shared" si="55"/>
        <v/>
      </c>
      <c r="C3534">
        <v>46938.750047086301</v>
      </c>
      <c r="D3534" t="s">
        <v>136</v>
      </c>
      <c r="E3534" t="s">
        <v>52</v>
      </c>
      <c r="F3534" t="s">
        <v>5</v>
      </c>
      <c r="G3534">
        <v>2028</v>
      </c>
    </row>
    <row r="3535" spans="1:7" x14ac:dyDescent="0.35">
      <c r="A3535" t="s">
        <v>57</v>
      </c>
      <c r="B3535" t="str">
        <f t="shared" si="55"/>
        <v/>
      </c>
      <c r="C3535" s="10">
        <v>-2.4602542225693499E-13</v>
      </c>
      <c r="D3535" t="s">
        <v>136</v>
      </c>
      <c r="E3535" t="s">
        <v>52</v>
      </c>
      <c r="F3535" t="s">
        <v>5</v>
      </c>
      <c r="G3535">
        <v>2028</v>
      </c>
    </row>
    <row r="3536" spans="1:7" x14ac:dyDescent="0.35">
      <c r="A3536" t="s">
        <v>58</v>
      </c>
      <c r="B3536" t="str">
        <f t="shared" si="55"/>
        <v/>
      </c>
      <c r="C3536">
        <v>44786.806041572097</v>
      </c>
      <c r="D3536" t="s">
        <v>136</v>
      </c>
      <c r="E3536" t="s">
        <v>52</v>
      </c>
      <c r="F3536" t="s">
        <v>5</v>
      </c>
      <c r="G3536">
        <v>2028</v>
      </c>
    </row>
    <row r="3537" spans="1:7" x14ac:dyDescent="0.35">
      <c r="A3537" t="s">
        <v>59</v>
      </c>
      <c r="B3537" t="str">
        <f t="shared" si="55"/>
        <v/>
      </c>
      <c r="C3537">
        <v>92691.783958913395</v>
      </c>
      <c r="D3537" t="s">
        <v>136</v>
      </c>
      <c r="E3537" t="s">
        <v>52</v>
      </c>
      <c r="F3537" t="s">
        <v>5</v>
      </c>
      <c r="G3537">
        <v>2028</v>
      </c>
    </row>
    <row r="3538" spans="1:7" x14ac:dyDescent="0.35">
      <c r="A3538" t="s">
        <v>60</v>
      </c>
      <c r="B3538" t="str">
        <f t="shared" si="55"/>
        <v/>
      </c>
      <c r="C3538">
        <v>2.8523535115532201E-3</v>
      </c>
      <c r="D3538" t="s">
        <v>136</v>
      </c>
      <c r="E3538" t="s">
        <v>52</v>
      </c>
      <c r="F3538" t="s">
        <v>5</v>
      </c>
      <c r="G3538">
        <v>2028</v>
      </c>
    </row>
    <row r="3539" spans="1:7" x14ac:dyDescent="0.35">
      <c r="A3539" t="s">
        <v>61</v>
      </c>
      <c r="B3539" t="str">
        <f t="shared" si="55"/>
        <v/>
      </c>
      <c r="C3539">
        <v>43506.846408976999</v>
      </c>
      <c r="D3539" t="s">
        <v>136</v>
      </c>
      <c r="E3539" t="s">
        <v>52</v>
      </c>
      <c r="F3539" t="s">
        <v>5</v>
      </c>
      <c r="G3539">
        <v>2028</v>
      </c>
    </row>
    <row r="3540" spans="1:7" x14ac:dyDescent="0.35">
      <c r="A3540" t="s">
        <v>62</v>
      </c>
      <c r="B3540" t="str">
        <f t="shared" si="55"/>
        <v>Premature mortality</v>
      </c>
      <c r="C3540">
        <v>5.9957000158367404E-3</v>
      </c>
      <c r="D3540" t="s">
        <v>136</v>
      </c>
      <c r="E3540" t="s">
        <v>52</v>
      </c>
      <c r="F3540" t="s">
        <v>5</v>
      </c>
      <c r="G3540">
        <v>2028</v>
      </c>
    </row>
    <row r="3541" spans="1:7" x14ac:dyDescent="0.35">
      <c r="A3541" t="s">
        <v>63</v>
      </c>
      <c r="B3541" t="str">
        <f t="shared" si="55"/>
        <v/>
      </c>
      <c r="C3541">
        <v>91411.824326317903</v>
      </c>
      <c r="D3541" t="s">
        <v>136</v>
      </c>
      <c r="E3541" t="s">
        <v>52</v>
      </c>
      <c r="F3541" t="s">
        <v>5</v>
      </c>
      <c r="G3541">
        <v>2028</v>
      </c>
    </row>
    <row r="3542" spans="1:7" x14ac:dyDescent="0.35">
      <c r="A3542" t="s">
        <v>64</v>
      </c>
      <c r="B3542" t="str">
        <f t="shared" si="55"/>
        <v/>
      </c>
      <c r="C3542">
        <v>5.97472552271173E-3</v>
      </c>
      <c r="D3542" t="s">
        <v>136</v>
      </c>
      <c r="E3542" t="s">
        <v>52</v>
      </c>
      <c r="F3542" t="s">
        <v>5</v>
      </c>
      <c r="G3542">
        <v>2028</v>
      </c>
    </row>
    <row r="3543" spans="1:7" x14ac:dyDescent="0.35">
      <c r="A3543" t="s">
        <v>65</v>
      </c>
      <c r="B3543" t="str">
        <f t="shared" si="55"/>
        <v/>
      </c>
      <c r="C3543">
        <v>91055.533915094304</v>
      </c>
      <c r="D3543" t="s">
        <v>136</v>
      </c>
      <c r="E3543" t="s">
        <v>52</v>
      </c>
      <c r="F3543" t="s">
        <v>5</v>
      </c>
      <c r="G3543">
        <v>2028</v>
      </c>
    </row>
    <row r="3544" spans="1:7" x14ac:dyDescent="0.35">
      <c r="A3544" t="s">
        <v>66</v>
      </c>
      <c r="B3544" t="str">
        <f t="shared" si="55"/>
        <v/>
      </c>
      <c r="C3544">
        <v>2.83137901842824E-3</v>
      </c>
      <c r="D3544" t="s">
        <v>136</v>
      </c>
      <c r="E3544" t="s">
        <v>52</v>
      </c>
      <c r="F3544" t="s">
        <v>5</v>
      </c>
      <c r="G3544">
        <v>2028</v>
      </c>
    </row>
    <row r="3545" spans="1:7" x14ac:dyDescent="0.35">
      <c r="A3545" t="s">
        <v>67</v>
      </c>
      <c r="B3545" t="str">
        <f t="shared" si="55"/>
        <v/>
      </c>
      <c r="C3545">
        <v>43150.555997753203</v>
      </c>
      <c r="D3545" t="s">
        <v>136</v>
      </c>
      <c r="E3545" t="s">
        <v>52</v>
      </c>
      <c r="F3545" t="s">
        <v>5</v>
      </c>
      <c r="G3545">
        <v>2028</v>
      </c>
    </row>
    <row r="3546" spans="1:7" x14ac:dyDescent="0.35">
      <c r="A3546" t="s">
        <v>68</v>
      </c>
      <c r="B3546" t="str">
        <f t="shared" si="55"/>
        <v>Infant mortality</v>
      </c>
      <c r="C3546" s="9">
        <v>2.0974493166768602E-5</v>
      </c>
      <c r="D3546" t="s">
        <v>136</v>
      </c>
      <c r="E3546" t="s">
        <v>52</v>
      </c>
      <c r="F3546" t="s">
        <v>5</v>
      </c>
      <c r="G3546">
        <v>2028</v>
      </c>
    </row>
    <row r="3547" spans="1:7" x14ac:dyDescent="0.35">
      <c r="A3547" t="s">
        <v>69</v>
      </c>
      <c r="B3547" t="str">
        <f t="shared" si="55"/>
        <v/>
      </c>
      <c r="C3547">
        <v>356.290411860473</v>
      </c>
      <c r="D3547" t="s">
        <v>136</v>
      </c>
      <c r="E3547" t="s">
        <v>52</v>
      </c>
      <c r="F3547" t="s">
        <v>5</v>
      </c>
      <c r="G3547">
        <v>2028</v>
      </c>
    </row>
    <row r="3548" spans="1:7" x14ac:dyDescent="0.35">
      <c r="A3548" t="s">
        <v>70</v>
      </c>
      <c r="B3548" t="str">
        <f t="shared" si="55"/>
        <v/>
      </c>
      <c r="C3548" s="10">
        <v>-4.1787126007160898E-14</v>
      </c>
      <c r="D3548" t="s">
        <v>136</v>
      </c>
      <c r="E3548" t="s">
        <v>52</v>
      </c>
      <c r="F3548" t="s">
        <v>5</v>
      </c>
      <c r="G3548">
        <v>2028</v>
      </c>
    </row>
    <row r="3549" spans="1:7" x14ac:dyDescent="0.35">
      <c r="A3549" t="s">
        <v>71</v>
      </c>
      <c r="B3549" t="str">
        <f t="shared" si="55"/>
        <v/>
      </c>
      <c r="C3549" s="10">
        <v>-6.3684081467769604E-7</v>
      </c>
      <c r="D3549" t="s">
        <v>136</v>
      </c>
      <c r="E3549" t="s">
        <v>52</v>
      </c>
      <c r="F3549" t="s">
        <v>5</v>
      </c>
      <c r="G3549">
        <v>2028</v>
      </c>
    </row>
    <row r="3550" spans="1:7" x14ac:dyDescent="0.35">
      <c r="A3550" t="s">
        <v>72</v>
      </c>
      <c r="B3550" t="str">
        <f t="shared" si="55"/>
        <v/>
      </c>
      <c r="C3550">
        <v>0</v>
      </c>
      <c r="D3550" t="s">
        <v>136</v>
      </c>
      <c r="E3550" t="s">
        <v>52</v>
      </c>
      <c r="F3550" t="s">
        <v>5</v>
      </c>
      <c r="G3550">
        <v>2028</v>
      </c>
    </row>
    <row r="3551" spans="1:7" x14ac:dyDescent="0.35">
      <c r="A3551" t="s">
        <v>73</v>
      </c>
      <c r="B3551" t="str">
        <f t="shared" si="55"/>
        <v/>
      </c>
      <c r="C3551">
        <v>0</v>
      </c>
      <c r="D3551" t="s">
        <v>136</v>
      </c>
      <c r="E3551" t="s">
        <v>52</v>
      </c>
      <c r="F3551" t="s">
        <v>5</v>
      </c>
      <c r="G3551">
        <v>2028</v>
      </c>
    </row>
    <row r="3552" spans="1:7" x14ac:dyDescent="0.35">
      <c r="A3552" t="s">
        <v>74</v>
      </c>
      <c r="B3552" t="str">
        <f t="shared" si="55"/>
        <v/>
      </c>
      <c r="C3552" s="10">
        <v>-4.1787126007160898E-14</v>
      </c>
      <c r="D3552" t="s">
        <v>136</v>
      </c>
      <c r="E3552" t="s">
        <v>52</v>
      </c>
      <c r="F3552" t="s">
        <v>5</v>
      </c>
      <c r="G3552">
        <v>2028</v>
      </c>
    </row>
    <row r="3553" spans="1:7" x14ac:dyDescent="0.35">
      <c r="A3553" t="s">
        <v>75</v>
      </c>
      <c r="B3553" t="str">
        <f t="shared" si="55"/>
        <v/>
      </c>
      <c r="C3553" s="10">
        <v>-6.3684081467769604E-7</v>
      </c>
      <c r="D3553" t="s">
        <v>136</v>
      </c>
      <c r="E3553" t="s">
        <v>52</v>
      </c>
      <c r="F3553" t="s">
        <v>5</v>
      </c>
      <c r="G3553">
        <v>2028</v>
      </c>
    </row>
    <row r="3554" spans="1:7" x14ac:dyDescent="0.35">
      <c r="A3554" t="s">
        <v>76</v>
      </c>
      <c r="B3554" t="str">
        <f t="shared" si="55"/>
        <v>Asthma symptoms</v>
      </c>
      <c r="C3554">
        <v>1.28025370743089</v>
      </c>
      <c r="D3554" t="s">
        <v>136</v>
      </c>
      <c r="E3554" t="s">
        <v>52</v>
      </c>
      <c r="F3554" t="s">
        <v>5</v>
      </c>
      <c r="G3554">
        <v>2028</v>
      </c>
    </row>
    <row r="3555" spans="1:7" x14ac:dyDescent="0.35">
      <c r="A3555" t="s">
        <v>77</v>
      </c>
      <c r="B3555" t="str">
        <f t="shared" si="55"/>
        <v/>
      </c>
      <c r="C3555">
        <v>0.90536335693033398</v>
      </c>
      <c r="D3555" t="s">
        <v>136</v>
      </c>
      <c r="E3555" t="s">
        <v>52</v>
      </c>
      <c r="F3555" t="s">
        <v>5</v>
      </c>
      <c r="G3555">
        <v>2028</v>
      </c>
    </row>
    <row r="3556" spans="1:7" x14ac:dyDescent="0.35">
      <c r="A3556" t="s">
        <v>78</v>
      </c>
      <c r="B3556" t="str">
        <f t="shared" si="55"/>
        <v>Asthma symptoms albuturol use</v>
      </c>
      <c r="C3556">
        <v>1.2802537075718201</v>
      </c>
      <c r="D3556" t="s">
        <v>136</v>
      </c>
      <c r="E3556" t="s">
        <v>52</v>
      </c>
      <c r="F3556" t="s">
        <v>5</v>
      </c>
      <c r="G3556">
        <v>2028</v>
      </c>
    </row>
    <row r="3557" spans="1:7" x14ac:dyDescent="0.35">
      <c r="A3557" t="s">
        <v>79</v>
      </c>
      <c r="B3557" t="str">
        <f t="shared" si="55"/>
        <v/>
      </c>
      <c r="C3557">
        <v>0.90536341565210299</v>
      </c>
      <c r="D3557" t="s">
        <v>136</v>
      </c>
      <c r="E3557" t="s">
        <v>52</v>
      </c>
      <c r="F3557" t="s">
        <v>5</v>
      </c>
      <c r="G3557">
        <v>2028</v>
      </c>
    </row>
    <row r="3558" spans="1:7" x14ac:dyDescent="0.35">
      <c r="A3558" t="s">
        <v>80</v>
      </c>
      <c r="B3558" t="str">
        <f t="shared" si="55"/>
        <v>Asthma symptoms chest tightness</v>
      </c>
      <c r="C3558" s="10">
        <v>-1.4093423875819701E-10</v>
      </c>
      <c r="D3558" t="s">
        <v>136</v>
      </c>
      <c r="E3558" t="s">
        <v>52</v>
      </c>
      <c r="F3558" t="s">
        <v>5</v>
      </c>
      <c r="G3558">
        <v>2028</v>
      </c>
    </row>
    <row r="3559" spans="1:7" x14ac:dyDescent="0.35">
      <c r="A3559" t="s">
        <v>81</v>
      </c>
      <c r="B3559" t="str">
        <f t="shared" si="55"/>
        <v/>
      </c>
      <c r="C3559" s="10">
        <v>-5.8721769145025299E-8</v>
      </c>
      <c r="D3559" t="s">
        <v>136</v>
      </c>
      <c r="E3559" t="s">
        <v>52</v>
      </c>
      <c r="F3559" t="s">
        <v>5</v>
      </c>
      <c r="G3559">
        <v>2028</v>
      </c>
    </row>
    <row r="3560" spans="1:7" x14ac:dyDescent="0.35">
      <c r="A3560" t="s">
        <v>82</v>
      </c>
      <c r="B3560" t="str">
        <f t="shared" si="55"/>
        <v>Asthma symptoms cough</v>
      </c>
      <c r="C3560">
        <v>0</v>
      </c>
      <c r="D3560" t="s">
        <v>136</v>
      </c>
      <c r="E3560" t="s">
        <v>52</v>
      </c>
      <c r="F3560" t="s">
        <v>5</v>
      </c>
      <c r="G3560">
        <v>2028</v>
      </c>
    </row>
    <row r="3561" spans="1:7" x14ac:dyDescent="0.35">
      <c r="A3561" t="s">
        <v>83</v>
      </c>
      <c r="B3561" t="str">
        <f t="shared" si="55"/>
        <v/>
      </c>
      <c r="C3561">
        <v>0</v>
      </c>
      <c r="D3561" t="s">
        <v>136</v>
      </c>
      <c r="E3561" t="s">
        <v>52</v>
      </c>
      <c r="F3561" t="s">
        <v>5</v>
      </c>
      <c r="G3561">
        <v>2028</v>
      </c>
    </row>
    <row r="3562" spans="1:7" x14ac:dyDescent="0.35">
      <c r="A3562" t="s">
        <v>84</v>
      </c>
      <c r="B3562" t="str">
        <f t="shared" si="55"/>
        <v>Asthma symptoms shortness of breath</v>
      </c>
      <c r="C3562">
        <v>0</v>
      </c>
      <c r="D3562" t="s">
        <v>136</v>
      </c>
      <c r="E3562" t="s">
        <v>52</v>
      </c>
      <c r="F3562" t="s">
        <v>5</v>
      </c>
      <c r="G3562">
        <v>2028</v>
      </c>
    </row>
    <row r="3563" spans="1:7" x14ac:dyDescent="0.35">
      <c r="A3563" t="s">
        <v>85</v>
      </c>
      <c r="B3563" t="str">
        <f t="shared" si="55"/>
        <v/>
      </c>
      <c r="C3563">
        <v>0</v>
      </c>
      <c r="D3563" t="s">
        <v>136</v>
      </c>
      <c r="E3563" t="s">
        <v>52</v>
      </c>
      <c r="F3563" t="s">
        <v>5</v>
      </c>
      <c r="G3563">
        <v>2028</v>
      </c>
    </row>
    <row r="3564" spans="1:7" x14ac:dyDescent="0.35">
      <c r="A3564" t="s">
        <v>86</v>
      </c>
      <c r="B3564" t="str">
        <f t="shared" si="55"/>
        <v>Asthma symptoms wheeze</v>
      </c>
      <c r="C3564">
        <v>0</v>
      </c>
      <c r="D3564" t="s">
        <v>136</v>
      </c>
      <c r="E3564" t="s">
        <v>52</v>
      </c>
      <c r="F3564" t="s">
        <v>5</v>
      </c>
      <c r="G3564">
        <v>2028</v>
      </c>
    </row>
    <row r="3565" spans="1:7" x14ac:dyDescent="0.35">
      <c r="A3565" t="s">
        <v>87</v>
      </c>
      <c r="B3565" t="str">
        <f t="shared" si="55"/>
        <v/>
      </c>
      <c r="C3565">
        <v>0</v>
      </c>
      <c r="D3565" t="s">
        <v>136</v>
      </c>
      <c r="E3565" t="s">
        <v>52</v>
      </c>
      <c r="F3565" t="s">
        <v>5</v>
      </c>
      <c r="G3565">
        <v>2028</v>
      </c>
    </row>
    <row r="3566" spans="1:7" x14ac:dyDescent="0.35">
      <c r="A3566" t="s">
        <v>88</v>
      </c>
      <c r="B3566" t="str">
        <f t="shared" si="55"/>
        <v>Asthma incidence</v>
      </c>
      <c r="C3566">
        <v>6.83034178812582E-3</v>
      </c>
      <c r="D3566" t="s">
        <v>136</v>
      </c>
      <c r="E3566" t="s">
        <v>52</v>
      </c>
      <c r="F3566" t="s">
        <v>5</v>
      </c>
      <c r="G3566">
        <v>2028</v>
      </c>
    </row>
    <row r="3567" spans="1:7" x14ac:dyDescent="0.35">
      <c r="A3567" t="s">
        <v>89</v>
      </c>
      <c r="B3567" t="str">
        <f t="shared" si="55"/>
        <v/>
      </c>
      <c r="C3567">
        <v>551.75165051989097</v>
      </c>
      <c r="D3567" t="s">
        <v>136</v>
      </c>
      <c r="E3567" t="s">
        <v>52</v>
      </c>
      <c r="F3567" t="s">
        <v>5</v>
      </c>
      <c r="G3567">
        <v>2028</v>
      </c>
    </row>
    <row r="3568" spans="1:7" x14ac:dyDescent="0.35">
      <c r="A3568" t="s">
        <v>90</v>
      </c>
      <c r="B3568" t="str">
        <f t="shared" si="55"/>
        <v/>
      </c>
      <c r="C3568">
        <v>6.8303418109928503E-3</v>
      </c>
      <c r="D3568" t="s">
        <v>136</v>
      </c>
      <c r="E3568" t="s">
        <v>52</v>
      </c>
      <c r="F3568" t="s">
        <v>5</v>
      </c>
      <c r="G3568">
        <v>2028</v>
      </c>
    </row>
    <row r="3569" spans="1:7" x14ac:dyDescent="0.35">
      <c r="A3569" t="s">
        <v>91</v>
      </c>
      <c r="B3569" t="str">
        <f t="shared" si="55"/>
        <v/>
      </c>
      <c r="C3569">
        <v>551.75165236707801</v>
      </c>
      <c r="D3569" t="s">
        <v>136</v>
      </c>
      <c r="E3569" t="s">
        <v>52</v>
      </c>
      <c r="F3569" t="s">
        <v>5</v>
      </c>
      <c r="G3569">
        <v>2028</v>
      </c>
    </row>
    <row r="3570" spans="1:7" x14ac:dyDescent="0.35">
      <c r="A3570" t="s">
        <v>92</v>
      </c>
      <c r="B3570" t="str">
        <f t="shared" si="55"/>
        <v/>
      </c>
      <c r="C3570" s="10">
        <v>-2.28670291599342E-11</v>
      </c>
      <c r="D3570" t="s">
        <v>136</v>
      </c>
      <c r="E3570" t="s">
        <v>52</v>
      </c>
      <c r="F3570" t="s">
        <v>5</v>
      </c>
      <c r="G3570">
        <v>2028</v>
      </c>
    </row>
    <row r="3571" spans="1:7" x14ac:dyDescent="0.35">
      <c r="A3571" t="s">
        <v>93</v>
      </c>
      <c r="B3571" t="str">
        <f t="shared" si="55"/>
        <v/>
      </c>
      <c r="C3571" s="10">
        <v>-1.8471873696590199E-6</v>
      </c>
      <c r="D3571" t="s">
        <v>136</v>
      </c>
      <c r="E3571" t="s">
        <v>52</v>
      </c>
      <c r="F3571" t="s">
        <v>5</v>
      </c>
      <c r="G3571">
        <v>2028</v>
      </c>
    </row>
    <row r="3572" spans="1:7" x14ac:dyDescent="0.35">
      <c r="A3572" t="s">
        <v>94</v>
      </c>
      <c r="B3572" t="str">
        <f t="shared" si="55"/>
        <v>Hay fever rhinitis incidence</v>
      </c>
      <c r="C3572">
        <v>4.39510969731133E-2</v>
      </c>
      <c r="D3572" t="s">
        <v>136</v>
      </c>
      <c r="E3572" t="s">
        <v>52</v>
      </c>
      <c r="F3572" t="s">
        <v>5</v>
      </c>
      <c r="G3572">
        <v>2028</v>
      </c>
    </row>
    <row r="3573" spans="1:7" x14ac:dyDescent="0.35">
      <c r="A3573" t="s">
        <v>95</v>
      </c>
      <c r="B3573" t="str">
        <f t="shared" si="55"/>
        <v/>
      </c>
      <c r="C3573">
        <v>54.070783211079103</v>
      </c>
      <c r="D3573" t="s">
        <v>136</v>
      </c>
      <c r="E3573" t="s">
        <v>52</v>
      </c>
      <c r="F3573" t="s">
        <v>5</v>
      </c>
      <c r="G3573">
        <v>2028</v>
      </c>
    </row>
    <row r="3574" spans="1:7" x14ac:dyDescent="0.35">
      <c r="A3574" t="s">
        <v>96</v>
      </c>
      <c r="B3574" t="str">
        <f t="shared" si="55"/>
        <v/>
      </c>
      <c r="C3574">
        <v>4.3951096997151502E-2</v>
      </c>
      <c r="D3574" t="s">
        <v>136</v>
      </c>
      <c r="E3574" t="s">
        <v>52</v>
      </c>
      <c r="F3574" t="s">
        <v>5</v>
      </c>
      <c r="G3574">
        <v>2028</v>
      </c>
    </row>
    <row r="3575" spans="1:7" x14ac:dyDescent="0.35">
      <c r="A3575" t="s">
        <v>97</v>
      </c>
      <c r="B3575" t="str">
        <f t="shared" si="55"/>
        <v/>
      </c>
      <c r="C3575">
        <v>54.070783240651998</v>
      </c>
      <c r="D3575" t="s">
        <v>136</v>
      </c>
      <c r="E3575" t="s">
        <v>52</v>
      </c>
      <c r="F3575" t="s">
        <v>5</v>
      </c>
      <c r="G3575">
        <v>2028</v>
      </c>
    </row>
    <row r="3576" spans="1:7" x14ac:dyDescent="0.35">
      <c r="A3576" t="s">
        <v>98</v>
      </c>
      <c r="B3576" t="str">
        <f t="shared" si="55"/>
        <v/>
      </c>
      <c r="C3576" s="10">
        <v>-2.4038176128586999E-11</v>
      </c>
      <c r="D3576" t="s">
        <v>136</v>
      </c>
      <c r="E3576" t="s">
        <v>52</v>
      </c>
      <c r="F3576" t="s">
        <v>5</v>
      </c>
      <c r="G3576">
        <v>2028</v>
      </c>
    </row>
    <row r="3577" spans="1:7" x14ac:dyDescent="0.35">
      <c r="A3577" t="s">
        <v>99</v>
      </c>
      <c r="B3577" t="str">
        <f t="shared" si="55"/>
        <v/>
      </c>
      <c r="C3577" s="10">
        <v>-2.9572936735428401E-8</v>
      </c>
      <c r="D3577" t="s">
        <v>136</v>
      </c>
      <c r="E3577" t="s">
        <v>52</v>
      </c>
      <c r="F3577" t="s">
        <v>5</v>
      </c>
      <c r="G3577">
        <v>2028</v>
      </c>
    </row>
    <row r="3578" spans="1:7" x14ac:dyDescent="0.35">
      <c r="A3578" t="s">
        <v>100</v>
      </c>
      <c r="B3578" t="str">
        <f t="shared" si="55"/>
        <v>Respiratory emergency room visits</v>
      </c>
      <c r="C3578">
        <v>2.08156343605555E-3</v>
      </c>
      <c r="D3578" t="s">
        <v>136</v>
      </c>
      <c r="E3578" t="s">
        <v>52</v>
      </c>
      <c r="F3578" t="s">
        <v>5</v>
      </c>
      <c r="G3578">
        <v>2028</v>
      </c>
    </row>
    <row r="3579" spans="1:7" x14ac:dyDescent="0.35">
      <c r="A3579" t="s">
        <v>101</v>
      </c>
      <c r="B3579" t="str">
        <f t="shared" si="55"/>
        <v/>
      </c>
      <c r="C3579">
        <v>3.7333007791512798</v>
      </c>
      <c r="D3579" t="s">
        <v>136</v>
      </c>
      <c r="E3579" t="s">
        <v>52</v>
      </c>
      <c r="F3579" t="s">
        <v>5</v>
      </c>
      <c r="G3579">
        <v>2028</v>
      </c>
    </row>
    <row r="3580" spans="1:7" x14ac:dyDescent="0.35">
      <c r="A3580" t="s">
        <v>102</v>
      </c>
      <c r="B3580" t="str">
        <f t="shared" si="55"/>
        <v/>
      </c>
      <c r="C3580">
        <v>2.08156343605555E-3</v>
      </c>
      <c r="D3580" t="s">
        <v>136</v>
      </c>
      <c r="E3580" t="s">
        <v>52</v>
      </c>
      <c r="F3580" t="s">
        <v>5</v>
      </c>
      <c r="G3580">
        <v>2028</v>
      </c>
    </row>
    <row r="3581" spans="1:7" x14ac:dyDescent="0.35">
      <c r="A3581" t="s">
        <v>103</v>
      </c>
      <c r="B3581" t="str">
        <f t="shared" si="55"/>
        <v/>
      </c>
      <c r="C3581">
        <v>3.7333007791512798</v>
      </c>
      <c r="D3581" t="s">
        <v>136</v>
      </c>
      <c r="E3581" t="s">
        <v>52</v>
      </c>
      <c r="F3581" t="s">
        <v>5</v>
      </c>
      <c r="G3581">
        <v>2028</v>
      </c>
    </row>
    <row r="3582" spans="1:7" x14ac:dyDescent="0.35">
      <c r="A3582" t="s">
        <v>104</v>
      </c>
      <c r="B3582" t="str">
        <f t="shared" si="55"/>
        <v/>
      </c>
      <c r="C3582">
        <v>0</v>
      </c>
      <c r="D3582" t="s">
        <v>136</v>
      </c>
      <c r="E3582" t="s">
        <v>52</v>
      </c>
      <c r="F3582" t="s">
        <v>5</v>
      </c>
      <c r="G3582">
        <v>2028</v>
      </c>
    </row>
    <row r="3583" spans="1:7" x14ac:dyDescent="0.35">
      <c r="A3583" t="s">
        <v>105</v>
      </c>
      <c r="B3583" t="str">
        <f t="shared" si="55"/>
        <v/>
      </c>
      <c r="C3583">
        <v>0</v>
      </c>
      <c r="D3583" t="s">
        <v>136</v>
      </c>
      <c r="E3583" t="s">
        <v>52</v>
      </c>
      <c r="F3583" t="s">
        <v>5</v>
      </c>
      <c r="G3583">
        <v>2028</v>
      </c>
    </row>
    <row r="3584" spans="1:7" x14ac:dyDescent="0.35">
      <c r="A3584" t="s">
        <v>106</v>
      </c>
      <c r="B3584" t="str">
        <f t="shared" si="55"/>
        <v>Respiratory hospital admissions</v>
      </c>
      <c r="C3584">
        <v>2.29790847990881E-4</v>
      </c>
      <c r="D3584" t="s">
        <v>136</v>
      </c>
      <c r="E3584" t="s">
        <v>52</v>
      </c>
      <c r="F3584" t="s">
        <v>5</v>
      </c>
      <c r="G3584">
        <v>2028</v>
      </c>
    </row>
    <row r="3585" spans="1:7" x14ac:dyDescent="0.35">
      <c r="A3585" t="s">
        <v>107</v>
      </c>
      <c r="B3585" t="str">
        <f t="shared" si="55"/>
        <v/>
      </c>
      <c r="C3585">
        <v>4.55349620700001</v>
      </c>
      <c r="D3585" t="s">
        <v>136</v>
      </c>
      <c r="E3585" t="s">
        <v>52</v>
      </c>
      <c r="F3585" t="s">
        <v>5</v>
      </c>
      <c r="G3585">
        <v>2028</v>
      </c>
    </row>
    <row r="3586" spans="1:7" x14ac:dyDescent="0.35">
      <c r="A3586" t="s">
        <v>108</v>
      </c>
      <c r="B3586" t="str">
        <f t="shared" si="55"/>
        <v/>
      </c>
      <c r="C3586">
        <v>2.29790847990881E-4</v>
      </c>
      <c r="D3586" t="s">
        <v>136</v>
      </c>
      <c r="E3586" t="s">
        <v>52</v>
      </c>
      <c r="F3586" t="s">
        <v>5</v>
      </c>
      <c r="G3586">
        <v>2028</v>
      </c>
    </row>
    <row r="3587" spans="1:7" x14ac:dyDescent="0.35">
      <c r="A3587" t="s">
        <v>109</v>
      </c>
      <c r="B3587" t="str">
        <f t="shared" ref="B3587:B3650" si="56">_xlfn.XLOOKUP(A3587,$K$4:$K$27,$L$4:$L$27,"")</f>
        <v/>
      </c>
      <c r="C3587">
        <v>4.55349620700001</v>
      </c>
      <c r="D3587" t="s">
        <v>136</v>
      </c>
      <c r="E3587" t="s">
        <v>52</v>
      </c>
      <c r="F3587" t="s">
        <v>5</v>
      </c>
      <c r="G3587">
        <v>2028</v>
      </c>
    </row>
    <row r="3588" spans="1:7" x14ac:dyDescent="0.35">
      <c r="A3588" t="s">
        <v>110</v>
      </c>
      <c r="B3588" t="str">
        <f t="shared" si="56"/>
        <v/>
      </c>
      <c r="C3588">
        <v>0</v>
      </c>
      <c r="D3588" t="s">
        <v>136</v>
      </c>
      <c r="E3588" t="s">
        <v>52</v>
      </c>
      <c r="F3588" t="s">
        <v>5</v>
      </c>
      <c r="G3588">
        <v>2028</v>
      </c>
    </row>
    <row r="3589" spans="1:7" x14ac:dyDescent="0.35">
      <c r="A3589" t="s">
        <v>111</v>
      </c>
      <c r="B3589" t="str">
        <f t="shared" si="56"/>
        <v/>
      </c>
      <c r="C3589">
        <v>0</v>
      </c>
      <c r="D3589" t="s">
        <v>136</v>
      </c>
      <c r="E3589" t="s">
        <v>52</v>
      </c>
      <c r="F3589" t="s">
        <v>5</v>
      </c>
      <c r="G3589">
        <v>2028</v>
      </c>
    </row>
    <row r="3590" spans="1:7" x14ac:dyDescent="0.35">
      <c r="A3590" t="s">
        <v>112</v>
      </c>
      <c r="B3590" t="str">
        <f t="shared" si="56"/>
        <v>Non-fatal heart attacks</v>
      </c>
      <c r="C3590">
        <v>2.11173844378764E-3</v>
      </c>
      <c r="D3590" t="s">
        <v>136</v>
      </c>
      <c r="E3590" t="s">
        <v>52</v>
      </c>
      <c r="F3590" t="s">
        <v>5</v>
      </c>
      <c r="G3590">
        <v>2028</v>
      </c>
    </row>
    <row r="3591" spans="1:7" x14ac:dyDescent="0.35">
      <c r="A3591" t="s">
        <v>113</v>
      </c>
      <c r="B3591" t="str">
        <f t="shared" si="56"/>
        <v/>
      </c>
      <c r="C3591">
        <v>189.58648571168499</v>
      </c>
      <c r="D3591" t="s">
        <v>136</v>
      </c>
      <c r="E3591" t="s">
        <v>52</v>
      </c>
      <c r="F3591" t="s">
        <v>5</v>
      </c>
      <c r="G3591">
        <v>2028</v>
      </c>
    </row>
    <row r="3592" spans="1:7" x14ac:dyDescent="0.35">
      <c r="A3592" t="s">
        <v>114</v>
      </c>
      <c r="B3592" t="str">
        <f t="shared" si="56"/>
        <v>Minor restricted activity days</v>
      </c>
      <c r="C3592">
        <v>1.99704639784995</v>
      </c>
      <c r="D3592" t="s">
        <v>136</v>
      </c>
      <c r="E3592" t="s">
        <v>52</v>
      </c>
      <c r="F3592" t="s">
        <v>5</v>
      </c>
      <c r="G3592">
        <v>2028</v>
      </c>
    </row>
    <row r="3593" spans="1:7" x14ac:dyDescent="0.35">
      <c r="A3593" t="s">
        <v>115</v>
      </c>
      <c r="B3593" t="str">
        <f t="shared" si="56"/>
        <v/>
      </c>
      <c r="C3593">
        <v>271.15416698871201</v>
      </c>
      <c r="D3593" t="s">
        <v>136</v>
      </c>
      <c r="E3593" t="s">
        <v>52</v>
      </c>
      <c r="F3593" t="s">
        <v>5</v>
      </c>
      <c r="G3593">
        <v>2028</v>
      </c>
    </row>
    <row r="3594" spans="1:7" x14ac:dyDescent="0.35">
      <c r="A3594" t="s">
        <v>116</v>
      </c>
      <c r="B3594" t="str">
        <f t="shared" si="56"/>
        <v>Work loss days</v>
      </c>
      <c r="C3594">
        <v>0.338863785186371</v>
      </c>
      <c r="D3594" t="s">
        <v>136</v>
      </c>
      <c r="E3594" t="s">
        <v>52</v>
      </c>
      <c r="F3594" t="s">
        <v>5</v>
      </c>
      <c r="G3594">
        <v>2028</v>
      </c>
    </row>
    <row r="3595" spans="1:7" x14ac:dyDescent="0.35">
      <c r="A3595" t="s">
        <v>117</v>
      </c>
      <c r="B3595" t="str">
        <f t="shared" si="56"/>
        <v/>
      </c>
      <c r="C3595">
        <v>116.81684305948799</v>
      </c>
      <c r="D3595" t="s">
        <v>136</v>
      </c>
      <c r="E3595" t="s">
        <v>52</v>
      </c>
      <c r="F3595" t="s">
        <v>5</v>
      </c>
      <c r="G3595">
        <v>2028</v>
      </c>
    </row>
    <row r="3596" spans="1:7" x14ac:dyDescent="0.35">
      <c r="A3596" t="s">
        <v>118</v>
      </c>
      <c r="B3596" t="str">
        <f t="shared" si="56"/>
        <v>Lung cancer incidence</v>
      </c>
      <c r="C3596">
        <v>2.0288222383221E-4</v>
      </c>
      <c r="D3596" t="s">
        <v>136</v>
      </c>
      <c r="E3596" t="s">
        <v>52</v>
      </c>
      <c r="F3596" t="s">
        <v>5</v>
      </c>
      <c r="G3596">
        <v>2028</v>
      </c>
    </row>
    <row r="3597" spans="1:7" x14ac:dyDescent="0.35">
      <c r="A3597" t="s">
        <v>119</v>
      </c>
      <c r="B3597" t="str">
        <f t="shared" si="56"/>
        <v/>
      </c>
      <c r="C3597">
        <v>9.7289156303183493</v>
      </c>
      <c r="D3597" t="s">
        <v>136</v>
      </c>
      <c r="E3597" t="s">
        <v>52</v>
      </c>
      <c r="F3597" t="s">
        <v>5</v>
      </c>
      <c r="G3597">
        <v>2028</v>
      </c>
    </row>
    <row r="3598" spans="1:7" x14ac:dyDescent="0.35">
      <c r="A3598" t="s">
        <v>120</v>
      </c>
      <c r="B3598" t="str">
        <f t="shared" si="56"/>
        <v>Cardiovascular hospital admissions</v>
      </c>
      <c r="C3598">
        <v>4.1990676933652699E-4</v>
      </c>
      <c r="D3598" t="s">
        <v>136</v>
      </c>
      <c r="E3598" t="s">
        <v>52</v>
      </c>
      <c r="F3598" t="s">
        <v>5</v>
      </c>
      <c r="G3598">
        <v>2028</v>
      </c>
    </row>
    <row r="3599" spans="1:7" x14ac:dyDescent="0.35">
      <c r="A3599" t="s">
        <v>121</v>
      </c>
      <c r="B3599" t="str">
        <f t="shared" si="56"/>
        <v/>
      </c>
      <c r="C3599">
        <v>13.326380034583901</v>
      </c>
      <c r="D3599" t="s">
        <v>136</v>
      </c>
      <c r="E3599" t="s">
        <v>52</v>
      </c>
      <c r="F3599" t="s">
        <v>5</v>
      </c>
      <c r="G3599">
        <v>2028</v>
      </c>
    </row>
    <row r="3600" spans="1:7" x14ac:dyDescent="0.35">
      <c r="A3600" t="s">
        <v>122</v>
      </c>
      <c r="B3600" t="str">
        <f t="shared" si="56"/>
        <v>Alzheimers disease hospital admissions</v>
      </c>
      <c r="C3600">
        <v>1.50355650433417E-3</v>
      </c>
      <c r="D3600" t="s">
        <v>136</v>
      </c>
      <c r="E3600" t="s">
        <v>52</v>
      </c>
      <c r="F3600" t="s">
        <v>5</v>
      </c>
      <c r="G3600">
        <v>2028</v>
      </c>
    </row>
    <row r="3601" spans="1:7" x14ac:dyDescent="0.35">
      <c r="A3601" t="s">
        <v>123</v>
      </c>
      <c r="B3601" t="str">
        <f t="shared" si="56"/>
        <v/>
      </c>
      <c r="C3601">
        <v>37.102783922218201</v>
      </c>
      <c r="D3601" t="s">
        <v>136</v>
      </c>
      <c r="E3601" t="s">
        <v>52</v>
      </c>
      <c r="F3601" t="s">
        <v>5</v>
      </c>
      <c r="G3601">
        <v>2028</v>
      </c>
    </row>
    <row r="3602" spans="1:7" x14ac:dyDescent="0.35">
      <c r="A3602" t="s">
        <v>124</v>
      </c>
      <c r="B3602" t="str">
        <f t="shared" si="56"/>
        <v>Parkinsons disease hospital admissions</v>
      </c>
      <c r="C3602">
        <v>1.9445820972334701E-4</v>
      </c>
      <c r="D3602" t="s">
        <v>136</v>
      </c>
      <c r="E3602" t="s">
        <v>52</v>
      </c>
      <c r="F3602" t="s">
        <v>5</v>
      </c>
      <c r="G3602">
        <v>2028</v>
      </c>
    </row>
    <row r="3603" spans="1:7" x14ac:dyDescent="0.35">
      <c r="A3603" t="s">
        <v>125</v>
      </c>
      <c r="B3603" t="str">
        <f t="shared" si="56"/>
        <v/>
      </c>
      <c r="C3603">
        <v>5.1180589957064999</v>
      </c>
      <c r="D3603" t="s">
        <v>136</v>
      </c>
      <c r="E3603" t="s">
        <v>52</v>
      </c>
      <c r="F3603" t="s">
        <v>5</v>
      </c>
      <c r="G3603">
        <v>2028</v>
      </c>
    </row>
    <row r="3604" spans="1:7" x14ac:dyDescent="0.35">
      <c r="A3604" t="s">
        <v>126</v>
      </c>
      <c r="B3604" t="str">
        <f t="shared" si="56"/>
        <v>Stroke incidence</v>
      </c>
      <c r="C3604">
        <v>1.79277991915023E-4</v>
      </c>
      <c r="D3604" t="s">
        <v>136</v>
      </c>
      <c r="E3604" t="s">
        <v>52</v>
      </c>
      <c r="F3604" t="s">
        <v>5</v>
      </c>
      <c r="G3604">
        <v>2028</v>
      </c>
    </row>
    <row r="3605" spans="1:7" x14ac:dyDescent="0.35">
      <c r="A3605" t="s">
        <v>127</v>
      </c>
      <c r="B3605" t="str">
        <f t="shared" si="56"/>
        <v/>
      </c>
      <c r="C3605">
        <v>12.486120940811301</v>
      </c>
      <c r="D3605" t="s">
        <v>136</v>
      </c>
      <c r="E3605" t="s">
        <v>52</v>
      </c>
      <c r="F3605" t="s">
        <v>5</v>
      </c>
      <c r="G3605">
        <v>2028</v>
      </c>
    </row>
    <row r="3606" spans="1:7" x14ac:dyDescent="0.35">
      <c r="A3606" t="s">
        <v>128</v>
      </c>
      <c r="B3606" t="str">
        <f t="shared" si="56"/>
        <v>Out of hospital cardiac arrest incidence</v>
      </c>
      <c r="C3606" s="9">
        <v>4.04056354641438E-5</v>
      </c>
      <c r="D3606" t="s">
        <v>136</v>
      </c>
      <c r="E3606" t="s">
        <v>52</v>
      </c>
      <c r="F3606" t="s">
        <v>5</v>
      </c>
      <c r="G3606">
        <v>2028</v>
      </c>
    </row>
    <row r="3607" spans="1:7" x14ac:dyDescent="0.35">
      <c r="A3607" t="s">
        <v>129</v>
      </c>
      <c r="B3607" t="str">
        <f t="shared" si="56"/>
        <v/>
      </c>
      <c r="C3607">
        <v>2.65789259950362</v>
      </c>
      <c r="D3607" t="s">
        <v>136</v>
      </c>
      <c r="E3607" t="s">
        <v>52</v>
      </c>
      <c r="F3607" t="s">
        <v>5</v>
      </c>
      <c r="G3607">
        <v>2028</v>
      </c>
    </row>
    <row r="3608" spans="1:7" x14ac:dyDescent="0.35">
      <c r="A3608" t="s">
        <v>130</v>
      </c>
      <c r="B3608" t="str">
        <f t="shared" si="56"/>
        <v>Cardiac emergency room visits</v>
      </c>
      <c r="C3608">
        <v>8.81473678290964E-4</v>
      </c>
      <c r="D3608" t="s">
        <v>136</v>
      </c>
      <c r="E3608" t="s">
        <v>52</v>
      </c>
      <c r="F3608" t="s">
        <v>5</v>
      </c>
      <c r="G3608">
        <v>2028</v>
      </c>
    </row>
    <row r="3609" spans="1:7" x14ac:dyDescent="0.35">
      <c r="A3609" t="s">
        <v>131</v>
      </c>
      <c r="B3609" t="str">
        <f t="shared" si="56"/>
        <v/>
      </c>
      <c r="C3609">
        <v>2.0985334210125002</v>
      </c>
      <c r="D3609" t="s">
        <v>136</v>
      </c>
      <c r="E3609" t="s">
        <v>52</v>
      </c>
      <c r="F3609" t="s">
        <v>5</v>
      </c>
      <c r="G3609">
        <v>2028</v>
      </c>
    </row>
    <row r="3610" spans="1:7" x14ac:dyDescent="0.35">
      <c r="A3610" t="s">
        <v>132</v>
      </c>
      <c r="B3610" t="str">
        <f t="shared" si="56"/>
        <v>Asthma emergency room visits</v>
      </c>
      <c r="C3610" s="10">
        <v>-3.9071414933505301E-15</v>
      </c>
      <c r="D3610" t="s">
        <v>136</v>
      </c>
      <c r="E3610" t="s">
        <v>52</v>
      </c>
      <c r="F3610" t="s">
        <v>5</v>
      </c>
      <c r="G3610">
        <v>2028</v>
      </c>
    </row>
    <row r="3611" spans="1:7" x14ac:dyDescent="0.35">
      <c r="A3611" t="s">
        <v>133</v>
      </c>
      <c r="B3611" t="str">
        <f t="shared" si="56"/>
        <v/>
      </c>
      <c r="C3611" s="10">
        <v>-3.5777765959943098E-12</v>
      </c>
      <c r="D3611" t="s">
        <v>136</v>
      </c>
      <c r="E3611" t="s">
        <v>52</v>
      </c>
      <c r="F3611" t="s">
        <v>5</v>
      </c>
      <c r="G3611">
        <v>2028</v>
      </c>
    </row>
    <row r="3612" spans="1:7" x14ac:dyDescent="0.35">
      <c r="A3612" t="s">
        <v>134</v>
      </c>
      <c r="B3612" t="str">
        <f t="shared" si="56"/>
        <v>School loss days</v>
      </c>
      <c r="C3612" s="10">
        <v>-3.5488566608596203E-10</v>
      </c>
      <c r="D3612" t="s">
        <v>136</v>
      </c>
      <c r="E3612" t="s">
        <v>52</v>
      </c>
      <c r="F3612" t="s">
        <v>5</v>
      </c>
      <c r="G3612">
        <v>2028</v>
      </c>
    </row>
    <row r="3613" spans="1:7" x14ac:dyDescent="0.35">
      <c r="A3613" t="s">
        <v>135</v>
      </c>
      <c r="B3613" t="str">
        <f t="shared" si="56"/>
        <v/>
      </c>
      <c r="C3613" s="10">
        <v>-6.3503674735641299E-7</v>
      </c>
      <c r="D3613" t="s">
        <v>136</v>
      </c>
      <c r="E3613" t="s">
        <v>52</v>
      </c>
      <c r="F3613" t="s">
        <v>5</v>
      </c>
      <c r="G3613">
        <v>2028</v>
      </c>
    </row>
    <row r="3614" spans="1:7" x14ac:dyDescent="0.35">
      <c r="A3614" t="s">
        <v>50</v>
      </c>
      <c r="B3614" t="str">
        <f t="shared" si="56"/>
        <v/>
      </c>
      <c r="C3614">
        <v>14449.491077418301</v>
      </c>
      <c r="D3614" t="s">
        <v>136</v>
      </c>
      <c r="E3614" t="s">
        <v>52</v>
      </c>
      <c r="F3614" t="s">
        <v>5</v>
      </c>
      <c r="G3614">
        <v>2030</v>
      </c>
    </row>
    <row r="3615" spans="1:7" x14ac:dyDescent="0.35">
      <c r="A3615" t="s">
        <v>53</v>
      </c>
      <c r="B3615" t="str">
        <f t="shared" si="56"/>
        <v/>
      </c>
      <c r="C3615">
        <v>14449.490547666601</v>
      </c>
      <c r="D3615" t="s">
        <v>136</v>
      </c>
      <c r="E3615" t="s">
        <v>52</v>
      </c>
      <c r="F3615" t="s">
        <v>5</v>
      </c>
      <c r="G3615">
        <v>2030</v>
      </c>
    </row>
    <row r="3616" spans="1:7" x14ac:dyDescent="0.35">
      <c r="A3616" t="s">
        <v>54</v>
      </c>
      <c r="B3616" t="str">
        <f t="shared" si="56"/>
        <v/>
      </c>
      <c r="C3616">
        <v>5.2975183124770496E-4</v>
      </c>
      <c r="D3616" t="s">
        <v>136</v>
      </c>
      <c r="E3616" t="s">
        <v>52</v>
      </c>
      <c r="F3616" t="s">
        <v>5</v>
      </c>
      <c r="G3616">
        <v>2030</v>
      </c>
    </row>
    <row r="3617" spans="1:7" x14ac:dyDescent="0.35">
      <c r="A3617" t="s">
        <v>55</v>
      </c>
      <c r="B3617" t="str">
        <f t="shared" si="56"/>
        <v/>
      </c>
      <c r="C3617">
        <v>46938.750047086301</v>
      </c>
      <c r="D3617" t="s">
        <v>136</v>
      </c>
      <c r="E3617" t="s">
        <v>52</v>
      </c>
      <c r="F3617" t="s">
        <v>5</v>
      </c>
      <c r="G3617">
        <v>2030</v>
      </c>
    </row>
    <row r="3618" spans="1:7" x14ac:dyDescent="0.35">
      <c r="A3618" t="s">
        <v>56</v>
      </c>
      <c r="B3618" t="str">
        <f t="shared" si="56"/>
        <v/>
      </c>
      <c r="C3618">
        <v>46938.750047086301</v>
      </c>
      <c r="D3618" t="s">
        <v>136</v>
      </c>
      <c r="E3618" t="s">
        <v>52</v>
      </c>
      <c r="F3618" t="s">
        <v>5</v>
      </c>
      <c r="G3618">
        <v>2030</v>
      </c>
    </row>
    <row r="3619" spans="1:7" x14ac:dyDescent="0.35">
      <c r="A3619" t="s">
        <v>57</v>
      </c>
      <c r="B3619" t="str">
        <f t="shared" si="56"/>
        <v/>
      </c>
      <c r="C3619" s="10">
        <v>-2.4602542225693499E-13</v>
      </c>
      <c r="D3619" t="s">
        <v>136</v>
      </c>
      <c r="E3619" t="s">
        <v>52</v>
      </c>
      <c r="F3619" t="s">
        <v>5</v>
      </c>
      <c r="G3619">
        <v>2030</v>
      </c>
    </row>
    <row r="3620" spans="1:7" x14ac:dyDescent="0.35">
      <c r="A3620" t="s">
        <v>58</v>
      </c>
      <c r="B3620" t="str">
        <f t="shared" si="56"/>
        <v/>
      </c>
      <c r="C3620">
        <v>48506.766652184102</v>
      </c>
      <c r="D3620" t="s">
        <v>136</v>
      </c>
      <c r="E3620" t="s">
        <v>52</v>
      </c>
      <c r="F3620" t="s">
        <v>5</v>
      </c>
      <c r="G3620">
        <v>2030</v>
      </c>
    </row>
    <row r="3621" spans="1:7" x14ac:dyDescent="0.35">
      <c r="A3621" t="s">
        <v>59</v>
      </c>
      <c r="B3621" t="str">
        <f t="shared" si="56"/>
        <v/>
      </c>
      <c r="C3621">
        <v>99801.158607511301</v>
      </c>
      <c r="D3621" t="s">
        <v>136</v>
      </c>
      <c r="E3621" t="s">
        <v>52</v>
      </c>
      <c r="F3621" t="s">
        <v>5</v>
      </c>
      <c r="G3621">
        <v>2030</v>
      </c>
    </row>
    <row r="3622" spans="1:7" x14ac:dyDescent="0.35">
      <c r="A3622" t="s">
        <v>60</v>
      </c>
      <c r="B3622" t="str">
        <f t="shared" si="56"/>
        <v/>
      </c>
      <c r="C3622">
        <v>3.0085160101371499E-3</v>
      </c>
      <c r="D3622" t="s">
        <v>136</v>
      </c>
      <c r="E3622" t="s">
        <v>52</v>
      </c>
      <c r="F3622" t="s">
        <v>5</v>
      </c>
      <c r="G3622">
        <v>2030</v>
      </c>
    </row>
    <row r="3623" spans="1:7" x14ac:dyDescent="0.35">
      <c r="A3623" t="s">
        <v>61</v>
      </c>
      <c r="B3623" t="str">
        <f t="shared" si="56"/>
        <v/>
      </c>
      <c r="C3623">
        <v>47221.160271053501</v>
      </c>
      <c r="D3623" t="s">
        <v>136</v>
      </c>
      <c r="E3623" t="s">
        <v>52</v>
      </c>
      <c r="F3623" t="s">
        <v>5</v>
      </c>
      <c r="G3623">
        <v>2030</v>
      </c>
    </row>
    <row r="3624" spans="1:7" x14ac:dyDescent="0.35">
      <c r="A3624" t="s">
        <v>62</v>
      </c>
      <c r="B3624" t="str">
        <f t="shared" si="56"/>
        <v>Premature mortality</v>
      </c>
      <c r="C3624">
        <v>6.2774044382275396E-3</v>
      </c>
      <c r="D3624" t="s">
        <v>136</v>
      </c>
      <c r="E3624" t="s">
        <v>52</v>
      </c>
      <c r="F3624" t="s">
        <v>5</v>
      </c>
      <c r="G3624">
        <v>2030</v>
      </c>
    </row>
    <row r="3625" spans="1:7" x14ac:dyDescent="0.35">
      <c r="A3625" t="s">
        <v>63</v>
      </c>
      <c r="B3625" t="str">
        <f t="shared" si="56"/>
        <v/>
      </c>
      <c r="C3625">
        <v>98515.5522263811</v>
      </c>
      <c r="D3625" t="s">
        <v>136</v>
      </c>
      <c r="E3625" t="s">
        <v>52</v>
      </c>
      <c r="F3625" t="s">
        <v>5</v>
      </c>
      <c r="G3625">
        <v>2030</v>
      </c>
    </row>
    <row r="3626" spans="1:7" x14ac:dyDescent="0.35">
      <c r="A3626" t="s">
        <v>64</v>
      </c>
      <c r="B3626" t="str">
        <f t="shared" si="56"/>
        <v/>
      </c>
      <c r="C3626">
        <v>6.2704806825166501E-3</v>
      </c>
      <c r="D3626" t="s">
        <v>136</v>
      </c>
      <c r="E3626" t="s">
        <v>52</v>
      </c>
      <c r="F3626" t="s">
        <v>5</v>
      </c>
      <c r="G3626">
        <v>2030</v>
      </c>
    </row>
    <row r="3627" spans="1:7" x14ac:dyDescent="0.35">
      <c r="A3627" t="s">
        <v>65</v>
      </c>
      <c r="B3627" t="str">
        <f t="shared" si="56"/>
        <v/>
      </c>
      <c r="C3627">
        <v>98394.454553229196</v>
      </c>
      <c r="D3627" t="s">
        <v>136</v>
      </c>
      <c r="E3627" t="s">
        <v>52</v>
      </c>
      <c r="F3627" t="s">
        <v>5</v>
      </c>
      <c r="G3627">
        <v>2030</v>
      </c>
    </row>
    <row r="3628" spans="1:7" x14ac:dyDescent="0.35">
      <c r="A3628" t="s">
        <v>66</v>
      </c>
      <c r="B3628" t="str">
        <f t="shared" si="56"/>
        <v/>
      </c>
      <c r="C3628">
        <v>3.00159225442625E-3</v>
      </c>
      <c r="D3628" t="s">
        <v>136</v>
      </c>
      <c r="E3628" t="s">
        <v>52</v>
      </c>
      <c r="F3628" t="s">
        <v>5</v>
      </c>
      <c r="G3628">
        <v>2030</v>
      </c>
    </row>
    <row r="3629" spans="1:7" x14ac:dyDescent="0.35">
      <c r="A3629" t="s">
        <v>67</v>
      </c>
      <c r="B3629" t="str">
        <f t="shared" si="56"/>
        <v/>
      </c>
      <c r="C3629">
        <v>47100.062597901902</v>
      </c>
      <c r="D3629" t="s">
        <v>136</v>
      </c>
      <c r="E3629" t="s">
        <v>52</v>
      </c>
      <c r="F3629" t="s">
        <v>5</v>
      </c>
      <c r="G3629">
        <v>2030</v>
      </c>
    </row>
    <row r="3630" spans="1:7" x14ac:dyDescent="0.35">
      <c r="A3630" t="s">
        <v>68</v>
      </c>
      <c r="B3630" t="str">
        <f t="shared" si="56"/>
        <v>Infant mortality</v>
      </c>
      <c r="C3630" s="9">
        <v>6.9237557556653404E-6</v>
      </c>
      <c r="D3630" t="s">
        <v>136</v>
      </c>
      <c r="E3630" t="s">
        <v>52</v>
      </c>
      <c r="F3630" t="s">
        <v>5</v>
      </c>
      <c r="G3630">
        <v>2030</v>
      </c>
    </row>
    <row r="3631" spans="1:7" x14ac:dyDescent="0.35">
      <c r="A3631" t="s">
        <v>69</v>
      </c>
      <c r="B3631" t="str">
        <f t="shared" si="56"/>
        <v/>
      </c>
      <c r="C3631">
        <v>121.097673854221</v>
      </c>
      <c r="D3631" t="s">
        <v>136</v>
      </c>
      <c r="E3631" t="s">
        <v>52</v>
      </c>
      <c r="F3631" t="s">
        <v>5</v>
      </c>
      <c r="G3631">
        <v>2030</v>
      </c>
    </row>
    <row r="3632" spans="1:7" x14ac:dyDescent="0.35">
      <c r="A3632" t="s">
        <v>70</v>
      </c>
      <c r="B3632" t="str">
        <f t="shared" si="56"/>
        <v/>
      </c>
      <c r="C3632" s="10">
        <v>-4.4770250795876E-14</v>
      </c>
      <c r="D3632" t="s">
        <v>136</v>
      </c>
      <c r="E3632" t="s">
        <v>52</v>
      </c>
      <c r="F3632" t="s">
        <v>5</v>
      </c>
      <c r="G3632">
        <v>2030</v>
      </c>
    </row>
    <row r="3633" spans="1:7" x14ac:dyDescent="0.35">
      <c r="A3633" t="s">
        <v>71</v>
      </c>
      <c r="B3633" t="str">
        <f t="shared" si="56"/>
        <v/>
      </c>
      <c r="C3633" s="10">
        <v>-7.0252100760854301E-7</v>
      </c>
      <c r="D3633" t="s">
        <v>136</v>
      </c>
      <c r="E3633" t="s">
        <v>52</v>
      </c>
      <c r="F3633" t="s">
        <v>5</v>
      </c>
      <c r="G3633">
        <v>2030</v>
      </c>
    </row>
    <row r="3634" spans="1:7" x14ac:dyDescent="0.35">
      <c r="A3634" t="s">
        <v>72</v>
      </c>
      <c r="B3634" t="str">
        <f t="shared" si="56"/>
        <v/>
      </c>
      <c r="C3634">
        <v>0</v>
      </c>
      <c r="D3634" t="s">
        <v>136</v>
      </c>
      <c r="E3634" t="s">
        <v>52</v>
      </c>
      <c r="F3634" t="s">
        <v>5</v>
      </c>
      <c r="G3634">
        <v>2030</v>
      </c>
    </row>
    <row r="3635" spans="1:7" x14ac:dyDescent="0.35">
      <c r="A3635" t="s">
        <v>73</v>
      </c>
      <c r="B3635" t="str">
        <f t="shared" si="56"/>
        <v/>
      </c>
      <c r="C3635">
        <v>0</v>
      </c>
      <c r="D3635" t="s">
        <v>136</v>
      </c>
      <c r="E3635" t="s">
        <v>52</v>
      </c>
      <c r="F3635" t="s">
        <v>5</v>
      </c>
      <c r="G3635">
        <v>2030</v>
      </c>
    </row>
    <row r="3636" spans="1:7" x14ac:dyDescent="0.35">
      <c r="A3636" t="s">
        <v>74</v>
      </c>
      <c r="B3636" t="str">
        <f t="shared" si="56"/>
        <v/>
      </c>
      <c r="C3636" s="10">
        <v>-4.4770250795876E-14</v>
      </c>
      <c r="D3636" t="s">
        <v>136</v>
      </c>
      <c r="E3636" t="s">
        <v>52</v>
      </c>
      <c r="F3636" t="s">
        <v>5</v>
      </c>
      <c r="G3636">
        <v>2030</v>
      </c>
    </row>
    <row r="3637" spans="1:7" x14ac:dyDescent="0.35">
      <c r="A3637" t="s">
        <v>75</v>
      </c>
      <c r="B3637" t="str">
        <f t="shared" si="56"/>
        <v/>
      </c>
      <c r="C3637" s="10">
        <v>-7.0252100760854301E-7</v>
      </c>
      <c r="D3637" t="s">
        <v>136</v>
      </c>
      <c r="E3637" t="s">
        <v>52</v>
      </c>
      <c r="F3637" t="s">
        <v>5</v>
      </c>
      <c r="G3637">
        <v>2030</v>
      </c>
    </row>
    <row r="3638" spans="1:7" x14ac:dyDescent="0.35">
      <c r="A3638" t="s">
        <v>76</v>
      </c>
      <c r="B3638" t="str">
        <f t="shared" si="56"/>
        <v>Asthma symptoms</v>
      </c>
      <c r="C3638">
        <v>1.30972142147491</v>
      </c>
      <c r="D3638" t="s">
        <v>136</v>
      </c>
      <c r="E3638" t="s">
        <v>52</v>
      </c>
      <c r="F3638" t="s">
        <v>5</v>
      </c>
      <c r="G3638">
        <v>2030</v>
      </c>
    </row>
    <row r="3639" spans="1:7" x14ac:dyDescent="0.35">
      <c r="A3639" t="s">
        <v>77</v>
      </c>
      <c r="B3639" t="str">
        <f t="shared" si="56"/>
        <v/>
      </c>
      <c r="C3639">
        <v>0.96321945898102601</v>
      </c>
      <c r="D3639" t="s">
        <v>136</v>
      </c>
      <c r="E3639" t="s">
        <v>52</v>
      </c>
      <c r="F3639" t="s">
        <v>5</v>
      </c>
      <c r="G3639">
        <v>2030</v>
      </c>
    </row>
    <row r="3640" spans="1:7" x14ac:dyDescent="0.35">
      <c r="A3640" t="s">
        <v>78</v>
      </c>
      <c r="B3640" t="str">
        <f t="shared" si="56"/>
        <v>Asthma symptoms albuturol use</v>
      </c>
      <c r="C3640">
        <v>1.3097214216208499</v>
      </c>
      <c r="D3640" t="s">
        <v>136</v>
      </c>
      <c r="E3640" t="s">
        <v>52</v>
      </c>
      <c r="F3640" t="s">
        <v>5</v>
      </c>
      <c r="G3640">
        <v>2030</v>
      </c>
    </row>
    <row r="3641" spans="1:7" x14ac:dyDescent="0.35">
      <c r="A3641" t="s">
        <v>79</v>
      </c>
      <c r="B3641" t="str">
        <f t="shared" si="56"/>
        <v/>
      </c>
      <c r="C3641">
        <v>0.96321952158639002</v>
      </c>
      <c r="D3641" t="s">
        <v>136</v>
      </c>
      <c r="E3641" t="s">
        <v>52</v>
      </c>
      <c r="F3641" t="s">
        <v>5</v>
      </c>
      <c r="G3641">
        <v>2030</v>
      </c>
    </row>
    <row r="3642" spans="1:7" x14ac:dyDescent="0.35">
      <c r="A3642" t="s">
        <v>80</v>
      </c>
      <c r="B3642" t="str">
        <f t="shared" si="56"/>
        <v>Asthma symptoms chest tightness</v>
      </c>
      <c r="C3642" s="10">
        <v>-1.45931284480963E-10</v>
      </c>
      <c r="D3642" t="s">
        <v>136</v>
      </c>
      <c r="E3642" t="s">
        <v>52</v>
      </c>
      <c r="F3642" t="s">
        <v>5</v>
      </c>
      <c r="G3642">
        <v>2030</v>
      </c>
    </row>
    <row r="3643" spans="1:7" x14ac:dyDescent="0.35">
      <c r="A3643" t="s">
        <v>81</v>
      </c>
      <c r="B3643" t="str">
        <f t="shared" si="56"/>
        <v/>
      </c>
      <c r="C3643" s="10">
        <v>-6.2605363594261604E-8</v>
      </c>
      <c r="D3643" t="s">
        <v>136</v>
      </c>
      <c r="E3643" t="s">
        <v>52</v>
      </c>
      <c r="F3643" t="s">
        <v>5</v>
      </c>
      <c r="G3643">
        <v>2030</v>
      </c>
    </row>
    <row r="3644" spans="1:7" x14ac:dyDescent="0.35">
      <c r="A3644" t="s">
        <v>82</v>
      </c>
      <c r="B3644" t="str">
        <f t="shared" si="56"/>
        <v>Asthma symptoms cough</v>
      </c>
      <c r="C3644">
        <v>0</v>
      </c>
      <c r="D3644" t="s">
        <v>136</v>
      </c>
      <c r="E3644" t="s">
        <v>52</v>
      </c>
      <c r="F3644" t="s">
        <v>5</v>
      </c>
      <c r="G3644">
        <v>2030</v>
      </c>
    </row>
    <row r="3645" spans="1:7" x14ac:dyDescent="0.35">
      <c r="A3645" t="s">
        <v>83</v>
      </c>
      <c r="B3645" t="str">
        <f t="shared" si="56"/>
        <v/>
      </c>
      <c r="C3645">
        <v>0</v>
      </c>
      <c r="D3645" t="s">
        <v>136</v>
      </c>
      <c r="E3645" t="s">
        <v>52</v>
      </c>
      <c r="F3645" t="s">
        <v>5</v>
      </c>
      <c r="G3645">
        <v>2030</v>
      </c>
    </row>
    <row r="3646" spans="1:7" x14ac:dyDescent="0.35">
      <c r="A3646" t="s">
        <v>84</v>
      </c>
      <c r="B3646" t="str">
        <f t="shared" si="56"/>
        <v>Asthma symptoms shortness of breath</v>
      </c>
      <c r="C3646">
        <v>0</v>
      </c>
      <c r="D3646" t="s">
        <v>136</v>
      </c>
      <c r="E3646" t="s">
        <v>52</v>
      </c>
      <c r="F3646" t="s">
        <v>5</v>
      </c>
      <c r="G3646">
        <v>2030</v>
      </c>
    </row>
    <row r="3647" spans="1:7" x14ac:dyDescent="0.35">
      <c r="A3647" t="s">
        <v>85</v>
      </c>
      <c r="B3647" t="str">
        <f t="shared" si="56"/>
        <v/>
      </c>
      <c r="C3647">
        <v>0</v>
      </c>
      <c r="D3647" t="s">
        <v>136</v>
      </c>
      <c r="E3647" t="s">
        <v>52</v>
      </c>
      <c r="F3647" t="s">
        <v>5</v>
      </c>
      <c r="G3647">
        <v>2030</v>
      </c>
    </row>
    <row r="3648" spans="1:7" x14ac:dyDescent="0.35">
      <c r="A3648" t="s">
        <v>86</v>
      </c>
      <c r="B3648" t="str">
        <f t="shared" si="56"/>
        <v>Asthma symptoms wheeze</v>
      </c>
      <c r="C3648">
        <v>0</v>
      </c>
      <c r="D3648" t="s">
        <v>136</v>
      </c>
      <c r="E3648" t="s">
        <v>52</v>
      </c>
      <c r="F3648" t="s">
        <v>5</v>
      </c>
      <c r="G3648">
        <v>2030</v>
      </c>
    </row>
    <row r="3649" spans="1:7" x14ac:dyDescent="0.35">
      <c r="A3649" t="s">
        <v>87</v>
      </c>
      <c r="B3649" t="str">
        <f t="shared" si="56"/>
        <v/>
      </c>
      <c r="C3649">
        <v>0</v>
      </c>
      <c r="D3649" t="s">
        <v>136</v>
      </c>
      <c r="E3649" t="s">
        <v>52</v>
      </c>
      <c r="F3649" t="s">
        <v>5</v>
      </c>
      <c r="G3649">
        <v>2030</v>
      </c>
    </row>
    <row r="3650" spans="1:7" x14ac:dyDescent="0.35">
      <c r="A3650" t="s">
        <v>88</v>
      </c>
      <c r="B3650" t="str">
        <f t="shared" si="56"/>
        <v>Asthma incidence</v>
      </c>
      <c r="C3650">
        <v>6.9108952144772999E-3</v>
      </c>
      <c r="D3650" t="s">
        <v>136</v>
      </c>
      <c r="E3650" t="s">
        <v>52</v>
      </c>
      <c r="F3650" t="s">
        <v>5</v>
      </c>
      <c r="G3650">
        <v>2030</v>
      </c>
    </row>
    <row r="3651" spans="1:7" x14ac:dyDescent="0.35">
      <c r="A3651" t="s">
        <v>89</v>
      </c>
      <c r="B3651" t="str">
        <f t="shared" ref="B3651:B3714" si="57">_xlfn.XLOOKUP(A3651,$K$4:$K$27,$L$4:$L$27,"")</f>
        <v/>
      </c>
      <c r="C3651">
        <v>513.913936230643</v>
      </c>
      <c r="D3651" t="s">
        <v>136</v>
      </c>
      <c r="E3651" t="s">
        <v>52</v>
      </c>
      <c r="F3651" t="s">
        <v>5</v>
      </c>
      <c r="G3651">
        <v>2030</v>
      </c>
    </row>
    <row r="3652" spans="1:7" x14ac:dyDescent="0.35">
      <c r="A3652" t="s">
        <v>90</v>
      </c>
      <c r="B3652" t="str">
        <f t="shared" si="57"/>
        <v/>
      </c>
      <c r="C3652">
        <v>6.9108952377026304E-3</v>
      </c>
      <c r="D3652" t="s">
        <v>136</v>
      </c>
      <c r="E3652" t="s">
        <v>52</v>
      </c>
      <c r="F3652" t="s">
        <v>5</v>
      </c>
      <c r="G3652">
        <v>2030</v>
      </c>
    </row>
    <row r="3653" spans="1:7" x14ac:dyDescent="0.35">
      <c r="A3653" t="s">
        <v>91</v>
      </c>
      <c r="B3653" t="str">
        <f t="shared" si="57"/>
        <v/>
      </c>
      <c r="C3653">
        <v>513.91393795774502</v>
      </c>
      <c r="D3653" t="s">
        <v>136</v>
      </c>
      <c r="E3653" t="s">
        <v>52</v>
      </c>
      <c r="F3653" t="s">
        <v>5</v>
      </c>
      <c r="G3653">
        <v>2030</v>
      </c>
    </row>
    <row r="3654" spans="1:7" x14ac:dyDescent="0.35">
      <c r="A3654" t="s">
        <v>92</v>
      </c>
      <c r="B3654" t="str">
        <f t="shared" si="57"/>
        <v/>
      </c>
      <c r="C3654" s="10">
        <v>-2.3225329549299501E-11</v>
      </c>
      <c r="D3654" t="s">
        <v>136</v>
      </c>
      <c r="E3654" t="s">
        <v>52</v>
      </c>
      <c r="F3654" t="s">
        <v>5</v>
      </c>
      <c r="G3654">
        <v>2030</v>
      </c>
    </row>
    <row r="3655" spans="1:7" x14ac:dyDescent="0.35">
      <c r="A3655" t="s">
        <v>93</v>
      </c>
      <c r="B3655" t="str">
        <f t="shared" si="57"/>
        <v/>
      </c>
      <c r="C3655" s="10">
        <v>-1.7271019395476601E-6</v>
      </c>
      <c r="D3655" t="s">
        <v>136</v>
      </c>
      <c r="E3655" t="s">
        <v>52</v>
      </c>
      <c r="F3655" t="s">
        <v>5</v>
      </c>
      <c r="G3655">
        <v>2030</v>
      </c>
    </row>
    <row r="3656" spans="1:7" x14ac:dyDescent="0.35">
      <c r="A3656" t="s">
        <v>94</v>
      </c>
      <c r="B3656" t="str">
        <f t="shared" si="57"/>
        <v>Hay fever rhinitis incidence</v>
      </c>
      <c r="C3656">
        <v>4.48085474632181E-2</v>
      </c>
      <c r="D3656" t="s">
        <v>136</v>
      </c>
      <c r="E3656" t="s">
        <v>52</v>
      </c>
      <c r="F3656" t="s">
        <v>5</v>
      </c>
      <c r="G3656">
        <v>2030</v>
      </c>
    </row>
    <row r="3657" spans="1:7" x14ac:dyDescent="0.35">
      <c r="A3657" t="s">
        <v>95</v>
      </c>
      <c r="B3657" t="str">
        <f t="shared" si="57"/>
        <v/>
      </c>
      <c r="C3657">
        <v>57.205453082489498</v>
      </c>
      <c r="D3657" t="s">
        <v>136</v>
      </c>
      <c r="E3657" t="s">
        <v>52</v>
      </c>
      <c r="F3657" t="s">
        <v>5</v>
      </c>
      <c r="G3657">
        <v>2030</v>
      </c>
    </row>
    <row r="3658" spans="1:7" x14ac:dyDescent="0.35">
      <c r="A3658" t="s">
        <v>96</v>
      </c>
      <c r="B3658" t="str">
        <f t="shared" si="57"/>
        <v/>
      </c>
      <c r="C3658">
        <v>4.4808547487934898E-2</v>
      </c>
      <c r="D3658" t="s">
        <v>136</v>
      </c>
      <c r="E3658" t="s">
        <v>52</v>
      </c>
      <c r="F3658" t="s">
        <v>5</v>
      </c>
      <c r="G3658">
        <v>2030</v>
      </c>
    </row>
    <row r="3659" spans="1:7" x14ac:dyDescent="0.35">
      <c r="A3659" t="s">
        <v>97</v>
      </c>
      <c r="B3659" t="str">
        <f t="shared" si="57"/>
        <v/>
      </c>
      <c r="C3659">
        <v>57.205453114044502</v>
      </c>
      <c r="D3659" t="s">
        <v>136</v>
      </c>
      <c r="E3659" t="s">
        <v>52</v>
      </c>
      <c r="F3659" t="s">
        <v>5</v>
      </c>
      <c r="G3659">
        <v>2030</v>
      </c>
    </row>
    <row r="3660" spans="1:7" x14ac:dyDescent="0.35">
      <c r="A3660" t="s">
        <v>98</v>
      </c>
      <c r="B3660" t="str">
        <f t="shared" si="57"/>
        <v/>
      </c>
      <c r="C3660" s="10">
        <v>-2.4716785828468299E-11</v>
      </c>
      <c r="D3660" t="s">
        <v>136</v>
      </c>
      <c r="E3660" t="s">
        <v>52</v>
      </c>
      <c r="F3660" t="s">
        <v>5</v>
      </c>
      <c r="G3660">
        <v>2030</v>
      </c>
    </row>
    <row r="3661" spans="1:7" x14ac:dyDescent="0.35">
      <c r="A3661" t="s">
        <v>99</v>
      </c>
      <c r="B3661" t="str">
        <f t="shared" si="57"/>
        <v/>
      </c>
      <c r="C3661" s="10">
        <v>-3.1555027156839597E-8</v>
      </c>
      <c r="D3661" t="s">
        <v>136</v>
      </c>
      <c r="E3661" t="s">
        <v>52</v>
      </c>
      <c r="F3661" t="s">
        <v>5</v>
      </c>
      <c r="G3661">
        <v>2030</v>
      </c>
    </row>
    <row r="3662" spans="1:7" x14ac:dyDescent="0.35">
      <c r="A3662" t="s">
        <v>100</v>
      </c>
      <c r="B3662" t="str">
        <f t="shared" si="57"/>
        <v>Respiratory emergency room visits</v>
      </c>
      <c r="C3662">
        <v>2.1215376893494002E-3</v>
      </c>
      <c r="D3662" t="s">
        <v>136</v>
      </c>
      <c r="E3662" t="s">
        <v>52</v>
      </c>
      <c r="F3662" t="s">
        <v>5</v>
      </c>
      <c r="G3662">
        <v>2030</v>
      </c>
    </row>
    <row r="3663" spans="1:7" x14ac:dyDescent="0.35">
      <c r="A3663" t="s">
        <v>101</v>
      </c>
      <c r="B3663" t="str">
        <f t="shared" si="57"/>
        <v/>
      </c>
      <c r="C3663">
        <v>3.9485457103959298</v>
      </c>
      <c r="D3663" t="s">
        <v>136</v>
      </c>
      <c r="E3663" t="s">
        <v>52</v>
      </c>
      <c r="F3663" t="s">
        <v>5</v>
      </c>
      <c r="G3663">
        <v>2030</v>
      </c>
    </row>
    <row r="3664" spans="1:7" x14ac:dyDescent="0.35">
      <c r="A3664" t="s">
        <v>102</v>
      </c>
      <c r="B3664" t="str">
        <f t="shared" si="57"/>
        <v/>
      </c>
      <c r="C3664">
        <v>2.1215376893494002E-3</v>
      </c>
      <c r="D3664" t="s">
        <v>136</v>
      </c>
      <c r="E3664" t="s">
        <v>52</v>
      </c>
      <c r="F3664" t="s">
        <v>5</v>
      </c>
      <c r="G3664">
        <v>2030</v>
      </c>
    </row>
    <row r="3665" spans="1:7" x14ac:dyDescent="0.35">
      <c r="A3665" t="s">
        <v>103</v>
      </c>
      <c r="B3665" t="str">
        <f t="shared" si="57"/>
        <v/>
      </c>
      <c r="C3665">
        <v>3.9485457103959298</v>
      </c>
      <c r="D3665" t="s">
        <v>136</v>
      </c>
      <c r="E3665" t="s">
        <v>52</v>
      </c>
      <c r="F3665" t="s">
        <v>5</v>
      </c>
      <c r="G3665">
        <v>2030</v>
      </c>
    </row>
    <row r="3666" spans="1:7" x14ac:dyDescent="0.35">
      <c r="A3666" t="s">
        <v>104</v>
      </c>
      <c r="B3666" t="str">
        <f t="shared" si="57"/>
        <v/>
      </c>
      <c r="C3666">
        <v>0</v>
      </c>
      <c r="D3666" t="s">
        <v>136</v>
      </c>
      <c r="E3666" t="s">
        <v>52</v>
      </c>
      <c r="F3666" t="s">
        <v>5</v>
      </c>
      <c r="G3666">
        <v>2030</v>
      </c>
    </row>
    <row r="3667" spans="1:7" x14ac:dyDescent="0.35">
      <c r="A3667" t="s">
        <v>105</v>
      </c>
      <c r="B3667" t="str">
        <f t="shared" si="57"/>
        <v/>
      </c>
      <c r="C3667">
        <v>0</v>
      </c>
      <c r="D3667" t="s">
        <v>136</v>
      </c>
      <c r="E3667" t="s">
        <v>52</v>
      </c>
      <c r="F3667" t="s">
        <v>5</v>
      </c>
      <c r="G3667">
        <v>2030</v>
      </c>
    </row>
    <row r="3668" spans="1:7" x14ac:dyDescent="0.35">
      <c r="A3668" t="s">
        <v>106</v>
      </c>
      <c r="B3668" t="str">
        <f t="shared" si="57"/>
        <v>Respiratory hospital admissions</v>
      </c>
      <c r="C3668">
        <v>2.3267251176430301E-4</v>
      </c>
      <c r="D3668" t="s">
        <v>136</v>
      </c>
      <c r="E3668" t="s">
        <v>52</v>
      </c>
      <c r="F3668" t="s">
        <v>5</v>
      </c>
      <c r="G3668">
        <v>2030</v>
      </c>
    </row>
    <row r="3669" spans="1:7" x14ac:dyDescent="0.35">
      <c r="A3669" t="s">
        <v>107</v>
      </c>
      <c r="B3669" t="str">
        <f t="shared" si="57"/>
        <v/>
      </c>
      <c r="C3669">
        <v>4.7832215925494097</v>
      </c>
      <c r="D3669" t="s">
        <v>136</v>
      </c>
      <c r="E3669" t="s">
        <v>52</v>
      </c>
      <c r="F3669" t="s">
        <v>5</v>
      </c>
      <c r="G3669">
        <v>2030</v>
      </c>
    </row>
    <row r="3670" spans="1:7" x14ac:dyDescent="0.35">
      <c r="A3670" t="s">
        <v>108</v>
      </c>
      <c r="B3670" t="str">
        <f t="shared" si="57"/>
        <v/>
      </c>
      <c r="C3670">
        <v>2.3267251176430301E-4</v>
      </c>
      <c r="D3670" t="s">
        <v>136</v>
      </c>
      <c r="E3670" t="s">
        <v>52</v>
      </c>
      <c r="F3670" t="s">
        <v>5</v>
      </c>
      <c r="G3670">
        <v>2030</v>
      </c>
    </row>
    <row r="3671" spans="1:7" x14ac:dyDescent="0.35">
      <c r="A3671" t="s">
        <v>109</v>
      </c>
      <c r="B3671" t="str">
        <f t="shared" si="57"/>
        <v/>
      </c>
      <c r="C3671">
        <v>4.7832215925494097</v>
      </c>
      <c r="D3671" t="s">
        <v>136</v>
      </c>
      <c r="E3671" t="s">
        <v>52</v>
      </c>
      <c r="F3671" t="s">
        <v>5</v>
      </c>
      <c r="G3671">
        <v>2030</v>
      </c>
    </row>
    <row r="3672" spans="1:7" x14ac:dyDescent="0.35">
      <c r="A3672" t="s">
        <v>110</v>
      </c>
      <c r="B3672" t="str">
        <f t="shared" si="57"/>
        <v/>
      </c>
      <c r="C3672">
        <v>0</v>
      </c>
      <c r="D3672" t="s">
        <v>136</v>
      </c>
      <c r="E3672" t="s">
        <v>52</v>
      </c>
      <c r="F3672" t="s">
        <v>5</v>
      </c>
      <c r="G3672">
        <v>2030</v>
      </c>
    </row>
    <row r="3673" spans="1:7" x14ac:dyDescent="0.35">
      <c r="A3673" t="s">
        <v>111</v>
      </c>
      <c r="B3673" t="str">
        <f t="shared" si="57"/>
        <v/>
      </c>
      <c r="C3673">
        <v>0</v>
      </c>
      <c r="D3673" t="s">
        <v>136</v>
      </c>
      <c r="E3673" t="s">
        <v>52</v>
      </c>
      <c r="F3673" t="s">
        <v>5</v>
      </c>
      <c r="G3673">
        <v>2030</v>
      </c>
    </row>
    <row r="3674" spans="1:7" x14ac:dyDescent="0.35">
      <c r="A3674" t="s">
        <v>112</v>
      </c>
      <c r="B3674" t="str">
        <f t="shared" si="57"/>
        <v>Non-fatal heart attacks</v>
      </c>
      <c r="C3674">
        <v>2.21735809472979E-3</v>
      </c>
      <c r="D3674" t="s">
        <v>136</v>
      </c>
      <c r="E3674" t="s">
        <v>52</v>
      </c>
      <c r="F3674" t="s">
        <v>5</v>
      </c>
      <c r="G3674">
        <v>2030</v>
      </c>
    </row>
    <row r="3675" spans="1:7" x14ac:dyDescent="0.35">
      <c r="A3675" t="s">
        <v>113</v>
      </c>
      <c r="B3675" t="str">
        <f t="shared" si="57"/>
        <v/>
      </c>
      <c r="C3675">
        <v>206.57961609040299</v>
      </c>
      <c r="D3675" t="s">
        <v>136</v>
      </c>
      <c r="E3675" t="s">
        <v>52</v>
      </c>
      <c r="F3675" t="s">
        <v>5</v>
      </c>
      <c r="G3675">
        <v>2030</v>
      </c>
    </row>
    <row r="3676" spans="1:7" x14ac:dyDescent="0.35">
      <c r="A3676" t="s">
        <v>114</v>
      </c>
      <c r="B3676" t="str">
        <f t="shared" si="57"/>
        <v>Minor restricted activity days</v>
      </c>
      <c r="C3676">
        <v>2.0114033279749002</v>
      </c>
      <c r="D3676" t="s">
        <v>136</v>
      </c>
      <c r="E3676" t="s">
        <v>52</v>
      </c>
      <c r="F3676" t="s">
        <v>5</v>
      </c>
      <c r="G3676">
        <v>2030</v>
      </c>
    </row>
    <row r="3677" spans="1:7" x14ac:dyDescent="0.35">
      <c r="A3677" t="s">
        <v>115</v>
      </c>
      <c r="B3677" t="str">
        <f t="shared" si="57"/>
        <v/>
      </c>
      <c r="C3677">
        <v>281.19945214771701</v>
      </c>
      <c r="D3677" t="s">
        <v>136</v>
      </c>
      <c r="E3677" t="s">
        <v>52</v>
      </c>
      <c r="F3677" t="s">
        <v>5</v>
      </c>
      <c r="G3677">
        <v>2030</v>
      </c>
    </row>
    <row r="3678" spans="1:7" x14ac:dyDescent="0.35">
      <c r="A3678" t="s">
        <v>116</v>
      </c>
      <c r="B3678" t="str">
        <f t="shared" si="57"/>
        <v>Work loss days</v>
      </c>
      <c r="C3678">
        <v>0.34163913207311197</v>
      </c>
      <c r="D3678" t="s">
        <v>136</v>
      </c>
      <c r="E3678" t="s">
        <v>52</v>
      </c>
      <c r="F3678" t="s">
        <v>5</v>
      </c>
      <c r="G3678">
        <v>2030</v>
      </c>
    </row>
    <row r="3679" spans="1:7" x14ac:dyDescent="0.35">
      <c r="A3679" t="s">
        <v>117</v>
      </c>
      <c r="B3679" t="str">
        <f t="shared" si="57"/>
        <v/>
      </c>
      <c r="C3679">
        <v>121.657945216063</v>
      </c>
      <c r="D3679" t="s">
        <v>136</v>
      </c>
      <c r="E3679" t="s">
        <v>52</v>
      </c>
      <c r="F3679" t="s">
        <v>5</v>
      </c>
      <c r="G3679">
        <v>2030</v>
      </c>
    </row>
    <row r="3680" spans="1:7" x14ac:dyDescent="0.35">
      <c r="A3680" t="s">
        <v>118</v>
      </c>
      <c r="B3680" t="str">
        <f t="shared" si="57"/>
        <v>Lung cancer incidence</v>
      </c>
      <c r="C3680">
        <v>2.1075478299945901E-4</v>
      </c>
      <c r="D3680" t="s">
        <v>136</v>
      </c>
      <c r="E3680" t="s">
        <v>52</v>
      </c>
      <c r="F3680" t="s">
        <v>5</v>
      </c>
      <c r="G3680">
        <v>2030</v>
      </c>
    </row>
    <row r="3681" spans="1:7" x14ac:dyDescent="0.35">
      <c r="A3681" t="s">
        <v>119</v>
      </c>
      <c r="B3681" t="str">
        <f t="shared" si="57"/>
        <v/>
      </c>
      <c r="C3681">
        <v>10.538550483251599</v>
      </c>
      <c r="D3681" t="s">
        <v>136</v>
      </c>
      <c r="E3681" t="s">
        <v>52</v>
      </c>
      <c r="F3681" t="s">
        <v>5</v>
      </c>
      <c r="G3681">
        <v>2030</v>
      </c>
    </row>
    <row r="3682" spans="1:7" x14ac:dyDescent="0.35">
      <c r="A3682" t="s">
        <v>120</v>
      </c>
      <c r="B3682" t="str">
        <f t="shared" si="57"/>
        <v>Cardiovascular hospital admissions</v>
      </c>
      <c r="C3682">
        <v>4.4178570903947398E-4</v>
      </c>
      <c r="D3682" t="s">
        <v>136</v>
      </c>
      <c r="E3682" t="s">
        <v>52</v>
      </c>
      <c r="F3682" t="s">
        <v>5</v>
      </c>
      <c r="G3682">
        <v>2030</v>
      </c>
    </row>
    <row r="3683" spans="1:7" x14ac:dyDescent="0.35">
      <c r="A3683" t="s">
        <v>121</v>
      </c>
      <c r="B3683" t="str">
        <f t="shared" si="57"/>
        <v/>
      </c>
      <c r="C3683">
        <v>14.5462505572544</v>
      </c>
      <c r="D3683" t="s">
        <v>136</v>
      </c>
      <c r="E3683" t="s">
        <v>52</v>
      </c>
      <c r="F3683" t="s">
        <v>5</v>
      </c>
      <c r="G3683">
        <v>2030</v>
      </c>
    </row>
    <row r="3684" spans="1:7" x14ac:dyDescent="0.35">
      <c r="A3684" t="s">
        <v>122</v>
      </c>
      <c r="B3684" t="str">
        <f t="shared" si="57"/>
        <v>Alzheimers disease hospital admissions</v>
      </c>
      <c r="C3684">
        <v>1.59675976713507E-3</v>
      </c>
      <c r="D3684" t="s">
        <v>136</v>
      </c>
      <c r="E3684" t="s">
        <v>52</v>
      </c>
      <c r="F3684" t="s">
        <v>5</v>
      </c>
      <c r="G3684">
        <v>2030</v>
      </c>
    </row>
    <row r="3685" spans="1:7" x14ac:dyDescent="0.35">
      <c r="A3685" t="s">
        <v>123</v>
      </c>
      <c r="B3685" t="str">
        <f t="shared" si="57"/>
        <v/>
      </c>
      <c r="C3685">
        <v>40.8685557619918</v>
      </c>
      <c r="D3685" t="s">
        <v>136</v>
      </c>
      <c r="E3685" t="s">
        <v>52</v>
      </c>
      <c r="F3685" t="s">
        <v>5</v>
      </c>
      <c r="G3685">
        <v>2030</v>
      </c>
    </row>
    <row r="3686" spans="1:7" x14ac:dyDescent="0.35">
      <c r="A3686" t="s">
        <v>124</v>
      </c>
      <c r="B3686" t="str">
        <f t="shared" si="57"/>
        <v>Parkinsons disease hospital admissions</v>
      </c>
      <c r="C3686">
        <v>2.0233312609538599E-4</v>
      </c>
      <c r="D3686" t="s">
        <v>136</v>
      </c>
      <c r="E3686" t="s">
        <v>52</v>
      </c>
      <c r="F3686" t="s">
        <v>5</v>
      </c>
      <c r="G3686">
        <v>2030</v>
      </c>
    </row>
    <row r="3687" spans="1:7" x14ac:dyDescent="0.35">
      <c r="A3687" t="s">
        <v>125</v>
      </c>
      <c r="B3687" t="str">
        <f t="shared" si="57"/>
        <v/>
      </c>
      <c r="C3687">
        <v>5.5249767819844804</v>
      </c>
      <c r="D3687" t="s">
        <v>136</v>
      </c>
      <c r="E3687" t="s">
        <v>52</v>
      </c>
      <c r="F3687" t="s">
        <v>5</v>
      </c>
      <c r="G3687">
        <v>2030</v>
      </c>
    </row>
    <row r="3688" spans="1:7" x14ac:dyDescent="0.35">
      <c r="A3688" t="s">
        <v>126</v>
      </c>
      <c r="B3688" t="str">
        <f t="shared" si="57"/>
        <v>Stroke incidence</v>
      </c>
      <c r="C3688">
        <v>1.86530756333632E-4</v>
      </c>
      <c r="D3688" t="s">
        <v>136</v>
      </c>
      <c r="E3688" t="s">
        <v>52</v>
      </c>
      <c r="F3688" t="s">
        <v>5</v>
      </c>
      <c r="G3688">
        <v>2030</v>
      </c>
    </row>
    <row r="3689" spans="1:7" x14ac:dyDescent="0.35">
      <c r="A3689" t="s">
        <v>127</v>
      </c>
      <c r="B3689" t="str">
        <f t="shared" si="57"/>
        <v/>
      </c>
      <c r="C3689">
        <v>13.481412273131401</v>
      </c>
      <c r="D3689" t="s">
        <v>136</v>
      </c>
      <c r="E3689" t="s">
        <v>52</v>
      </c>
      <c r="F3689" t="s">
        <v>5</v>
      </c>
      <c r="G3689">
        <v>2030</v>
      </c>
    </row>
    <row r="3690" spans="1:7" x14ac:dyDescent="0.35">
      <c r="A3690" t="s">
        <v>128</v>
      </c>
      <c r="B3690" t="str">
        <f t="shared" si="57"/>
        <v>Out of hospital cardiac arrest incidence</v>
      </c>
      <c r="C3690" s="9">
        <v>4.14977966688404E-5</v>
      </c>
      <c r="D3690" t="s">
        <v>136</v>
      </c>
      <c r="E3690" t="s">
        <v>52</v>
      </c>
      <c r="F3690" t="s">
        <v>5</v>
      </c>
      <c r="G3690">
        <v>2030</v>
      </c>
    </row>
    <row r="3691" spans="1:7" x14ac:dyDescent="0.35">
      <c r="A3691" t="s">
        <v>129</v>
      </c>
      <c r="B3691" t="str">
        <f t="shared" si="57"/>
        <v/>
      </c>
      <c r="C3691">
        <v>2.8327283892686199</v>
      </c>
      <c r="D3691" t="s">
        <v>136</v>
      </c>
      <c r="E3691" t="s">
        <v>52</v>
      </c>
      <c r="F3691" t="s">
        <v>5</v>
      </c>
      <c r="G3691">
        <v>2030</v>
      </c>
    </row>
    <row r="3692" spans="1:7" x14ac:dyDescent="0.35">
      <c r="A3692" t="s">
        <v>130</v>
      </c>
      <c r="B3692" t="str">
        <f t="shared" si="57"/>
        <v>Cardiac emergency room visits</v>
      </c>
      <c r="C3692">
        <v>9.1145827952521295E-4</v>
      </c>
      <c r="D3692" t="s">
        <v>136</v>
      </c>
      <c r="E3692" t="s">
        <v>52</v>
      </c>
      <c r="F3692" t="s">
        <v>5</v>
      </c>
      <c r="G3692">
        <v>2030</v>
      </c>
    </row>
    <row r="3693" spans="1:7" x14ac:dyDescent="0.35">
      <c r="A3693" t="s">
        <v>131</v>
      </c>
      <c r="B3693" t="str">
        <f t="shared" si="57"/>
        <v/>
      </c>
      <c r="C3693">
        <v>2.2517928791219202</v>
      </c>
      <c r="D3693" t="s">
        <v>136</v>
      </c>
      <c r="E3693" t="s">
        <v>52</v>
      </c>
      <c r="F3693" t="s">
        <v>5</v>
      </c>
      <c r="G3693">
        <v>2030</v>
      </c>
    </row>
    <row r="3694" spans="1:7" x14ac:dyDescent="0.35">
      <c r="A3694" t="s">
        <v>132</v>
      </c>
      <c r="B3694" t="str">
        <f t="shared" si="57"/>
        <v>Asthma emergency room visits</v>
      </c>
      <c r="C3694" s="10">
        <v>-3.9923433124766303E-15</v>
      </c>
      <c r="D3694" t="s">
        <v>136</v>
      </c>
      <c r="E3694" t="s">
        <v>52</v>
      </c>
      <c r="F3694" t="s">
        <v>5</v>
      </c>
      <c r="G3694">
        <v>2030</v>
      </c>
    </row>
    <row r="3695" spans="1:7" x14ac:dyDescent="0.35">
      <c r="A3695" t="s">
        <v>133</v>
      </c>
      <c r="B3695" t="str">
        <f t="shared" si="57"/>
        <v/>
      </c>
      <c r="C3695" s="10">
        <v>-3.79370764347242E-12</v>
      </c>
      <c r="D3695" t="s">
        <v>136</v>
      </c>
      <c r="E3695" t="s">
        <v>52</v>
      </c>
      <c r="F3695" t="s">
        <v>5</v>
      </c>
      <c r="G3695">
        <v>2030</v>
      </c>
    </row>
    <row r="3696" spans="1:7" x14ac:dyDescent="0.35">
      <c r="A3696" t="s">
        <v>134</v>
      </c>
      <c r="B3696" t="str">
        <f t="shared" si="57"/>
        <v>School loss days</v>
      </c>
      <c r="C3696" s="10">
        <v>-3.66068150297771E-10</v>
      </c>
      <c r="D3696" t="s">
        <v>136</v>
      </c>
      <c r="E3696" t="s">
        <v>52</v>
      </c>
      <c r="F3696" t="s">
        <v>5</v>
      </c>
      <c r="G3696">
        <v>2030</v>
      </c>
    </row>
    <row r="3697" spans="1:7" x14ac:dyDescent="0.35">
      <c r="A3697" t="s">
        <v>135</v>
      </c>
      <c r="B3697" t="str">
        <f t="shared" si="57"/>
        <v/>
      </c>
      <c r="C3697" s="10">
        <v>-6.76644385238455E-7</v>
      </c>
      <c r="D3697" t="s">
        <v>136</v>
      </c>
      <c r="E3697" t="s">
        <v>52</v>
      </c>
      <c r="F3697" t="s">
        <v>5</v>
      </c>
      <c r="G3697">
        <v>2030</v>
      </c>
    </row>
    <row r="3698" spans="1:7" x14ac:dyDescent="0.35">
      <c r="A3698" t="s">
        <v>50</v>
      </c>
      <c r="B3698" t="str">
        <f t="shared" si="57"/>
        <v/>
      </c>
      <c r="C3698">
        <v>14449.491077418301</v>
      </c>
      <c r="D3698" t="s">
        <v>136</v>
      </c>
      <c r="E3698" t="s">
        <v>52</v>
      </c>
      <c r="F3698" t="s">
        <v>5</v>
      </c>
      <c r="G3698">
        <v>2035</v>
      </c>
    </row>
    <row r="3699" spans="1:7" x14ac:dyDescent="0.35">
      <c r="A3699" t="s">
        <v>53</v>
      </c>
      <c r="B3699" t="str">
        <f t="shared" si="57"/>
        <v/>
      </c>
      <c r="C3699">
        <v>14449.490547666601</v>
      </c>
      <c r="D3699" t="s">
        <v>136</v>
      </c>
      <c r="E3699" t="s">
        <v>52</v>
      </c>
      <c r="F3699" t="s">
        <v>5</v>
      </c>
      <c r="G3699">
        <v>2035</v>
      </c>
    </row>
    <row r="3700" spans="1:7" x14ac:dyDescent="0.35">
      <c r="A3700" t="s">
        <v>54</v>
      </c>
      <c r="B3700" t="str">
        <f t="shared" si="57"/>
        <v/>
      </c>
      <c r="C3700">
        <v>5.2975183124770496E-4</v>
      </c>
      <c r="D3700" t="s">
        <v>136</v>
      </c>
      <c r="E3700" t="s">
        <v>52</v>
      </c>
      <c r="F3700" t="s">
        <v>5</v>
      </c>
      <c r="G3700">
        <v>2035</v>
      </c>
    </row>
    <row r="3701" spans="1:7" x14ac:dyDescent="0.35">
      <c r="A3701" t="s">
        <v>55</v>
      </c>
      <c r="B3701" t="str">
        <f t="shared" si="57"/>
        <v/>
      </c>
      <c r="C3701">
        <v>46938.750047086301</v>
      </c>
      <c r="D3701" t="s">
        <v>136</v>
      </c>
      <c r="E3701" t="s">
        <v>52</v>
      </c>
      <c r="F3701" t="s">
        <v>5</v>
      </c>
      <c r="G3701">
        <v>2035</v>
      </c>
    </row>
    <row r="3702" spans="1:7" x14ac:dyDescent="0.35">
      <c r="A3702" t="s">
        <v>56</v>
      </c>
      <c r="B3702" t="str">
        <f t="shared" si="57"/>
        <v/>
      </c>
      <c r="C3702">
        <v>46938.750047086301</v>
      </c>
      <c r="D3702" t="s">
        <v>136</v>
      </c>
      <c r="E3702" t="s">
        <v>52</v>
      </c>
      <c r="F3702" t="s">
        <v>5</v>
      </c>
      <c r="G3702">
        <v>2035</v>
      </c>
    </row>
    <row r="3703" spans="1:7" x14ac:dyDescent="0.35">
      <c r="A3703" t="s">
        <v>57</v>
      </c>
      <c r="B3703" t="str">
        <f t="shared" si="57"/>
        <v/>
      </c>
      <c r="C3703" s="10">
        <v>-2.4602542225693499E-13</v>
      </c>
      <c r="D3703" t="s">
        <v>136</v>
      </c>
      <c r="E3703" t="s">
        <v>52</v>
      </c>
      <c r="F3703" t="s">
        <v>5</v>
      </c>
      <c r="G3703">
        <v>2035</v>
      </c>
    </row>
    <row r="3704" spans="1:7" x14ac:dyDescent="0.35">
      <c r="A3704" t="s">
        <v>58</v>
      </c>
      <c r="B3704" t="str">
        <f t="shared" si="57"/>
        <v/>
      </c>
      <c r="C3704">
        <v>57292.9014197</v>
      </c>
      <c r="D3704" t="s">
        <v>136</v>
      </c>
      <c r="E3704" t="s">
        <v>52</v>
      </c>
      <c r="F3704" t="s">
        <v>5</v>
      </c>
      <c r="G3704">
        <v>2035</v>
      </c>
    </row>
    <row r="3705" spans="1:7" x14ac:dyDescent="0.35">
      <c r="A3705" t="s">
        <v>59</v>
      </c>
      <c r="B3705" t="str">
        <f t="shared" si="57"/>
        <v/>
      </c>
      <c r="C3705">
        <v>115031.55420976999</v>
      </c>
      <c r="D3705" t="s">
        <v>136</v>
      </c>
      <c r="E3705" t="s">
        <v>52</v>
      </c>
      <c r="F3705" t="s">
        <v>5</v>
      </c>
      <c r="G3705">
        <v>2035</v>
      </c>
    </row>
    <row r="3706" spans="1:7" x14ac:dyDescent="0.35">
      <c r="A3706" t="s">
        <v>60</v>
      </c>
      <c r="B3706" t="str">
        <f t="shared" si="57"/>
        <v/>
      </c>
      <c r="C3706">
        <v>3.31885869424316E-3</v>
      </c>
      <c r="D3706" t="s">
        <v>136</v>
      </c>
      <c r="E3706" t="s">
        <v>52</v>
      </c>
      <c r="F3706" t="s">
        <v>5</v>
      </c>
      <c r="G3706">
        <v>2035</v>
      </c>
    </row>
    <row r="3707" spans="1:7" x14ac:dyDescent="0.35">
      <c r="A3707" t="s">
        <v>61</v>
      </c>
      <c r="B3707" t="str">
        <f t="shared" si="57"/>
        <v/>
      </c>
      <c r="C3707">
        <v>55838.194159599603</v>
      </c>
      <c r="D3707" t="s">
        <v>136</v>
      </c>
      <c r="E3707" t="s">
        <v>52</v>
      </c>
      <c r="F3707" t="s">
        <v>5</v>
      </c>
      <c r="G3707">
        <v>2035</v>
      </c>
    </row>
    <row r="3708" spans="1:7" x14ac:dyDescent="0.35">
      <c r="A3708" t="s">
        <v>62</v>
      </c>
      <c r="B3708" t="str">
        <f t="shared" si="57"/>
        <v>Premature mortality</v>
      </c>
      <c r="C3708">
        <v>6.7514693989271903E-3</v>
      </c>
      <c r="D3708" t="s">
        <v>136</v>
      </c>
      <c r="E3708" t="s">
        <v>52</v>
      </c>
      <c r="F3708" t="s">
        <v>5</v>
      </c>
      <c r="G3708">
        <v>2035</v>
      </c>
    </row>
    <row r="3709" spans="1:7" x14ac:dyDescent="0.35">
      <c r="A3709" t="s">
        <v>63</v>
      </c>
      <c r="B3709" t="str">
        <f t="shared" si="57"/>
        <v/>
      </c>
      <c r="C3709">
        <v>113576.84694967</v>
      </c>
      <c r="D3709" t="s">
        <v>136</v>
      </c>
      <c r="E3709" t="s">
        <v>52</v>
      </c>
      <c r="F3709" t="s">
        <v>5</v>
      </c>
      <c r="G3709">
        <v>2035</v>
      </c>
    </row>
    <row r="3710" spans="1:7" x14ac:dyDescent="0.35">
      <c r="A3710" t="s">
        <v>64</v>
      </c>
      <c r="B3710" t="str">
        <f t="shared" si="57"/>
        <v/>
      </c>
      <c r="C3710">
        <v>6.7447671161886104E-3</v>
      </c>
      <c r="D3710" t="s">
        <v>136</v>
      </c>
      <c r="E3710" t="s">
        <v>52</v>
      </c>
      <c r="F3710" t="s">
        <v>5</v>
      </c>
      <c r="G3710">
        <v>2035</v>
      </c>
    </row>
    <row r="3711" spans="1:7" x14ac:dyDescent="0.35">
      <c r="A3711" t="s">
        <v>65</v>
      </c>
      <c r="B3711" t="str">
        <f t="shared" si="57"/>
        <v/>
      </c>
      <c r="C3711">
        <v>113451.189247908</v>
      </c>
      <c r="D3711" t="s">
        <v>136</v>
      </c>
      <c r="E3711" t="s">
        <v>52</v>
      </c>
      <c r="F3711" t="s">
        <v>5</v>
      </c>
      <c r="G3711">
        <v>2035</v>
      </c>
    </row>
    <row r="3712" spans="1:7" x14ac:dyDescent="0.35">
      <c r="A3712" t="s">
        <v>66</v>
      </c>
      <c r="B3712" t="str">
        <f t="shared" si="57"/>
        <v/>
      </c>
      <c r="C3712">
        <v>3.31215641150461E-3</v>
      </c>
      <c r="D3712" t="s">
        <v>136</v>
      </c>
      <c r="E3712" t="s">
        <v>52</v>
      </c>
      <c r="F3712" t="s">
        <v>5</v>
      </c>
      <c r="G3712">
        <v>2035</v>
      </c>
    </row>
    <row r="3713" spans="1:7" x14ac:dyDescent="0.35">
      <c r="A3713" t="s">
        <v>67</v>
      </c>
      <c r="B3713" t="str">
        <f t="shared" si="57"/>
        <v/>
      </c>
      <c r="C3713">
        <v>55712.536457837203</v>
      </c>
      <c r="D3713" t="s">
        <v>136</v>
      </c>
      <c r="E3713" t="s">
        <v>52</v>
      </c>
      <c r="F3713" t="s">
        <v>5</v>
      </c>
      <c r="G3713">
        <v>2035</v>
      </c>
    </row>
    <row r="3714" spans="1:7" x14ac:dyDescent="0.35">
      <c r="A3714" t="s">
        <v>68</v>
      </c>
      <c r="B3714" t="str">
        <f t="shared" si="57"/>
        <v>Infant mortality</v>
      </c>
      <c r="C3714" s="9">
        <v>6.7022827886658204E-6</v>
      </c>
      <c r="D3714" t="s">
        <v>136</v>
      </c>
      <c r="E3714" t="s">
        <v>52</v>
      </c>
      <c r="F3714" t="s">
        <v>5</v>
      </c>
      <c r="G3714">
        <v>2035</v>
      </c>
    </row>
    <row r="3715" spans="1:7" x14ac:dyDescent="0.35">
      <c r="A3715" t="s">
        <v>69</v>
      </c>
      <c r="B3715" t="str">
        <f t="shared" ref="B3715:B3778" si="58">_xlfn.XLOOKUP(A3715,$K$4:$K$27,$L$4:$L$27,"")</f>
        <v/>
      </c>
      <c r="C3715">
        <v>125.657702605151</v>
      </c>
      <c r="D3715" t="s">
        <v>136</v>
      </c>
      <c r="E3715" t="s">
        <v>52</v>
      </c>
      <c r="F3715" t="s">
        <v>5</v>
      </c>
      <c r="G3715">
        <v>2035</v>
      </c>
    </row>
    <row r="3716" spans="1:7" x14ac:dyDescent="0.35">
      <c r="A3716" t="s">
        <v>70</v>
      </c>
      <c r="B3716" t="str">
        <f t="shared" si="58"/>
        <v/>
      </c>
      <c r="C3716" s="10">
        <v>-5.0102342059125299E-14</v>
      </c>
      <c r="D3716" t="s">
        <v>136</v>
      </c>
      <c r="E3716" t="s">
        <v>52</v>
      </c>
      <c r="F3716" t="s">
        <v>5</v>
      </c>
      <c r="G3716">
        <v>2035</v>
      </c>
    </row>
    <row r="3717" spans="1:7" x14ac:dyDescent="0.35">
      <c r="A3717" t="s">
        <v>71</v>
      </c>
      <c r="B3717" t="str">
        <f t="shared" si="58"/>
        <v/>
      </c>
      <c r="C3717" s="10">
        <v>-8.4275263960859904E-7</v>
      </c>
      <c r="D3717" t="s">
        <v>136</v>
      </c>
      <c r="E3717" t="s">
        <v>52</v>
      </c>
      <c r="F3717" t="s">
        <v>5</v>
      </c>
      <c r="G3717">
        <v>2035</v>
      </c>
    </row>
    <row r="3718" spans="1:7" x14ac:dyDescent="0.35">
      <c r="A3718" t="s">
        <v>72</v>
      </c>
      <c r="B3718" t="str">
        <f t="shared" si="58"/>
        <v/>
      </c>
      <c r="C3718">
        <v>0</v>
      </c>
      <c r="D3718" t="s">
        <v>136</v>
      </c>
      <c r="E3718" t="s">
        <v>52</v>
      </c>
      <c r="F3718" t="s">
        <v>5</v>
      </c>
      <c r="G3718">
        <v>2035</v>
      </c>
    </row>
    <row r="3719" spans="1:7" x14ac:dyDescent="0.35">
      <c r="A3719" t="s">
        <v>73</v>
      </c>
      <c r="B3719" t="str">
        <f t="shared" si="58"/>
        <v/>
      </c>
      <c r="C3719">
        <v>0</v>
      </c>
      <c r="D3719" t="s">
        <v>136</v>
      </c>
      <c r="E3719" t="s">
        <v>52</v>
      </c>
      <c r="F3719" t="s">
        <v>5</v>
      </c>
      <c r="G3719">
        <v>2035</v>
      </c>
    </row>
    <row r="3720" spans="1:7" x14ac:dyDescent="0.35">
      <c r="A3720" t="s">
        <v>74</v>
      </c>
      <c r="B3720" t="str">
        <f t="shared" si="58"/>
        <v/>
      </c>
      <c r="C3720" s="10">
        <v>-5.0102342059125299E-14</v>
      </c>
      <c r="D3720" t="s">
        <v>136</v>
      </c>
      <c r="E3720" t="s">
        <v>52</v>
      </c>
      <c r="F3720" t="s">
        <v>5</v>
      </c>
      <c r="G3720">
        <v>2035</v>
      </c>
    </row>
    <row r="3721" spans="1:7" x14ac:dyDescent="0.35">
      <c r="A3721" t="s">
        <v>75</v>
      </c>
      <c r="B3721" t="str">
        <f t="shared" si="58"/>
        <v/>
      </c>
      <c r="C3721" s="10">
        <v>-8.4275263960859904E-7</v>
      </c>
      <c r="D3721" t="s">
        <v>136</v>
      </c>
      <c r="E3721" t="s">
        <v>52</v>
      </c>
      <c r="F3721" t="s">
        <v>5</v>
      </c>
      <c r="G3721">
        <v>2035</v>
      </c>
    </row>
    <row r="3722" spans="1:7" x14ac:dyDescent="0.35">
      <c r="A3722" t="s">
        <v>76</v>
      </c>
      <c r="B3722" t="str">
        <f t="shared" si="58"/>
        <v>Asthma symptoms</v>
      </c>
      <c r="C3722">
        <v>1.3634899337058599</v>
      </c>
      <c r="D3722" t="s">
        <v>136</v>
      </c>
      <c r="E3722" t="s">
        <v>52</v>
      </c>
      <c r="F3722" t="s">
        <v>5</v>
      </c>
      <c r="G3722">
        <v>2035</v>
      </c>
    </row>
    <row r="3723" spans="1:7" x14ac:dyDescent="0.35">
      <c r="A3723" t="s">
        <v>77</v>
      </c>
      <c r="B3723" t="str">
        <f t="shared" si="58"/>
        <v/>
      </c>
      <c r="C3723">
        <v>1.0939097152372299</v>
      </c>
      <c r="D3723" t="s">
        <v>136</v>
      </c>
      <c r="E3723" t="s">
        <v>52</v>
      </c>
      <c r="F3723" t="s">
        <v>5</v>
      </c>
      <c r="G3723">
        <v>2035</v>
      </c>
    </row>
    <row r="3724" spans="1:7" x14ac:dyDescent="0.35">
      <c r="A3724" t="s">
        <v>78</v>
      </c>
      <c r="B3724" t="str">
        <f t="shared" si="58"/>
        <v>Asthma symptoms albuturol use</v>
      </c>
      <c r="C3724">
        <v>1.36348993386054</v>
      </c>
      <c r="D3724" t="s">
        <v>136</v>
      </c>
      <c r="E3724" t="s">
        <v>52</v>
      </c>
      <c r="F3724" t="s">
        <v>5</v>
      </c>
      <c r="G3724">
        <v>2035</v>
      </c>
    </row>
    <row r="3725" spans="1:7" x14ac:dyDescent="0.35">
      <c r="A3725" t="s">
        <v>79</v>
      </c>
      <c r="B3725" t="str">
        <f t="shared" si="58"/>
        <v/>
      </c>
      <c r="C3725">
        <v>1.0939097863713501</v>
      </c>
      <c r="D3725" t="s">
        <v>136</v>
      </c>
      <c r="E3725" t="s">
        <v>52</v>
      </c>
      <c r="F3725" t="s">
        <v>5</v>
      </c>
      <c r="G3725">
        <v>2035</v>
      </c>
    </row>
    <row r="3726" spans="1:7" x14ac:dyDescent="0.35">
      <c r="A3726" t="s">
        <v>80</v>
      </c>
      <c r="B3726" t="str">
        <f t="shared" si="58"/>
        <v>Asthma symptoms chest tightness</v>
      </c>
      <c r="C3726" s="10">
        <v>-1.54682983110858E-10</v>
      </c>
      <c r="D3726" t="s">
        <v>136</v>
      </c>
      <c r="E3726" t="s">
        <v>52</v>
      </c>
      <c r="F3726" t="s">
        <v>5</v>
      </c>
      <c r="G3726">
        <v>2035</v>
      </c>
    </row>
    <row r="3727" spans="1:7" x14ac:dyDescent="0.35">
      <c r="A3727" t="s">
        <v>81</v>
      </c>
      <c r="B3727" t="str">
        <f t="shared" si="58"/>
        <v/>
      </c>
      <c r="C3727" s="10">
        <v>-7.1134123042582295E-8</v>
      </c>
      <c r="D3727" t="s">
        <v>136</v>
      </c>
      <c r="E3727" t="s">
        <v>52</v>
      </c>
      <c r="F3727" t="s">
        <v>5</v>
      </c>
      <c r="G3727">
        <v>2035</v>
      </c>
    </row>
    <row r="3728" spans="1:7" x14ac:dyDescent="0.35">
      <c r="A3728" t="s">
        <v>82</v>
      </c>
      <c r="B3728" t="str">
        <f t="shared" si="58"/>
        <v>Asthma symptoms cough</v>
      </c>
      <c r="C3728">
        <v>0</v>
      </c>
      <c r="D3728" t="s">
        <v>136</v>
      </c>
      <c r="E3728" t="s">
        <v>52</v>
      </c>
      <c r="F3728" t="s">
        <v>5</v>
      </c>
      <c r="G3728">
        <v>2035</v>
      </c>
    </row>
    <row r="3729" spans="1:7" x14ac:dyDescent="0.35">
      <c r="A3729" t="s">
        <v>83</v>
      </c>
      <c r="B3729" t="str">
        <f t="shared" si="58"/>
        <v/>
      </c>
      <c r="C3729">
        <v>0</v>
      </c>
      <c r="D3729" t="s">
        <v>136</v>
      </c>
      <c r="E3729" t="s">
        <v>52</v>
      </c>
      <c r="F3729" t="s">
        <v>5</v>
      </c>
      <c r="G3729">
        <v>2035</v>
      </c>
    </row>
    <row r="3730" spans="1:7" x14ac:dyDescent="0.35">
      <c r="A3730" t="s">
        <v>84</v>
      </c>
      <c r="B3730" t="str">
        <f t="shared" si="58"/>
        <v>Asthma symptoms shortness of breath</v>
      </c>
      <c r="C3730">
        <v>0</v>
      </c>
      <c r="D3730" t="s">
        <v>136</v>
      </c>
      <c r="E3730" t="s">
        <v>52</v>
      </c>
      <c r="F3730" t="s">
        <v>5</v>
      </c>
      <c r="G3730">
        <v>2035</v>
      </c>
    </row>
    <row r="3731" spans="1:7" x14ac:dyDescent="0.35">
      <c r="A3731" t="s">
        <v>85</v>
      </c>
      <c r="B3731" t="str">
        <f t="shared" si="58"/>
        <v/>
      </c>
      <c r="C3731">
        <v>0</v>
      </c>
      <c r="D3731" t="s">
        <v>136</v>
      </c>
      <c r="E3731" t="s">
        <v>52</v>
      </c>
      <c r="F3731" t="s">
        <v>5</v>
      </c>
      <c r="G3731">
        <v>2035</v>
      </c>
    </row>
    <row r="3732" spans="1:7" x14ac:dyDescent="0.35">
      <c r="A3732" t="s">
        <v>86</v>
      </c>
      <c r="B3732" t="str">
        <f t="shared" si="58"/>
        <v>Asthma symptoms wheeze</v>
      </c>
      <c r="C3732">
        <v>0</v>
      </c>
      <c r="D3732" t="s">
        <v>136</v>
      </c>
      <c r="E3732" t="s">
        <v>52</v>
      </c>
      <c r="F3732" t="s">
        <v>5</v>
      </c>
      <c r="G3732">
        <v>2035</v>
      </c>
    </row>
    <row r="3733" spans="1:7" x14ac:dyDescent="0.35">
      <c r="A3733" t="s">
        <v>87</v>
      </c>
      <c r="B3733" t="str">
        <f t="shared" si="58"/>
        <v/>
      </c>
      <c r="C3733">
        <v>0</v>
      </c>
      <c r="D3733" t="s">
        <v>136</v>
      </c>
      <c r="E3733" t="s">
        <v>52</v>
      </c>
      <c r="F3733" t="s">
        <v>5</v>
      </c>
      <c r="G3733">
        <v>2035</v>
      </c>
    </row>
    <row r="3734" spans="1:7" x14ac:dyDescent="0.35">
      <c r="A3734" t="s">
        <v>88</v>
      </c>
      <c r="B3734" t="str">
        <f t="shared" si="58"/>
        <v>Asthma incidence</v>
      </c>
      <c r="C3734">
        <v>7.0778606430348303E-3</v>
      </c>
      <c r="D3734" t="s">
        <v>136</v>
      </c>
      <c r="E3734" t="s">
        <v>52</v>
      </c>
      <c r="F3734" t="s">
        <v>5</v>
      </c>
      <c r="G3734">
        <v>2035</v>
      </c>
    </row>
    <row r="3735" spans="1:7" x14ac:dyDescent="0.35">
      <c r="A3735" t="s">
        <v>89</v>
      </c>
      <c r="B3735" t="str">
        <f t="shared" si="58"/>
        <v/>
      </c>
      <c r="C3735">
        <v>570.18808649999403</v>
      </c>
      <c r="D3735" t="s">
        <v>136</v>
      </c>
      <c r="E3735" t="s">
        <v>52</v>
      </c>
      <c r="F3735" t="s">
        <v>5</v>
      </c>
      <c r="G3735">
        <v>2035</v>
      </c>
    </row>
    <row r="3736" spans="1:7" x14ac:dyDescent="0.35">
      <c r="A3736" t="s">
        <v>90</v>
      </c>
      <c r="B3736" t="str">
        <f t="shared" si="58"/>
        <v/>
      </c>
      <c r="C3736">
        <v>7.0778606670806902E-3</v>
      </c>
      <c r="D3736" t="s">
        <v>136</v>
      </c>
      <c r="E3736" t="s">
        <v>52</v>
      </c>
      <c r="F3736" t="s">
        <v>5</v>
      </c>
      <c r="G3736">
        <v>2035</v>
      </c>
    </row>
    <row r="3737" spans="1:7" x14ac:dyDescent="0.35">
      <c r="A3737" t="s">
        <v>91</v>
      </c>
      <c r="B3737" t="str">
        <f t="shared" si="58"/>
        <v/>
      </c>
      <c r="C3737">
        <v>570.18808843711304</v>
      </c>
      <c r="D3737" t="s">
        <v>136</v>
      </c>
      <c r="E3737" t="s">
        <v>52</v>
      </c>
      <c r="F3737" t="s">
        <v>5</v>
      </c>
      <c r="G3737">
        <v>2035</v>
      </c>
    </row>
    <row r="3738" spans="1:7" x14ac:dyDescent="0.35">
      <c r="A3738" t="s">
        <v>92</v>
      </c>
      <c r="B3738" t="str">
        <f t="shared" si="58"/>
        <v/>
      </c>
      <c r="C3738" s="10">
        <v>-2.40458560292883E-11</v>
      </c>
      <c r="D3738" t="s">
        <v>136</v>
      </c>
      <c r="E3738" t="s">
        <v>52</v>
      </c>
      <c r="F3738" t="s">
        <v>5</v>
      </c>
      <c r="G3738">
        <v>2035</v>
      </c>
    </row>
    <row r="3739" spans="1:7" x14ac:dyDescent="0.35">
      <c r="A3739" t="s">
        <v>93</v>
      </c>
      <c r="B3739" t="str">
        <f t="shared" si="58"/>
        <v/>
      </c>
      <c r="C3739" s="10">
        <v>-1.9371193258921402E-6</v>
      </c>
      <c r="D3739" t="s">
        <v>136</v>
      </c>
      <c r="E3739" t="s">
        <v>52</v>
      </c>
      <c r="F3739" t="s">
        <v>5</v>
      </c>
      <c r="G3739">
        <v>2035</v>
      </c>
    </row>
    <row r="3740" spans="1:7" x14ac:dyDescent="0.35">
      <c r="A3740" t="s">
        <v>94</v>
      </c>
      <c r="B3740" t="str">
        <f t="shared" si="58"/>
        <v>Hay fever rhinitis incidence</v>
      </c>
      <c r="C3740">
        <v>4.64384450684798E-2</v>
      </c>
      <c r="D3740" t="s">
        <v>136</v>
      </c>
      <c r="E3740" t="s">
        <v>52</v>
      </c>
      <c r="F3740" t="s">
        <v>5</v>
      </c>
      <c r="G3740">
        <v>2035</v>
      </c>
    </row>
    <row r="3741" spans="1:7" x14ac:dyDescent="0.35">
      <c r="A3741" t="s">
        <v>95</v>
      </c>
      <c r="B3741" t="str">
        <f t="shared" si="58"/>
        <v/>
      </c>
      <c r="C3741">
        <v>64.675152313891502</v>
      </c>
      <c r="D3741" t="s">
        <v>136</v>
      </c>
      <c r="E3741" t="s">
        <v>52</v>
      </c>
      <c r="F3741" t="s">
        <v>5</v>
      </c>
      <c r="G3741">
        <v>2035</v>
      </c>
    </row>
    <row r="3742" spans="1:7" x14ac:dyDescent="0.35">
      <c r="A3742" t="s">
        <v>96</v>
      </c>
      <c r="B3742" t="str">
        <f t="shared" si="58"/>
        <v/>
      </c>
      <c r="C3742">
        <v>4.6438445095018599E-2</v>
      </c>
      <c r="D3742" t="s">
        <v>136</v>
      </c>
      <c r="E3742" t="s">
        <v>52</v>
      </c>
      <c r="F3742" t="s">
        <v>5</v>
      </c>
      <c r="G3742">
        <v>2035</v>
      </c>
    </row>
    <row r="3743" spans="1:7" x14ac:dyDescent="0.35">
      <c r="A3743" t="s">
        <v>97</v>
      </c>
      <c r="B3743" t="str">
        <f t="shared" si="58"/>
        <v/>
      </c>
      <c r="C3743">
        <v>64.6751523508524</v>
      </c>
      <c r="D3743" t="s">
        <v>136</v>
      </c>
      <c r="E3743" t="s">
        <v>52</v>
      </c>
      <c r="F3743" t="s">
        <v>5</v>
      </c>
      <c r="G3743">
        <v>2035</v>
      </c>
    </row>
    <row r="3744" spans="1:7" x14ac:dyDescent="0.35">
      <c r="A3744" t="s">
        <v>98</v>
      </c>
      <c r="B3744" t="str">
        <f t="shared" si="58"/>
        <v/>
      </c>
      <c r="C3744" s="10">
        <v>-2.6538885078838499E-11</v>
      </c>
      <c r="D3744" t="s">
        <v>136</v>
      </c>
      <c r="E3744" t="s">
        <v>52</v>
      </c>
      <c r="F3744" t="s">
        <v>5</v>
      </c>
      <c r="G3744">
        <v>2035</v>
      </c>
    </row>
    <row r="3745" spans="1:7" x14ac:dyDescent="0.35">
      <c r="A3745" t="s">
        <v>99</v>
      </c>
      <c r="B3745" t="str">
        <f t="shared" si="58"/>
        <v/>
      </c>
      <c r="C3745" s="10">
        <v>-3.6960893763425103E-8</v>
      </c>
      <c r="D3745" t="s">
        <v>136</v>
      </c>
      <c r="E3745" t="s">
        <v>52</v>
      </c>
      <c r="F3745" t="s">
        <v>5</v>
      </c>
      <c r="G3745">
        <v>2035</v>
      </c>
    </row>
    <row r="3746" spans="1:7" x14ac:dyDescent="0.35">
      <c r="A3746" t="s">
        <v>100</v>
      </c>
      <c r="B3746" t="str">
        <f t="shared" si="58"/>
        <v>Respiratory emergency room visits</v>
      </c>
      <c r="C3746">
        <v>2.2154914697065701E-3</v>
      </c>
      <c r="D3746" t="s">
        <v>136</v>
      </c>
      <c r="E3746" t="s">
        <v>52</v>
      </c>
      <c r="F3746" t="s">
        <v>5</v>
      </c>
      <c r="G3746">
        <v>2035</v>
      </c>
    </row>
    <row r="3747" spans="1:7" x14ac:dyDescent="0.35">
      <c r="A3747" t="s">
        <v>101</v>
      </c>
      <c r="B3747" t="str">
        <f t="shared" si="58"/>
        <v/>
      </c>
      <c r="C3747">
        <v>4.4982100078710197</v>
      </c>
      <c r="D3747" t="s">
        <v>136</v>
      </c>
      <c r="E3747" t="s">
        <v>52</v>
      </c>
      <c r="F3747" t="s">
        <v>5</v>
      </c>
      <c r="G3747">
        <v>2035</v>
      </c>
    </row>
    <row r="3748" spans="1:7" x14ac:dyDescent="0.35">
      <c r="A3748" t="s">
        <v>102</v>
      </c>
      <c r="B3748" t="str">
        <f t="shared" si="58"/>
        <v/>
      </c>
      <c r="C3748">
        <v>2.2154914697065701E-3</v>
      </c>
      <c r="D3748" t="s">
        <v>136</v>
      </c>
      <c r="E3748" t="s">
        <v>52</v>
      </c>
      <c r="F3748" t="s">
        <v>5</v>
      </c>
      <c r="G3748">
        <v>2035</v>
      </c>
    </row>
    <row r="3749" spans="1:7" x14ac:dyDescent="0.35">
      <c r="A3749" t="s">
        <v>103</v>
      </c>
      <c r="B3749" t="str">
        <f t="shared" si="58"/>
        <v/>
      </c>
      <c r="C3749">
        <v>4.4982100078710197</v>
      </c>
      <c r="D3749" t="s">
        <v>136</v>
      </c>
      <c r="E3749" t="s">
        <v>52</v>
      </c>
      <c r="F3749" t="s">
        <v>5</v>
      </c>
      <c r="G3749">
        <v>2035</v>
      </c>
    </row>
    <row r="3750" spans="1:7" x14ac:dyDescent="0.35">
      <c r="A3750" t="s">
        <v>104</v>
      </c>
      <c r="B3750" t="str">
        <f t="shared" si="58"/>
        <v/>
      </c>
      <c r="C3750">
        <v>0</v>
      </c>
      <c r="D3750" t="s">
        <v>136</v>
      </c>
      <c r="E3750" t="s">
        <v>52</v>
      </c>
      <c r="F3750" t="s">
        <v>5</v>
      </c>
      <c r="G3750">
        <v>2035</v>
      </c>
    </row>
    <row r="3751" spans="1:7" x14ac:dyDescent="0.35">
      <c r="A3751" t="s">
        <v>105</v>
      </c>
      <c r="B3751" t="str">
        <f t="shared" si="58"/>
        <v/>
      </c>
      <c r="C3751">
        <v>0</v>
      </c>
      <c r="D3751" t="s">
        <v>136</v>
      </c>
      <c r="E3751" t="s">
        <v>52</v>
      </c>
      <c r="F3751" t="s">
        <v>5</v>
      </c>
      <c r="G3751">
        <v>2035</v>
      </c>
    </row>
    <row r="3752" spans="1:7" x14ac:dyDescent="0.35">
      <c r="A3752" t="s">
        <v>106</v>
      </c>
      <c r="B3752" t="str">
        <f t="shared" si="58"/>
        <v>Respiratory hospital admissions</v>
      </c>
      <c r="C3752">
        <v>2.3960301842251499E-4</v>
      </c>
      <c r="D3752" t="s">
        <v>136</v>
      </c>
      <c r="E3752" t="s">
        <v>52</v>
      </c>
      <c r="F3752" t="s">
        <v>5</v>
      </c>
      <c r="G3752">
        <v>2035</v>
      </c>
    </row>
    <row r="3753" spans="1:7" x14ac:dyDescent="0.35">
      <c r="A3753" t="s">
        <v>107</v>
      </c>
      <c r="B3753" t="str">
        <f t="shared" si="58"/>
        <v/>
      </c>
      <c r="C3753">
        <v>5.3701113301936596</v>
      </c>
      <c r="D3753" t="s">
        <v>136</v>
      </c>
      <c r="E3753" t="s">
        <v>52</v>
      </c>
      <c r="F3753" t="s">
        <v>5</v>
      </c>
      <c r="G3753">
        <v>2035</v>
      </c>
    </row>
    <row r="3754" spans="1:7" x14ac:dyDescent="0.35">
      <c r="A3754" t="s">
        <v>108</v>
      </c>
      <c r="B3754" t="str">
        <f t="shared" si="58"/>
        <v/>
      </c>
      <c r="C3754">
        <v>2.3960301842251499E-4</v>
      </c>
      <c r="D3754" t="s">
        <v>136</v>
      </c>
      <c r="E3754" t="s">
        <v>52</v>
      </c>
      <c r="F3754" t="s">
        <v>5</v>
      </c>
      <c r="G3754">
        <v>2035</v>
      </c>
    </row>
    <row r="3755" spans="1:7" x14ac:dyDescent="0.35">
      <c r="A3755" t="s">
        <v>109</v>
      </c>
      <c r="B3755" t="str">
        <f t="shared" si="58"/>
        <v/>
      </c>
      <c r="C3755">
        <v>5.3701113301936596</v>
      </c>
      <c r="D3755" t="s">
        <v>136</v>
      </c>
      <c r="E3755" t="s">
        <v>52</v>
      </c>
      <c r="F3755" t="s">
        <v>5</v>
      </c>
      <c r="G3755">
        <v>2035</v>
      </c>
    </row>
    <row r="3756" spans="1:7" x14ac:dyDescent="0.35">
      <c r="A3756" t="s">
        <v>110</v>
      </c>
      <c r="B3756" t="str">
        <f t="shared" si="58"/>
        <v/>
      </c>
      <c r="C3756">
        <v>0</v>
      </c>
      <c r="D3756" t="s">
        <v>136</v>
      </c>
      <c r="E3756" t="s">
        <v>52</v>
      </c>
      <c r="F3756" t="s">
        <v>5</v>
      </c>
      <c r="G3756">
        <v>2035</v>
      </c>
    </row>
    <row r="3757" spans="1:7" x14ac:dyDescent="0.35">
      <c r="A3757" t="s">
        <v>111</v>
      </c>
      <c r="B3757" t="str">
        <f t="shared" si="58"/>
        <v/>
      </c>
      <c r="C3757">
        <v>0</v>
      </c>
      <c r="D3757" t="s">
        <v>136</v>
      </c>
      <c r="E3757" t="s">
        <v>52</v>
      </c>
      <c r="F3757" t="s">
        <v>5</v>
      </c>
      <c r="G3757">
        <v>2035</v>
      </c>
    </row>
    <row r="3758" spans="1:7" x14ac:dyDescent="0.35">
      <c r="A3758" t="s">
        <v>112</v>
      </c>
      <c r="B3758" t="str">
        <f t="shared" si="58"/>
        <v>Non-fatal heart attacks</v>
      </c>
      <c r="C3758">
        <v>2.4323958854296601E-3</v>
      </c>
      <c r="D3758" t="s">
        <v>136</v>
      </c>
      <c r="E3758" t="s">
        <v>52</v>
      </c>
      <c r="F3758" t="s">
        <v>5</v>
      </c>
      <c r="G3758">
        <v>2035</v>
      </c>
    </row>
    <row r="3759" spans="1:7" x14ac:dyDescent="0.35">
      <c r="A3759" t="s">
        <v>113</v>
      </c>
      <c r="B3759" t="str">
        <f t="shared" si="58"/>
        <v/>
      </c>
      <c r="C3759">
        <v>247.21175474724001</v>
      </c>
      <c r="D3759" t="s">
        <v>136</v>
      </c>
      <c r="E3759" t="s">
        <v>52</v>
      </c>
      <c r="F3759" t="s">
        <v>5</v>
      </c>
      <c r="G3759">
        <v>2035</v>
      </c>
    </row>
    <row r="3760" spans="1:7" x14ac:dyDescent="0.35">
      <c r="A3760" t="s">
        <v>114</v>
      </c>
      <c r="B3760" t="str">
        <f t="shared" si="58"/>
        <v>Minor restricted activity days</v>
      </c>
      <c r="C3760">
        <v>2.0729614292783101</v>
      </c>
      <c r="D3760" t="s">
        <v>136</v>
      </c>
      <c r="E3760" t="s">
        <v>52</v>
      </c>
      <c r="F3760" t="s">
        <v>5</v>
      </c>
      <c r="G3760">
        <v>2035</v>
      </c>
    </row>
    <row r="3761" spans="1:7" x14ac:dyDescent="0.35">
      <c r="A3761" t="s">
        <v>115</v>
      </c>
      <c r="B3761" t="str">
        <f t="shared" si="58"/>
        <v/>
      </c>
      <c r="C3761">
        <v>310.65534699943498</v>
      </c>
      <c r="D3761" t="s">
        <v>136</v>
      </c>
      <c r="E3761" t="s">
        <v>52</v>
      </c>
      <c r="F3761" t="s">
        <v>5</v>
      </c>
      <c r="G3761">
        <v>2035</v>
      </c>
    </row>
    <row r="3762" spans="1:7" x14ac:dyDescent="0.35">
      <c r="A3762" t="s">
        <v>116</v>
      </c>
      <c r="B3762" t="str">
        <f t="shared" si="58"/>
        <v>Work loss days</v>
      </c>
      <c r="C3762">
        <v>0.351790779464973</v>
      </c>
      <c r="D3762" t="s">
        <v>136</v>
      </c>
      <c r="E3762" t="s">
        <v>52</v>
      </c>
      <c r="F3762" t="s">
        <v>5</v>
      </c>
      <c r="G3762">
        <v>2035</v>
      </c>
    </row>
    <row r="3763" spans="1:7" x14ac:dyDescent="0.35">
      <c r="A3763" t="s">
        <v>117</v>
      </c>
      <c r="B3763" t="str">
        <f t="shared" si="58"/>
        <v/>
      </c>
      <c r="C3763">
        <v>135.26910157656599</v>
      </c>
      <c r="D3763" t="s">
        <v>136</v>
      </c>
      <c r="E3763" t="s">
        <v>52</v>
      </c>
      <c r="F3763" t="s">
        <v>5</v>
      </c>
      <c r="G3763">
        <v>2035</v>
      </c>
    </row>
    <row r="3764" spans="1:7" x14ac:dyDescent="0.35">
      <c r="A3764" t="s">
        <v>118</v>
      </c>
      <c r="B3764" t="str">
        <f t="shared" si="58"/>
        <v>Lung cancer incidence</v>
      </c>
      <c r="C3764">
        <v>2.32055270728622E-4</v>
      </c>
      <c r="D3764" t="s">
        <v>136</v>
      </c>
      <c r="E3764" t="s">
        <v>52</v>
      </c>
      <c r="F3764" t="s">
        <v>5</v>
      </c>
      <c r="G3764">
        <v>2035</v>
      </c>
    </row>
    <row r="3765" spans="1:7" x14ac:dyDescent="0.35">
      <c r="A3765" t="s">
        <v>119</v>
      </c>
      <c r="B3765" t="str">
        <f t="shared" si="58"/>
        <v/>
      </c>
      <c r="C3765">
        <v>12.783791104918301</v>
      </c>
      <c r="D3765" t="s">
        <v>136</v>
      </c>
      <c r="E3765" t="s">
        <v>52</v>
      </c>
      <c r="F3765" t="s">
        <v>5</v>
      </c>
      <c r="G3765">
        <v>2035</v>
      </c>
    </row>
    <row r="3766" spans="1:7" x14ac:dyDescent="0.35">
      <c r="A3766" t="s">
        <v>120</v>
      </c>
      <c r="B3766" t="str">
        <f t="shared" si="58"/>
        <v>Cardiovascular hospital admissions</v>
      </c>
      <c r="C3766">
        <v>4.8913942172177098E-4</v>
      </c>
      <c r="D3766" t="s">
        <v>136</v>
      </c>
      <c r="E3766" t="s">
        <v>52</v>
      </c>
      <c r="F3766" t="s">
        <v>5</v>
      </c>
      <c r="G3766">
        <v>2035</v>
      </c>
    </row>
    <row r="3767" spans="1:7" x14ac:dyDescent="0.35">
      <c r="A3767" t="s">
        <v>121</v>
      </c>
      <c r="B3767" t="str">
        <f t="shared" si="58"/>
        <v/>
      </c>
      <c r="C3767">
        <v>17.560006426727099</v>
      </c>
      <c r="D3767" t="s">
        <v>136</v>
      </c>
      <c r="E3767" t="s">
        <v>52</v>
      </c>
      <c r="F3767" t="s">
        <v>5</v>
      </c>
      <c r="G3767">
        <v>2035</v>
      </c>
    </row>
    <row r="3768" spans="1:7" x14ac:dyDescent="0.35">
      <c r="A3768" t="s">
        <v>122</v>
      </c>
      <c r="B3768" t="str">
        <f t="shared" si="58"/>
        <v>Alzheimers disease hospital admissions</v>
      </c>
      <c r="C3768">
        <v>1.8316767773154199E-3</v>
      </c>
      <c r="D3768" t="s">
        <v>136</v>
      </c>
      <c r="E3768" t="s">
        <v>52</v>
      </c>
      <c r="F3768" t="s">
        <v>5</v>
      </c>
      <c r="G3768">
        <v>2035</v>
      </c>
    </row>
    <row r="3769" spans="1:7" x14ac:dyDescent="0.35">
      <c r="A3769" t="s">
        <v>123</v>
      </c>
      <c r="B3769" t="str">
        <f t="shared" si="58"/>
        <v/>
      </c>
      <c r="C3769">
        <v>51.084884921035098</v>
      </c>
      <c r="D3769" t="s">
        <v>136</v>
      </c>
      <c r="E3769" t="s">
        <v>52</v>
      </c>
      <c r="F3769" t="s">
        <v>5</v>
      </c>
      <c r="G3769">
        <v>2035</v>
      </c>
    </row>
    <row r="3770" spans="1:7" x14ac:dyDescent="0.35">
      <c r="A3770" t="s">
        <v>124</v>
      </c>
      <c r="B3770" t="str">
        <f t="shared" si="58"/>
        <v>Parkinsons disease hospital admissions</v>
      </c>
      <c r="C3770">
        <v>2.1545056381948099E-4</v>
      </c>
      <c r="D3770" t="s">
        <v>136</v>
      </c>
      <c r="E3770" t="s">
        <v>52</v>
      </c>
      <c r="F3770" t="s">
        <v>5</v>
      </c>
      <c r="G3770">
        <v>2035</v>
      </c>
    </row>
    <row r="3771" spans="1:7" x14ac:dyDescent="0.35">
      <c r="A3771" t="s">
        <v>125</v>
      </c>
      <c r="B3771" t="str">
        <f t="shared" si="58"/>
        <v/>
      </c>
      <c r="C3771">
        <v>6.4146585046634002</v>
      </c>
      <c r="D3771" t="s">
        <v>136</v>
      </c>
      <c r="E3771" t="s">
        <v>52</v>
      </c>
      <c r="F3771" t="s">
        <v>5</v>
      </c>
      <c r="G3771">
        <v>2035</v>
      </c>
    </row>
    <row r="3772" spans="1:7" x14ac:dyDescent="0.35">
      <c r="A3772" t="s">
        <v>126</v>
      </c>
      <c r="B3772" t="str">
        <f t="shared" si="58"/>
        <v>Stroke incidence</v>
      </c>
      <c r="C3772">
        <v>1.97912147383116E-4</v>
      </c>
      <c r="D3772" t="s">
        <v>136</v>
      </c>
      <c r="E3772" t="s">
        <v>52</v>
      </c>
      <c r="F3772" t="s">
        <v>5</v>
      </c>
      <c r="G3772">
        <v>2035</v>
      </c>
    </row>
    <row r="3773" spans="1:7" x14ac:dyDescent="0.35">
      <c r="A3773" t="s">
        <v>127</v>
      </c>
      <c r="B3773" t="str">
        <f t="shared" si="58"/>
        <v/>
      </c>
      <c r="C3773">
        <v>15.604167966189801</v>
      </c>
      <c r="D3773" t="s">
        <v>136</v>
      </c>
      <c r="E3773" t="s">
        <v>52</v>
      </c>
      <c r="F3773" t="s">
        <v>5</v>
      </c>
      <c r="G3773">
        <v>2035</v>
      </c>
    </row>
    <row r="3774" spans="1:7" x14ac:dyDescent="0.35">
      <c r="A3774" t="s">
        <v>128</v>
      </c>
      <c r="B3774" t="str">
        <f t="shared" si="58"/>
        <v>Out of hospital cardiac arrest incidence</v>
      </c>
      <c r="C3774" s="9">
        <v>4.36684596710303E-5</v>
      </c>
      <c r="D3774" t="s">
        <v>136</v>
      </c>
      <c r="E3774" t="s">
        <v>52</v>
      </c>
      <c r="F3774" t="s">
        <v>5</v>
      </c>
      <c r="G3774">
        <v>2035</v>
      </c>
    </row>
    <row r="3775" spans="1:7" x14ac:dyDescent="0.35">
      <c r="A3775" t="s">
        <v>129</v>
      </c>
      <c r="B3775" t="str">
        <f t="shared" si="58"/>
        <v/>
      </c>
      <c r="C3775">
        <v>3.25185368458382</v>
      </c>
      <c r="D3775" t="s">
        <v>136</v>
      </c>
      <c r="E3775" t="s">
        <v>52</v>
      </c>
      <c r="F3775" t="s">
        <v>5</v>
      </c>
      <c r="G3775">
        <v>2035</v>
      </c>
    </row>
    <row r="3776" spans="1:7" x14ac:dyDescent="0.35">
      <c r="A3776" t="s">
        <v>130</v>
      </c>
      <c r="B3776" t="str">
        <f t="shared" si="58"/>
        <v>Cardiac emergency room visits</v>
      </c>
      <c r="C3776">
        <v>9.8481230482091705E-4</v>
      </c>
      <c r="D3776" t="s">
        <v>136</v>
      </c>
      <c r="E3776" t="s">
        <v>52</v>
      </c>
      <c r="F3776" t="s">
        <v>5</v>
      </c>
      <c r="G3776">
        <v>2035</v>
      </c>
    </row>
    <row r="3777" spans="1:7" x14ac:dyDescent="0.35">
      <c r="A3777" t="s">
        <v>131</v>
      </c>
      <c r="B3777" t="str">
        <f t="shared" si="58"/>
        <v/>
      </c>
      <c r="C3777">
        <v>2.65416758031283</v>
      </c>
      <c r="D3777" t="s">
        <v>136</v>
      </c>
      <c r="E3777" t="s">
        <v>52</v>
      </c>
      <c r="F3777" t="s">
        <v>5</v>
      </c>
      <c r="G3777">
        <v>2035</v>
      </c>
    </row>
    <row r="3778" spans="1:7" x14ac:dyDescent="0.35">
      <c r="A3778" t="s">
        <v>132</v>
      </c>
      <c r="B3778" t="str">
        <f t="shared" si="58"/>
        <v>Asthma emergency room visits</v>
      </c>
      <c r="C3778" s="10">
        <v>-4.1974547975530003E-15</v>
      </c>
      <c r="D3778" t="s">
        <v>136</v>
      </c>
      <c r="E3778" t="s">
        <v>52</v>
      </c>
      <c r="F3778" t="s">
        <v>5</v>
      </c>
      <c r="G3778">
        <v>2035</v>
      </c>
    </row>
    <row r="3779" spans="1:7" x14ac:dyDescent="0.35">
      <c r="A3779" t="s">
        <v>133</v>
      </c>
      <c r="B3779" t="str">
        <f t="shared" ref="B3779:B3842" si="59">_xlfn.XLOOKUP(A3779,$K$4:$K$27,$L$4:$L$27,"")</f>
        <v/>
      </c>
      <c r="C3779" s="10">
        <v>-4.35116180784878E-12</v>
      </c>
      <c r="D3779" t="s">
        <v>136</v>
      </c>
      <c r="E3779" t="s">
        <v>52</v>
      </c>
      <c r="F3779" t="s">
        <v>5</v>
      </c>
      <c r="G3779">
        <v>2035</v>
      </c>
    </row>
    <row r="3780" spans="1:7" x14ac:dyDescent="0.35">
      <c r="A3780" t="s">
        <v>134</v>
      </c>
      <c r="B3780" t="str">
        <f t="shared" si="59"/>
        <v>School loss days</v>
      </c>
      <c r="C3780" s="10">
        <v>-3.97008911821378E-10</v>
      </c>
      <c r="D3780" t="s">
        <v>136</v>
      </c>
      <c r="E3780" t="s">
        <v>52</v>
      </c>
      <c r="F3780" t="s">
        <v>5</v>
      </c>
      <c r="G3780">
        <v>2035</v>
      </c>
    </row>
    <row r="3781" spans="1:7" x14ac:dyDescent="0.35">
      <c r="A3781" t="s">
        <v>135</v>
      </c>
      <c r="B3781" t="str">
        <f t="shared" si="59"/>
        <v/>
      </c>
      <c r="C3781" s="10">
        <v>-7.9239199481048601E-7</v>
      </c>
      <c r="D3781" t="s">
        <v>136</v>
      </c>
      <c r="E3781" t="s">
        <v>52</v>
      </c>
      <c r="F3781" t="s">
        <v>5</v>
      </c>
      <c r="G3781">
        <v>2035</v>
      </c>
    </row>
    <row r="3782" spans="1:7" x14ac:dyDescent="0.35">
      <c r="A3782" t="s">
        <v>50</v>
      </c>
      <c r="B3782" t="str">
        <f t="shared" si="59"/>
        <v/>
      </c>
      <c r="C3782">
        <v>14449.491077418301</v>
      </c>
      <c r="D3782" t="s">
        <v>136</v>
      </c>
      <c r="E3782" t="s">
        <v>52</v>
      </c>
      <c r="F3782" t="s">
        <v>5</v>
      </c>
      <c r="G3782">
        <v>2040</v>
      </c>
    </row>
    <row r="3783" spans="1:7" x14ac:dyDescent="0.35">
      <c r="A3783" t="s">
        <v>53</v>
      </c>
      <c r="B3783" t="str">
        <f t="shared" si="59"/>
        <v/>
      </c>
      <c r="C3783">
        <v>14449.490547666601</v>
      </c>
      <c r="D3783" t="s">
        <v>136</v>
      </c>
      <c r="E3783" t="s">
        <v>52</v>
      </c>
      <c r="F3783" t="s">
        <v>5</v>
      </c>
      <c r="G3783">
        <v>2040</v>
      </c>
    </row>
    <row r="3784" spans="1:7" x14ac:dyDescent="0.35">
      <c r="A3784" t="s">
        <v>54</v>
      </c>
      <c r="B3784" t="str">
        <f t="shared" si="59"/>
        <v/>
      </c>
      <c r="C3784">
        <v>5.2975183124770496E-4</v>
      </c>
      <c r="D3784" t="s">
        <v>136</v>
      </c>
      <c r="E3784" t="s">
        <v>52</v>
      </c>
      <c r="F3784" t="s">
        <v>5</v>
      </c>
      <c r="G3784">
        <v>2040</v>
      </c>
    </row>
    <row r="3785" spans="1:7" x14ac:dyDescent="0.35">
      <c r="A3785" t="s">
        <v>55</v>
      </c>
      <c r="B3785" t="str">
        <f t="shared" si="59"/>
        <v/>
      </c>
      <c r="C3785">
        <v>46938.750047086301</v>
      </c>
      <c r="D3785" t="s">
        <v>136</v>
      </c>
      <c r="E3785" t="s">
        <v>52</v>
      </c>
      <c r="F3785" t="s">
        <v>5</v>
      </c>
      <c r="G3785">
        <v>2040</v>
      </c>
    </row>
    <row r="3786" spans="1:7" x14ac:dyDescent="0.35">
      <c r="A3786" t="s">
        <v>56</v>
      </c>
      <c r="B3786" t="str">
        <f t="shared" si="59"/>
        <v/>
      </c>
      <c r="C3786">
        <v>46938.750047086301</v>
      </c>
      <c r="D3786" t="s">
        <v>136</v>
      </c>
      <c r="E3786" t="s">
        <v>52</v>
      </c>
      <c r="F3786" t="s">
        <v>5</v>
      </c>
      <c r="G3786">
        <v>2040</v>
      </c>
    </row>
    <row r="3787" spans="1:7" x14ac:dyDescent="0.35">
      <c r="A3787" t="s">
        <v>57</v>
      </c>
      <c r="B3787" t="str">
        <f t="shared" si="59"/>
        <v/>
      </c>
      <c r="C3787" s="10">
        <v>-2.4602542225693499E-13</v>
      </c>
      <c r="D3787" t="s">
        <v>136</v>
      </c>
      <c r="E3787" t="s">
        <v>52</v>
      </c>
      <c r="F3787" t="s">
        <v>5</v>
      </c>
      <c r="G3787">
        <v>2040</v>
      </c>
    </row>
    <row r="3788" spans="1:7" x14ac:dyDescent="0.35">
      <c r="A3788" t="s">
        <v>58</v>
      </c>
      <c r="B3788" t="str">
        <f t="shared" si="59"/>
        <v/>
      </c>
      <c r="C3788">
        <v>65644.275535278794</v>
      </c>
      <c r="D3788" t="s">
        <v>136</v>
      </c>
      <c r="E3788" t="s">
        <v>52</v>
      </c>
      <c r="F3788" t="s">
        <v>5</v>
      </c>
      <c r="G3788">
        <v>2040</v>
      </c>
    </row>
    <row r="3789" spans="1:7" x14ac:dyDescent="0.35">
      <c r="A3789" t="s">
        <v>59</v>
      </c>
      <c r="B3789" t="str">
        <f t="shared" si="59"/>
        <v/>
      </c>
      <c r="C3789">
        <v>129643.218594234</v>
      </c>
      <c r="D3789" t="s">
        <v>136</v>
      </c>
      <c r="E3789" t="s">
        <v>52</v>
      </c>
      <c r="F3789" t="s">
        <v>5</v>
      </c>
      <c r="G3789">
        <v>2040</v>
      </c>
    </row>
    <row r="3790" spans="1:7" x14ac:dyDescent="0.35">
      <c r="A3790" t="s">
        <v>60</v>
      </c>
      <c r="B3790" t="str">
        <f t="shared" si="59"/>
        <v/>
      </c>
      <c r="C3790">
        <v>3.5659055256499401E-3</v>
      </c>
      <c r="D3790" t="s">
        <v>136</v>
      </c>
      <c r="E3790" t="s">
        <v>52</v>
      </c>
      <c r="F3790" t="s">
        <v>5</v>
      </c>
      <c r="G3790">
        <v>2040</v>
      </c>
    </row>
    <row r="3791" spans="1:7" x14ac:dyDescent="0.35">
      <c r="A3791" t="s">
        <v>61</v>
      </c>
      <c r="B3791" t="str">
        <f t="shared" si="59"/>
        <v/>
      </c>
      <c r="C3791">
        <v>64019.916373910099</v>
      </c>
      <c r="D3791" t="s">
        <v>136</v>
      </c>
      <c r="E3791" t="s">
        <v>52</v>
      </c>
      <c r="F3791" t="s">
        <v>5</v>
      </c>
      <c r="G3791">
        <v>2040</v>
      </c>
    </row>
    <row r="3792" spans="1:7" x14ac:dyDescent="0.35">
      <c r="A3792" t="s">
        <v>62</v>
      </c>
      <c r="B3792" t="str">
        <f t="shared" si="59"/>
        <v>Premature mortality</v>
      </c>
      <c r="C3792">
        <v>7.13139467988377E-3</v>
      </c>
      <c r="D3792" t="s">
        <v>136</v>
      </c>
      <c r="E3792" t="s">
        <v>52</v>
      </c>
      <c r="F3792" t="s">
        <v>5</v>
      </c>
      <c r="G3792">
        <v>2040</v>
      </c>
    </row>
    <row r="3793" spans="1:7" x14ac:dyDescent="0.35">
      <c r="A3793" t="s">
        <v>63</v>
      </c>
      <c r="B3793" t="str">
        <f t="shared" si="59"/>
        <v/>
      </c>
      <c r="C3793">
        <v>128018.85943286501</v>
      </c>
      <c r="D3793" t="s">
        <v>136</v>
      </c>
      <c r="E3793" t="s">
        <v>52</v>
      </c>
      <c r="F3793" t="s">
        <v>5</v>
      </c>
      <c r="G3793">
        <v>2040</v>
      </c>
    </row>
    <row r="3794" spans="1:7" x14ac:dyDescent="0.35">
      <c r="A3794" t="s">
        <v>64</v>
      </c>
      <c r="B3794" t="str">
        <f t="shared" si="59"/>
        <v/>
      </c>
      <c r="C3794">
        <v>7.1248327322362796E-3</v>
      </c>
      <c r="D3794" t="s">
        <v>136</v>
      </c>
      <c r="E3794" t="s">
        <v>52</v>
      </c>
      <c r="F3794" t="s">
        <v>5</v>
      </c>
      <c r="G3794">
        <v>2040</v>
      </c>
    </row>
    <row r="3795" spans="1:7" x14ac:dyDescent="0.35">
      <c r="A3795" t="s">
        <v>65</v>
      </c>
      <c r="B3795" t="str">
        <f t="shared" si="59"/>
        <v/>
      </c>
      <c r="C3795">
        <v>127887.57576040299</v>
      </c>
      <c r="D3795" t="s">
        <v>136</v>
      </c>
      <c r="E3795" t="s">
        <v>52</v>
      </c>
      <c r="F3795" t="s">
        <v>5</v>
      </c>
      <c r="G3795">
        <v>2040</v>
      </c>
    </row>
    <row r="3796" spans="1:7" x14ac:dyDescent="0.35">
      <c r="A3796" t="s">
        <v>66</v>
      </c>
      <c r="B3796" t="str">
        <f t="shared" si="59"/>
        <v/>
      </c>
      <c r="C3796">
        <v>3.5593435780024401E-3</v>
      </c>
      <c r="D3796" t="s">
        <v>136</v>
      </c>
      <c r="E3796" t="s">
        <v>52</v>
      </c>
      <c r="F3796" t="s">
        <v>5</v>
      </c>
      <c r="G3796">
        <v>2040</v>
      </c>
    </row>
    <row r="3797" spans="1:7" x14ac:dyDescent="0.35">
      <c r="A3797" t="s">
        <v>67</v>
      </c>
      <c r="B3797" t="str">
        <f t="shared" si="59"/>
        <v/>
      </c>
      <c r="C3797">
        <v>63888.632701446797</v>
      </c>
      <c r="D3797" t="s">
        <v>136</v>
      </c>
      <c r="E3797" t="s">
        <v>52</v>
      </c>
      <c r="F3797" t="s">
        <v>5</v>
      </c>
      <c r="G3797">
        <v>2040</v>
      </c>
    </row>
    <row r="3798" spans="1:7" x14ac:dyDescent="0.35">
      <c r="A3798" t="s">
        <v>68</v>
      </c>
      <c r="B3798" t="str">
        <f t="shared" si="59"/>
        <v>Infant mortality</v>
      </c>
      <c r="C3798" s="9">
        <v>6.5619477026367801E-6</v>
      </c>
      <c r="D3798" t="s">
        <v>136</v>
      </c>
      <c r="E3798" t="s">
        <v>52</v>
      </c>
      <c r="F3798" t="s">
        <v>5</v>
      </c>
      <c r="G3798">
        <v>2040</v>
      </c>
    </row>
    <row r="3799" spans="1:7" x14ac:dyDescent="0.35">
      <c r="A3799" t="s">
        <v>69</v>
      </c>
      <c r="B3799" t="str">
        <f t="shared" si="59"/>
        <v/>
      </c>
      <c r="C3799">
        <v>131.283673452861</v>
      </c>
      <c r="D3799" t="s">
        <v>136</v>
      </c>
      <c r="E3799" t="s">
        <v>52</v>
      </c>
      <c r="F3799" t="s">
        <v>5</v>
      </c>
      <c r="G3799">
        <v>2040</v>
      </c>
    </row>
    <row r="3800" spans="1:7" x14ac:dyDescent="0.35">
      <c r="A3800" t="s">
        <v>70</v>
      </c>
      <c r="B3800" t="str">
        <f t="shared" si="59"/>
        <v/>
      </c>
      <c r="C3800" s="10">
        <v>-5.5131935620905798E-14</v>
      </c>
      <c r="D3800" t="s">
        <v>136</v>
      </c>
      <c r="E3800" t="s">
        <v>52</v>
      </c>
      <c r="F3800" t="s">
        <v>5</v>
      </c>
      <c r="G3800">
        <v>2040</v>
      </c>
    </row>
    <row r="3801" spans="1:7" x14ac:dyDescent="0.35">
      <c r="A3801" t="s">
        <v>71</v>
      </c>
      <c r="B3801" t="str">
        <f t="shared" si="59"/>
        <v/>
      </c>
      <c r="C3801" s="10">
        <v>-9.8959370114548907E-7</v>
      </c>
      <c r="D3801" t="s">
        <v>136</v>
      </c>
      <c r="E3801" t="s">
        <v>52</v>
      </c>
      <c r="F3801" t="s">
        <v>5</v>
      </c>
      <c r="G3801">
        <v>2040</v>
      </c>
    </row>
    <row r="3802" spans="1:7" x14ac:dyDescent="0.35">
      <c r="A3802" t="s">
        <v>72</v>
      </c>
      <c r="B3802" t="str">
        <f t="shared" si="59"/>
        <v/>
      </c>
      <c r="C3802">
        <v>0</v>
      </c>
      <c r="D3802" t="s">
        <v>136</v>
      </c>
      <c r="E3802" t="s">
        <v>52</v>
      </c>
      <c r="F3802" t="s">
        <v>5</v>
      </c>
      <c r="G3802">
        <v>2040</v>
      </c>
    </row>
    <row r="3803" spans="1:7" x14ac:dyDescent="0.35">
      <c r="A3803" t="s">
        <v>73</v>
      </c>
      <c r="B3803" t="str">
        <f t="shared" si="59"/>
        <v/>
      </c>
      <c r="C3803">
        <v>0</v>
      </c>
      <c r="D3803" t="s">
        <v>136</v>
      </c>
      <c r="E3803" t="s">
        <v>52</v>
      </c>
      <c r="F3803" t="s">
        <v>5</v>
      </c>
      <c r="G3803">
        <v>2040</v>
      </c>
    </row>
    <row r="3804" spans="1:7" x14ac:dyDescent="0.35">
      <c r="A3804" t="s">
        <v>74</v>
      </c>
      <c r="B3804" t="str">
        <f t="shared" si="59"/>
        <v/>
      </c>
      <c r="C3804" s="10">
        <v>-5.5131935620905798E-14</v>
      </c>
      <c r="D3804" t="s">
        <v>136</v>
      </c>
      <c r="E3804" t="s">
        <v>52</v>
      </c>
      <c r="F3804" t="s">
        <v>5</v>
      </c>
      <c r="G3804">
        <v>2040</v>
      </c>
    </row>
    <row r="3805" spans="1:7" x14ac:dyDescent="0.35">
      <c r="A3805" t="s">
        <v>75</v>
      </c>
      <c r="B3805" t="str">
        <f t="shared" si="59"/>
        <v/>
      </c>
      <c r="C3805" s="10">
        <v>-9.8959370114548907E-7</v>
      </c>
      <c r="D3805" t="s">
        <v>136</v>
      </c>
      <c r="E3805" t="s">
        <v>52</v>
      </c>
      <c r="F3805" t="s">
        <v>5</v>
      </c>
      <c r="G3805">
        <v>2040</v>
      </c>
    </row>
    <row r="3806" spans="1:7" x14ac:dyDescent="0.35">
      <c r="A3806" t="s">
        <v>76</v>
      </c>
      <c r="B3806" t="str">
        <f t="shared" si="59"/>
        <v>Asthma symptoms</v>
      </c>
      <c r="C3806">
        <v>1.38685529633697</v>
      </c>
      <c r="D3806" t="s">
        <v>136</v>
      </c>
      <c r="E3806" t="s">
        <v>52</v>
      </c>
      <c r="F3806" t="s">
        <v>5</v>
      </c>
      <c r="G3806">
        <v>2040</v>
      </c>
    </row>
    <row r="3807" spans="1:7" x14ac:dyDescent="0.35">
      <c r="A3807" t="s">
        <v>77</v>
      </c>
      <c r="B3807" t="str">
        <f t="shared" si="59"/>
        <v/>
      </c>
      <c r="C3807">
        <v>1.20536418909667</v>
      </c>
      <c r="D3807" t="s">
        <v>136</v>
      </c>
      <c r="E3807" t="s">
        <v>52</v>
      </c>
      <c r="F3807" t="s">
        <v>5</v>
      </c>
      <c r="G3807">
        <v>2040</v>
      </c>
    </row>
    <row r="3808" spans="1:7" x14ac:dyDescent="0.35">
      <c r="A3808" t="s">
        <v>78</v>
      </c>
      <c r="B3808" t="str">
        <f t="shared" si="59"/>
        <v>Asthma symptoms albuturol use</v>
      </c>
      <c r="C3808">
        <v>1.3868552965010099</v>
      </c>
      <c r="D3808" t="s">
        <v>136</v>
      </c>
      <c r="E3808" t="s">
        <v>52</v>
      </c>
      <c r="F3808" t="s">
        <v>5</v>
      </c>
      <c r="G3808">
        <v>2040</v>
      </c>
    </row>
    <row r="3809" spans="1:7" x14ac:dyDescent="0.35">
      <c r="A3809" t="s">
        <v>79</v>
      </c>
      <c r="B3809" t="str">
        <f t="shared" si="59"/>
        <v/>
      </c>
      <c r="C3809">
        <v>1.2053642695968401</v>
      </c>
      <c r="D3809" t="s">
        <v>136</v>
      </c>
      <c r="E3809" t="s">
        <v>52</v>
      </c>
      <c r="F3809" t="s">
        <v>5</v>
      </c>
      <c r="G3809">
        <v>2040</v>
      </c>
    </row>
    <row r="3810" spans="1:7" x14ac:dyDescent="0.35">
      <c r="A3810" t="s">
        <v>80</v>
      </c>
      <c r="B3810" t="str">
        <f t="shared" si="59"/>
        <v>Asthma symptoms chest tightness</v>
      </c>
      <c r="C3810" s="10">
        <v>-1.64040007828107E-10</v>
      </c>
      <c r="D3810" t="s">
        <v>136</v>
      </c>
      <c r="E3810" t="s">
        <v>52</v>
      </c>
      <c r="F3810" t="s">
        <v>5</v>
      </c>
      <c r="G3810">
        <v>2040</v>
      </c>
    </row>
    <row r="3811" spans="1:7" x14ac:dyDescent="0.35">
      <c r="A3811" t="s">
        <v>81</v>
      </c>
      <c r="B3811" t="str">
        <f t="shared" si="59"/>
        <v/>
      </c>
      <c r="C3811" s="10">
        <v>-8.0500172746043394E-8</v>
      </c>
      <c r="D3811" t="s">
        <v>136</v>
      </c>
      <c r="E3811" t="s">
        <v>52</v>
      </c>
      <c r="F3811" t="s">
        <v>5</v>
      </c>
      <c r="G3811">
        <v>2040</v>
      </c>
    </row>
    <row r="3812" spans="1:7" x14ac:dyDescent="0.35">
      <c r="A3812" t="s">
        <v>82</v>
      </c>
      <c r="B3812" t="str">
        <f t="shared" si="59"/>
        <v>Asthma symptoms cough</v>
      </c>
      <c r="C3812">
        <v>0</v>
      </c>
      <c r="D3812" t="s">
        <v>136</v>
      </c>
      <c r="E3812" t="s">
        <v>52</v>
      </c>
      <c r="F3812" t="s">
        <v>5</v>
      </c>
      <c r="G3812">
        <v>2040</v>
      </c>
    </row>
    <row r="3813" spans="1:7" x14ac:dyDescent="0.35">
      <c r="A3813" t="s">
        <v>83</v>
      </c>
      <c r="B3813" t="str">
        <f t="shared" si="59"/>
        <v/>
      </c>
      <c r="C3813">
        <v>0</v>
      </c>
      <c r="D3813" t="s">
        <v>136</v>
      </c>
      <c r="E3813" t="s">
        <v>52</v>
      </c>
      <c r="F3813" t="s">
        <v>5</v>
      </c>
      <c r="G3813">
        <v>2040</v>
      </c>
    </row>
    <row r="3814" spans="1:7" x14ac:dyDescent="0.35">
      <c r="A3814" t="s">
        <v>84</v>
      </c>
      <c r="B3814" t="str">
        <f t="shared" si="59"/>
        <v>Asthma symptoms shortness of breath</v>
      </c>
      <c r="C3814">
        <v>0</v>
      </c>
      <c r="D3814" t="s">
        <v>136</v>
      </c>
      <c r="E3814" t="s">
        <v>52</v>
      </c>
      <c r="F3814" t="s">
        <v>5</v>
      </c>
      <c r="G3814">
        <v>2040</v>
      </c>
    </row>
    <row r="3815" spans="1:7" x14ac:dyDescent="0.35">
      <c r="A3815" t="s">
        <v>85</v>
      </c>
      <c r="B3815" t="str">
        <f t="shared" si="59"/>
        <v/>
      </c>
      <c r="C3815">
        <v>0</v>
      </c>
      <c r="D3815" t="s">
        <v>136</v>
      </c>
      <c r="E3815" t="s">
        <v>52</v>
      </c>
      <c r="F3815" t="s">
        <v>5</v>
      </c>
      <c r="G3815">
        <v>2040</v>
      </c>
    </row>
    <row r="3816" spans="1:7" x14ac:dyDescent="0.35">
      <c r="A3816" t="s">
        <v>86</v>
      </c>
      <c r="B3816" t="str">
        <f t="shared" si="59"/>
        <v>Asthma symptoms wheeze</v>
      </c>
      <c r="C3816">
        <v>0</v>
      </c>
      <c r="D3816" t="s">
        <v>136</v>
      </c>
      <c r="E3816" t="s">
        <v>52</v>
      </c>
      <c r="F3816" t="s">
        <v>5</v>
      </c>
      <c r="G3816">
        <v>2040</v>
      </c>
    </row>
    <row r="3817" spans="1:7" x14ac:dyDescent="0.35">
      <c r="A3817" t="s">
        <v>87</v>
      </c>
      <c r="B3817" t="str">
        <f t="shared" si="59"/>
        <v/>
      </c>
      <c r="C3817">
        <v>0</v>
      </c>
      <c r="D3817" t="s">
        <v>136</v>
      </c>
      <c r="E3817" t="s">
        <v>52</v>
      </c>
      <c r="F3817" t="s">
        <v>5</v>
      </c>
      <c r="G3817">
        <v>2040</v>
      </c>
    </row>
    <row r="3818" spans="1:7" x14ac:dyDescent="0.35">
      <c r="A3818" t="s">
        <v>88</v>
      </c>
      <c r="B3818" t="str">
        <f t="shared" si="59"/>
        <v>Asthma incidence</v>
      </c>
      <c r="C3818">
        <v>7.2315810024222299E-3</v>
      </c>
      <c r="D3818" t="s">
        <v>136</v>
      </c>
      <c r="E3818" t="s">
        <v>52</v>
      </c>
      <c r="F3818" t="s">
        <v>5</v>
      </c>
      <c r="G3818">
        <v>2040</v>
      </c>
    </row>
    <row r="3819" spans="1:7" x14ac:dyDescent="0.35">
      <c r="A3819" t="s">
        <v>89</v>
      </c>
      <c r="B3819" t="str">
        <f t="shared" si="59"/>
        <v/>
      </c>
      <c r="C3819">
        <v>627.38235897317998</v>
      </c>
      <c r="D3819" t="s">
        <v>136</v>
      </c>
      <c r="E3819" t="s">
        <v>52</v>
      </c>
      <c r="F3819" t="s">
        <v>5</v>
      </c>
      <c r="G3819">
        <v>2040</v>
      </c>
    </row>
    <row r="3820" spans="1:7" x14ac:dyDescent="0.35">
      <c r="A3820" t="s">
        <v>90</v>
      </c>
      <c r="B3820" t="str">
        <f t="shared" si="59"/>
        <v/>
      </c>
      <c r="C3820">
        <v>7.2315810272069797E-3</v>
      </c>
      <c r="D3820" t="s">
        <v>136</v>
      </c>
      <c r="E3820" t="s">
        <v>52</v>
      </c>
      <c r="F3820" t="s">
        <v>5</v>
      </c>
      <c r="G3820">
        <v>2040</v>
      </c>
    </row>
    <row r="3821" spans="1:7" x14ac:dyDescent="0.35">
      <c r="A3821" t="s">
        <v>91</v>
      </c>
      <c r="B3821" t="str">
        <f t="shared" si="59"/>
        <v/>
      </c>
      <c r="C3821">
        <v>627.38236112340098</v>
      </c>
      <c r="D3821" t="s">
        <v>136</v>
      </c>
      <c r="E3821" t="s">
        <v>52</v>
      </c>
      <c r="F3821" t="s">
        <v>5</v>
      </c>
      <c r="G3821">
        <v>2040</v>
      </c>
    </row>
    <row r="3822" spans="1:7" x14ac:dyDescent="0.35">
      <c r="A3822" t="s">
        <v>92</v>
      </c>
      <c r="B3822" t="str">
        <f t="shared" si="59"/>
        <v/>
      </c>
      <c r="C3822" s="10">
        <v>-2.47847313160963E-11</v>
      </c>
      <c r="D3822" t="s">
        <v>136</v>
      </c>
      <c r="E3822" t="s">
        <v>52</v>
      </c>
      <c r="F3822" t="s">
        <v>5</v>
      </c>
      <c r="G3822">
        <v>2040</v>
      </c>
    </row>
    <row r="3823" spans="1:7" x14ac:dyDescent="0.35">
      <c r="A3823" t="s">
        <v>93</v>
      </c>
      <c r="B3823" t="str">
        <f t="shared" si="59"/>
        <v/>
      </c>
      <c r="C3823" s="10">
        <v>-2.1502218110259101E-6</v>
      </c>
      <c r="D3823" t="s">
        <v>136</v>
      </c>
      <c r="E3823" t="s">
        <v>52</v>
      </c>
      <c r="F3823" t="s">
        <v>5</v>
      </c>
      <c r="G3823">
        <v>2040</v>
      </c>
    </row>
    <row r="3824" spans="1:7" x14ac:dyDescent="0.35">
      <c r="A3824" t="s">
        <v>94</v>
      </c>
      <c r="B3824" t="str">
        <f t="shared" si="59"/>
        <v>Hay fever rhinitis incidence</v>
      </c>
      <c r="C3824">
        <v>4.7292662789638597E-2</v>
      </c>
      <c r="D3824" t="s">
        <v>136</v>
      </c>
      <c r="E3824" t="s">
        <v>52</v>
      </c>
      <c r="F3824" t="s">
        <v>5</v>
      </c>
      <c r="G3824">
        <v>2040</v>
      </c>
    </row>
    <row r="3825" spans="1:7" x14ac:dyDescent="0.35">
      <c r="A3825" t="s">
        <v>95</v>
      </c>
      <c r="B3825" t="str">
        <f t="shared" si="59"/>
        <v/>
      </c>
      <c r="C3825">
        <v>71.352821464650702</v>
      </c>
      <c r="D3825" t="s">
        <v>136</v>
      </c>
      <c r="E3825" t="s">
        <v>52</v>
      </c>
      <c r="F3825" t="s">
        <v>5</v>
      </c>
      <c r="G3825">
        <v>2040</v>
      </c>
    </row>
    <row r="3826" spans="1:7" x14ac:dyDescent="0.35">
      <c r="A3826" t="s">
        <v>96</v>
      </c>
      <c r="B3826" t="str">
        <f t="shared" si="59"/>
        <v/>
      </c>
      <c r="C3826">
        <v>4.7292662817770503E-2</v>
      </c>
      <c r="D3826" t="s">
        <v>136</v>
      </c>
      <c r="E3826" t="s">
        <v>52</v>
      </c>
      <c r="F3826" t="s">
        <v>5</v>
      </c>
      <c r="G3826">
        <v>2040</v>
      </c>
    </row>
    <row r="3827" spans="1:7" x14ac:dyDescent="0.35">
      <c r="A3827" t="s">
        <v>97</v>
      </c>
      <c r="B3827" t="str">
        <f t="shared" si="59"/>
        <v/>
      </c>
      <c r="C3827">
        <v>71.352821507094703</v>
      </c>
      <c r="D3827" t="s">
        <v>136</v>
      </c>
      <c r="E3827" t="s">
        <v>52</v>
      </c>
      <c r="F3827" t="s">
        <v>5</v>
      </c>
      <c r="G3827">
        <v>2040</v>
      </c>
    </row>
    <row r="3828" spans="1:7" x14ac:dyDescent="0.35">
      <c r="A3828" t="s">
        <v>98</v>
      </c>
      <c r="B3828" t="str">
        <f t="shared" si="59"/>
        <v/>
      </c>
      <c r="C3828" s="10">
        <v>-2.81318725802873E-11</v>
      </c>
      <c r="D3828" t="s">
        <v>136</v>
      </c>
      <c r="E3828" t="s">
        <v>52</v>
      </c>
      <c r="F3828" t="s">
        <v>5</v>
      </c>
      <c r="G3828">
        <v>2040</v>
      </c>
    </row>
    <row r="3829" spans="1:7" x14ac:dyDescent="0.35">
      <c r="A3829" t="s">
        <v>99</v>
      </c>
      <c r="B3829" t="str">
        <f t="shared" si="59"/>
        <v/>
      </c>
      <c r="C3829" s="10">
        <v>-4.2443972559044098E-8</v>
      </c>
      <c r="D3829" t="s">
        <v>136</v>
      </c>
      <c r="E3829" t="s">
        <v>52</v>
      </c>
      <c r="F3829" t="s">
        <v>5</v>
      </c>
      <c r="G3829">
        <v>2040</v>
      </c>
    </row>
    <row r="3830" spans="1:7" x14ac:dyDescent="0.35">
      <c r="A3830" t="s">
        <v>100</v>
      </c>
      <c r="B3830" t="str">
        <f t="shared" si="59"/>
        <v>Respiratory emergency room visits</v>
      </c>
      <c r="C3830">
        <v>2.2951890574023901E-3</v>
      </c>
      <c r="D3830" t="s">
        <v>136</v>
      </c>
      <c r="E3830" t="s">
        <v>52</v>
      </c>
      <c r="F3830" t="s">
        <v>5</v>
      </c>
      <c r="G3830">
        <v>2040</v>
      </c>
    </row>
    <row r="3831" spans="1:7" x14ac:dyDescent="0.35">
      <c r="A3831" t="s">
        <v>101</v>
      </c>
      <c r="B3831" t="str">
        <f t="shared" si="59"/>
        <v/>
      </c>
      <c r="C3831">
        <v>5.04830636166212</v>
      </c>
      <c r="D3831" t="s">
        <v>136</v>
      </c>
      <c r="E3831" t="s">
        <v>52</v>
      </c>
      <c r="F3831" t="s">
        <v>5</v>
      </c>
      <c r="G3831">
        <v>2040</v>
      </c>
    </row>
    <row r="3832" spans="1:7" x14ac:dyDescent="0.35">
      <c r="A3832" t="s">
        <v>102</v>
      </c>
      <c r="B3832" t="str">
        <f t="shared" si="59"/>
        <v/>
      </c>
      <c r="C3832">
        <v>2.2951890574023901E-3</v>
      </c>
      <c r="D3832" t="s">
        <v>136</v>
      </c>
      <c r="E3832" t="s">
        <v>52</v>
      </c>
      <c r="F3832" t="s">
        <v>5</v>
      </c>
      <c r="G3832">
        <v>2040</v>
      </c>
    </row>
    <row r="3833" spans="1:7" x14ac:dyDescent="0.35">
      <c r="A3833" t="s">
        <v>103</v>
      </c>
      <c r="B3833" t="str">
        <f t="shared" si="59"/>
        <v/>
      </c>
      <c r="C3833">
        <v>5.04830636166212</v>
      </c>
      <c r="D3833" t="s">
        <v>136</v>
      </c>
      <c r="E3833" t="s">
        <v>52</v>
      </c>
      <c r="F3833" t="s">
        <v>5</v>
      </c>
      <c r="G3833">
        <v>2040</v>
      </c>
    </row>
    <row r="3834" spans="1:7" x14ac:dyDescent="0.35">
      <c r="A3834" t="s">
        <v>104</v>
      </c>
      <c r="B3834" t="str">
        <f t="shared" si="59"/>
        <v/>
      </c>
      <c r="C3834">
        <v>0</v>
      </c>
      <c r="D3834" t="s">
        <v>136</v>
      </c>
      <c r="E3834" t="s">
        <v>52</v>
      </c>
      <c r="F3834" t="s">
        <v>5</v>
      </c>
      <c r="G3834">
        <v>2040</v>
      </c>
    </row>
    <row r="3835" spans="1:7" x14ac:dyDescent="0.35">
      <c r="A3835" t="s">
        <v>105</v>
      </c>
      <c r="B3835" t="str">
        <f t="shared" si="59"/>
        <v/>
      </c>
      <c r="C3835">
        <v>0</v>
      </c>
      <c r="D3835" t="s">
        <v>136</v>
      </c>
      <c r="E3835" t="s">
        <v>52</v>
      </c>
      <c r="F3835" t="s">
        <v>5</v>
      </c>
      <c r="G3835">
        <v>2040</v>
      </c>
    </row>
    <row r="3836" spans="1:7" x14ac:dyDescent="0.35">
      <c r="A3836" t="s">
        <v>106</v>
      </c>
      <c r="B3836" t="str">
        <f t="shared" si="59"/>
        <v>Respiratory hospital admissions</v>
      </c>
      <c r="C3836">
        <v>2.4457399641509501E-4</v>
      </c>
      <c r="D3836" t="s">
        <v>136</v>
      </c>
      <c r="E3836" t="s">
        <v>52</v>
      </c>
      <c r="F3836" t="s">
        <v>5</v>
      </c>
      <c r="G3836">
        <v>2040</v>
      </c>
    </row>
    <row r="3837" spans="1:7" x14ac:dyDescent="0.35">
      <c r="A3837" t="s">
        <v>107</v>
      </c>
      <c r="B3837" t="str">
        <f t="shared" si="59"/>
        <v/>
      </c>
      <c r="C3837">
        <v>5.9351578564923599</v>
      </c>
      <c r="D3837" t="s">
        <v>136</v>
      </c>
      <c r="E3837" t="s">
        <v>52</v>
      </c>
      <c r="F3837" t="s">
        <v>5</v>
      </c>
      <c r="G3837">
        <v>2040</v>
      </c>
    </row>
    <row r="3838" spans="1:7" x14ac:dyDescent="0.35">
      <c r="A3838" t="s">
        <v>108</v>
      </c>
      <c r="B3838" t="str">
        <f t="shared" si="59"/>
        <v/>
      </c>
      <c r="C3838">
        <v>2.4457399641509501E-4</v>
      </c>
      <c r="D3838" t="s">
        <v>136</v>
      </c>
      <c r="E3838" t="s">
        <v>52</v>
      </c>
      <c r="F3838" t="s">
        <v>5</v>
      </c>
      <c r="G3838">
        <v>2040</v>
      </c>
    </row>
    <row r="3839" spans="1:7" x14ac:dyDescent="0.35">
      <c r="A3839" t="s">
        <v>109</v>
      </c>
      <c r="B3839" t="str">
        <f t="shared" si="59"/>
        <v/>
      </c>
      <c r="C3839">
        <v>5.9351578564923599</v>
      </c>
      <c r="D3839" t="s">
        <v>136</v>
      </c>
      <c r="E3839" t="s">
        <v>52</v>
      </c>
      <c r="F3839" t="s">
        <v>5</v>
      </c>
      <c r="G3839">
        <v>2040</v>
      </c>
    </row>
    <row r="3840" spans="1:7" x14ac:dyDescent="0.35">
      <c r="A3840" t="s">
        <v>110</v>
      </c>
      <c r="B3840" t="str">
        <f t="shared" si="59"/>
        <v/>
      </c>
      <c r="C3840">
        <v>0</v>
      </c>
      <c r="D3840" t="s">
        <v>136</v>
      </c>
      <c r="E3840" t="s">
        <v>52</v>
      </c>
      <c r="F3840" t="s">
        <v>5</v>
      </c>
      <c r="G3840">
        <v>2040</v>
      </c>
    </row>
    <row r="3841" spans="1:7" x14ac:dyDescent="0.35">
      <c r="A3841" t="s">
        <v>111</v>
      </c>
      <c r="B3841" t="str">
        <f t="shared" si="59"/>
        <v/>
      </c>
      <c r="C3841">
        <v>0</v>
      </c>
      <c r="D3841" t="s">
        <v>136</v>
      </c>
      <c r="E3841" t="s">
        <v>52</v>
      </c>
      <c r="F3841" t="s">
        <v>5</v>
      </c>
      <c r="G3841">
        <v>2040</v>
      </c>
    </row>
    <row r="3842" spans="1:7" x14ac:dyDescent="0.35">
      <c r="A3842" t="s">
        <v>112</v>
      </c>
      <c r="B3842" t="str">
        <f t="shared" si="59"/>
        <v>Non-fatal heart attacks</v>
      </c>
      <c r="C3842">
        <v>2.5742031847511E-3</v>
      </c>
      <c r="D3842" t="s">
        <v>136</v>
      </c>
      <c r="E3842" t="s">
        <v>52</v>
      </c>
      <c r="F3842" t="s">
        <v>5</v>
      </c>
      <c r="G3842">
        <v>2040</v>
      </c>
    </row>
    <row r="3843" spans="1:7" x14ac:dyDescent="0.35">
      <c r="A3843" t="s">
        <v>113</v>
      </c>
      <c r="B3843" t="str">
        <f t="shared" ref="B3843:B3906" si="60">_xlfn.XLOOKUP(A3843,$K$4:$K$27,$L$4:$L$27,"")</f>
        <v/>
      </c>
      <c r="C3843">
        <v>283.42311888349002</v>
      </c>
      <c r="D3843" t="s">
        <v>136</v>
      </c>
      <c r="E3843" t="s">
        <v>52</v>
      </c>
      <c r="F3843" t="s">
        <v>5</v>
      </c>
      <c r="G3843">
        <v>2040</v>
      </c>
    </row>
    <row r="3844" spans="1:7" x14ac:dyDescent="0.35">
      <c r="A3844" t="s">
        <v>114</v>
      </c>
      <c r="B3844" t="str">
        <f t="shared" si="60"/>
        <v>Minor restricted activity days</v>
      </c>
      <c r="C3844">
        <v>2.1577358266834801</v>
      </c>
      <c r="D3844" t="s">
        <v>136</v>
      </c>
      <c r="E3844" t="s">
        <v>52</v>
      </c>
      <c r="F3844" t="s">
        <v>5</v>
      </c>
      <c r="G3844">
        <v>2040</v>
      </c>
    </row>
    <row r="3845" spans="1:7" x14ac:dyDescent="0.35">
      <c r="A3845" t="s">
        <v>115</v>
      </c>
      <c r="B3845" t="str">
        <f t="shared" si="60"/>
        <v/>
      </c>
      <c r="C3845">
        <v>345.062267936571</v>
      </c>
      <c r="D3845" t="s">
        <v>136</v>
      </c>
      <c r="E3845" t="s">
        <v>52</v>
      </c>
      <c r="F3845" t="s">
        <v>5</v>
      </c>
      <c r="G3845">
        <v>2040</v>
      </c>
    </row>
    <row r="3846" spans="1:7" x14ac:dyDescent="0.35">
      <c r="A3846" t="s">
        <v>116</v>
      </c>
      <c r="B3846" t="str">
        <f t="shared" si="60"/>
        <v>Work loss days</v>
      </c>
      <c r="C3846">
        <v>0.36463513807192</v>
      </c>
      <c r="D3846" t="s">
        <v>136</v>
      </c>
      <c r="E3846" t="s">
        <v>52</v>
      </c>
      <c r="F3846" t="s">
        <v>5</v>
      </c>
      <c r="G3846">
        <v>2040</v>
      </c>
    </row>
    <row r="3847" spans="1:7" x14ac:dyDescent="0.35">
      <c r="A3847" t="s">
        <v>117</v>
      </c>
      <c r="B3847" t="str">
        <f t="shared" si="60"/>
        <v/>
      </c>
      <c r="C3847">
        <v>150.56908017042699</v>
      </c>
      <c r="D3847" t="s">
        <v>136</v>
      </c>
      <c r="E3847" t="s">
        <v>52</v>
      </c>
      <c r="F3847" t="s">
        <v>5</v>
      </c>
      <c r="G3847">
        <v>2040</v>
      </c>
    </row>
    <row r="3848" spans="1:7" x14ac:dyDescent="0.35">
      <c r="A3848" t="s">
        <v>118</v>
      </c>
      <c r="B3848" t="str">
        <f t="shared" si="60"/>
        <v>Lung cancer incidence</v>
      </c>
      <c r="C3848">
        <v>2.5043065437012802E-4</v>
      </c>
      <c r="D3848" t="s">
        <v>136</v>
      </c>
      <c r="E3848" t="s">
        <v>52</v>
      </c>
      <c r="F3848" t="s">
        <v>5</v>
      </c>
      <c r="G3848">
        <v>2040</v>
      </c>
    </row>
    <row r="3849" spans="1:7" x14ac:dyDescent="0.35">
      <c r="A3849" t="s">
        <v>119</v>
      </c>
      <c r="B3849" t="str">
        <f t="shared" si="60"/>
        <v/>
      </c>
      <c r="C3849">
        <v>15.0169099506181</v>
      </c>
      <c r="D3849" t="s">
        <v>136</v>
      </c>
      <c r="E3849" t="s">
        <v>52</v>
      </c>
      <c r="F3849" t="s">
        <v>5</v>
      </c>
      <c r="G3849">
        <v>2040</v>
      </c>
    </row>
    <row r="3850" spans="1:7" x14ac:dyDescent="0.35">
      <c r="A3850" t="s">
        <v>120</v>
      </c>
      <c r="B3850" t="str">
        <f t="shared" si="60"/>
        <v>Cardiovascular hospital admissions</v>
      </c>
      <c r="C3850">
        <v>5.2145820437693002E-4</v>
      </c>
      <c r="D3850" t="s">
        <v>136</v>
      </c>
      <c r="E3850" t="s">
        <v>52</v>
      </c>
      <c r="F3850" t="s">
        <v>5</v>
      </c>
      <c r="G3850">
        <v>2040</v>
      </c>
    </row>
    <row r="3851" spans="1:7" x14ac:dyDescent="0.35">
      <c r="A3851" t="s">
        <v>121</v>
      </c>
      <c r="B3851" t="str">
        <f t="shared" si="60"/>
        <v/>
      </c>
      <c r="C3851">
        <v>20.2709386783635</v>
      </c>
      <c r="D3851" t="s">
        <v>136</v>
      </c>
      <c r="E3851" t="s">
        <v>52</v>
      </c>
      <c r="F3851" t="s">
        <v>5</v>
      </c>
      <c r="G3851">
        <v>2040</v>
      </c>
    </row>
    <row r="3852" spans="1:7" x14ac:dyDescent="0.35">
      <c r="A3852" t="s">
        <v>122</v>
      </c>
      <c r="B3852" t="str">
        <f t="shared" si="60"/>
        <v>Alzheimers disease hospital admissions</v>
      </c>
      <c r="C3852">
        <v>2.0042565498822398E-3</v>
      </c>
      <c r="D3852" t="s">
        <v>136</v>
      </c>
      <c r="E3852" t="s">
        <v>52</v>
      </c>
      <c r="F3852" t="s">
        <v>5</v>
      </c>
      <c r="G3852">
        <v>2040</v>
      </c>
    </row>
    <row r="3853" spans="1:7" x14ac:dyDescent="0.35">
      <c r="A3853" t="s">
        <v>123</v>
      </c>
      <c r="B3853" t="str">
        <f t="shared" si="60"/>
        <v/>
      </c>
      <c r="C3853">
        <v>60.497854544825799</v>
      </c>
      <c r="D3853" t="s">
        <v>136</v>
      </c>
      <c r="E3853" t="s">
        <v>52</v>
      </c>
      <c r="F3853" t="s">
        <v>5</v>
      </c>
      <c r="G3853">
        <v>2040</v>
      </c>
    </row>
    <row r="3854" spans="1:7" x14ac:dyDescent="0.35">
      <c r="A3854" t="s">
        <v>124</v>
      </c>
      <c r="B3854" t="str">
        <f t="shared" si="60"/>
        <v>Parkinsons disease hospital admissions</v>
      </c>
      <c r="C3854">
        <v>2.2210628391713101E-4</v>
      </c>
      <c r="D3854" t="s">
        <v>136</v>
      </c>
      <c r="E3854" t="s">
        <v>52</v>
      </c>
      <c r="F3854" t="s">
        <v>5</v>
      </c>
      <c r="G3854">
        <v>2040</v>
      </c>
    </row>
    <row r="3855" spans="1:7" x14ac:dyDescent="0.35">
      <c r="A3855" t="s">
        <v>125</v>
      </c>
      <c r="B3855" t="str">
        <f t="shared" si="60"/>
        <v/>
      </c>
      <c r="C3855">
        <v>7.1607322221325198</v>
      </c>
      <c r="D3855" t="s">
        <v>136</v>
      </c>
      <c r="E3855" t="s">
        <v>52</v>
      </c>
      <c r="F3855" t="s">
        <v>5</v>
      </c>
      <c r="G3855">
        <v>2040</v>
      </c>
    </row>
    <row r="3856" spans="1:7" x14ac:dyDescent="0.35">
      <c r="A3856" t="s">
        <v>126</v>
      </c>
      <c r="B3856" t="str">
        <f t="shared" si="60"/>
        <v>Stroke incidence</v>
      </c>
      <c r="C3856">
        <v>2.0349331405275601E-4</v>
      </c>
      <c r="D3856" t="s">
        <v>136</v>
      </c>
      <c r="E3856" t="s">
        <v>52</v>
      </c>
      <c r="F3856" t="s">
        <v>5</v>
      </c>
      <c r="G3856">
        <v>2040</v>
      </c>
    </row>
    <row r="3857" spans="1:7" x14ac:dyDescent="0.35">
      <c r="A3857" t="s">
        <v>127</v>
      </c>
      <c r="B3857" t="str">
        <f t="shared" si="60"/>
        <v/>
      </c>
      <c r="C3857">
        <v>17.3810457564703</v>
      </c>
      <c r="D3857" t="s">
        <v>136</v>
      </c>
      <c r="E3857" t="s">
        <v>52</v>
      </c>
      <c r="F3857" t="s">
        <v>5</v>
      </c>
      <c r="G3857">
        <v>2040</v>
      </c>
    </row>
    <row r="3858" spans="1:7" x14ac:dyDescent="0.35">
      <c r="A3858" t="s">
        <v>128</v>
      </c>
      <c r="B3858" t="str">
        <f t="shared" si="60"/>
        <v>Out of hospital cardiac arrest incidence</v>
      </c>
      <c r="C3858" s="9">
        <v>4.5191490637236698E-5</v>
      </c>
      <c r="D3858" t="s">
        <v>136</v>
      </c>
      <c r="E3858" t="s">
        <v>52</v>
      </c>
      <c r="F3858" t="s">
        <v>5</v>
      </c>
      <c r="G3858">
        <v>2040</v>
      </c>
    </row>
    <row r="3859" spans="1:7" x14ac:dyDescent="0.35">
      <c r="A3859" t="s">
        <v>129</v>
      </c>
      <c r="B3859" t="str">
        <f t="shared" si="60"/>
        <v/>
      </c>
      <c r="C3859">
        <v>3.6456702371978098</v>
      </c>
      <c r="D3859" t="s">
        <v>136</v>
      </c>
      <c r="E3859" t="s">
        <v>52</v>
      </c>
      <c r="F3859" t="s">
        <v>5</v>
      </c>
      <c r="G3859">
        <v>2040</v>
      </c>
    </row>
    <row r="3860" spans="1:7" x14ac:dyDescent="0.35">
      <c r="A3860" t="s">
        <v>130</v>
      </c>
      <c r="B3860" t="str">
        <f t="shared" si="60"/>
        <v>Cardiac emergency room visits</v>
      </c>
      <c r="C3860">
        <v>1.04470755595153E-3</v>
      </c>
      <c r="D3860" t="s">
        <v>136</v>
      </c>
      <c r="E3860" t="s">
        <v>52</v>
      </c>
      <c r="F3860" t="s">
        <v>5</v>
      </c>
      <c r="G3860">
        <v>2040</v>
      </c>
    </row>
    <row r="3861" spans="1:7" x14ac:dyDescent="0.35">
      <c r="A3861" t="s">
        <v>131</v>
      </c>
      <c r="B3861" t="str">
        <f t="shared" si="60"/>
        <v/>
      </c>
      <c r="C3861">
        <v>3.0501921720265002</v>
      </c>
      <c r="D3861" t="s">
        <v>136</v>
      </c>
      <c r="E3861" t="s">
        <v>52</v>
      </c>
      <c r="F3861" t="s">
        <v>5</v>
      </c>
      <c r="G3861">
        <v>2040</v>
      </c>
    </row>
    <row r="3862" spans="1:7" x14ac:dyDescent="0.35">
      <c r="A3862" t="s">
        <v>132</v>
      </c>
      <c r="B3862" t="str">
        <f t="shared" si="60"/>
        <v>Asthma emergency room visits</v>
      </c>
      <c r="C3862" s="10">
        <v>-4.38881622181422E-15</v>
      </c>
      <c r="D3862" t="s">
        <v>136</v>
      </c>
      <c r="E3862" t="s">
        <v>52</v>
      </c>
      <c r="F3862" t="s">
        <v>5</v>
      </c>
      <c r="G3862">
        <v>2040</v>
      </c>
    </row>
    <row r="3863" spans="1:7" x14ac:dyDescent="0.35">
      <c r="A3863" t="s">
        <v>133</v>
      </c>
      <c r="B3863" t="str">
        <f t="shared" si="60"/>
        <v/>
      </c>
      <c r="C3863" s="10">
        <v>-4.9286070517490902E-12</v>
      </c>
      <c r="D3863" t="s">
        <v>136</v>
      </c>
      <c r="E3863" t="s">
        <v>52</v>
      </c>
      <c r="F3863" t="s">
        <v>5</v>
      </c>
      <c r="G3863">
        <v>2040</v>
      </c>
    </row>
    <row r="3864" spans="1:7" x14ac:dyDescent="0.35">
      <c r="A3864" t="s">
        <v>134</v>
      </c>
      <c r="B3864" t="str">
        <f t="shared" si="60"/>
        <v>School loss days</v>
      </c>
      <c r="C3864" s="10">
        <v>-4.24305154639759E-10</v>
      </c>
      <c r="D3864" t="s">
        <v>136</v>
      </c>
      <c r="E3864" t="s">
        <v>52</v>
      </c>
      <c r="F3864" t="s">
        <v>5</v>
      </c>
      <c r="G3864">
        <v>2040</v>
      </c>
    </row>
    <row r="3865" spans="1:7" x14ac:dyDescent="0.35">
      <c r="A3865" t="s">
        <v>135</v>
      </c>
      <c r="B3865" t="str">
        <f t="shared" si="60"/>
        <v/>
      </c>
      <c r="C3865" s="10">
        <v>-9.0945509103368298E-7</v>
      </c>
      <c r="D3865" t="s">
        <v>136</v>
      </c>
      <c r="E3865" t="s">
        <v>52</v>
      </c>
      <c r="F3865" t="s">
        <v>5</v>
      </c>
      <c r="G3865">
        <v>2040</v>
      </c>
    </row>
    <row r="3866" spans="1:7" x14ac:dyDescent="0.35">
      <c r="A3866" t="s">
        <v>50</v>
      </c>
      <c r="B3866" t="str">
        <f t="shared" si="60"/>
        <v/>
      </c>
      <c r="C3866">
        <v>14449.491077418301</v>
      </c>
      <c r="D3866" t="s">
        <v>136</v>
      </c>
      <c r="E3866" t="s">
        <v>52</v>
      </c>
      <c r="F3866" t="s">
        <v>5</v>
      </c>
      <c r="G3866">
        <v>2045</v>
      </c>
    </row>
    <row r="3867" spans="1:7" x14ac:dyDescent="0.35">
      <c r="A3867" t="s">
        <v>53</v>
      </c>
      <c r="B3867" t="str">
        <f t="shared" si="60"/>
        <v/>
      </c>
      <c r="C3867">
        <v>14449.490547666601</v>
      </c>
      <c r="D3867" t="s">
        <v>136</v>
      </c>
      <c r="E3867" t="s">
        <v>52</v>
      </c>
      <c r="F3867" t="s">
        <v>5</v>
      </c>
      <c r="G3867">
        <v>2045</v>
      </c>
    </row>
    <row r="3868" spans="1:7" x14ac:dyDescent="0.35">
      <c r="A3868" t="s">
        <v>54</v>
      </c>
      <c r="B3868" t="str">
        <f t="shared" si="60"/>
        <v/>
      </c>
      <c r="C3868">
        <v>5.2975183124770496E-4</v>
      </c>
      <c r="D3868" t="s">
        <v>136</v>
      </c>
      <c r="E3868" t="s">
        <v>52</v>
      </c>
      <c r="F3868" t="s">
        <v>5</v>
      </c>
      <c r="G3868">
        <v>2045</v>
      </c>
    </row>
    <row r="3869" spans="1:7" x14ac:dyDescent="0.35">
      <c r="A3869" t="s">
        <v>55</v>
      </c>
      <c r="B3869" t="str">
        <f t="shared" si="60"/>
        <v/>
      </c>
      <c r="C3869">
        <v>46938.750047086301</v>
      </c>
      <c r="D3869" t="s">
        <v>136</v>
      </c>
      <c r="E3869" t="s">
        <v>52</v>
      </c>
      <c r="F3869" t="s">
        <v>5</v>
      </c>
      <c r="G3869">
        <v>2045</v>
      </c>
    </row>
    <row r="3870" spans="1:7" x14ac:dyDescent="0.35">
      <c r="A3870" t="s">
        <v>56</v>
      </c>
      <c r="B3870" t="str">
        <f t="shared" si="60"/>
        <v/>
      </c>
      <c r="C3870">
        <v>46938.750047086301</v>
      </c>
      <c r="D3870" t="s">
        <v>136</v>
      </c>
      <c r="E3870" t="s">
        <v>52</v>
      </c>
      <c r="F3870" t="s">
        <v>5</v>
      </c>
      <c r="G3870">
        <v>2045</v>
      </c>
    </row>
    <row r="3871" spans="1:7" x14ac:dyDescent="0.35">
      <c r="A3871" t="s">
        <v>57</v>
      </c>
      <c r="B3871" t="str">
        <f t="shared" si="60"/>
        <v/>
      </c>
      <c r="C3871" s="10">
        <v>-2.4602542225693499E-13</v>
      </c>
      <c r="D3871" t="s">
        <v>136</v>
      </c>
      <c r="E3871" t="s">
        <v>52</v>
      </c>
      <c r="F3871" t="s">
        <v>5</v>
      </c>
      <c r="G3871">
        <v>2045</v>
      </c>
    </row>
    <row r="3872" spans="1:7" x14ac:dyDescent="0.35">
      <c r="A3872" t="s">
        <v>58</v>
      </c>
      <c r="B3872" t="str">
        <f t="shared" si="60"/>
        <v/>
      </c>
      <c r="C3872">
        <v>72659.501039414099</v>
      </c>
      <c r="D3872" t="s">
        <v>136</v>
      </c>
      <c r="E3872" t="s">
        <v>52</v>
      </c>
      <c r="F3872" t="s">
        <v>5</v>
      </c>
      <c r="G3872">
        <v>2045</v>
      </c>
    </row>
    <row r="3873" spans="1:7" x14ac:dyDescent="0.35">
      <c r="A3873" t="s">
        <v>59</v>
      </c>
      <c r="B3873" t="str">
        <f t="shared" si="60"/>
        <v/>
      </c>
      <c r="C3873">
        <v>142016.53942800901</v>
      </c>
      <c r="D3873" t="s">
        <v>136</v>
      </c>
      <c r="E3873" t="s">
        <v>52</v>
      </c>
      <c r="F3873" t="s">
        <v>5</v>
      </c>
      <c r="G3873">
        <v>2045</v>
      </c>
    </row>
    <row r="3874" spans="1:7" x14ac:dyDescent="0.35">
      <c r="A3874" t="s">
        <v>60</v>
      </c>
      <c r="B3874" t="str">
        <f t="shared" si="60"/>
        <v/>
      </c>
      <c r="C3874">
        <v>3.7138635715016099E-3</v>
      </c>
      <c r="D3874" t="s">
        <v>136</v>
      </c>
      <c r="E3874" t="s">
        <v>52</v>
      </c>
      <c r="F3874" t="s">
        <v>5</v>
      </c>
      <c r="G3874">
        <v>2045</v>
      </c>
    </row>
    <row r="3875" spans="1:7" x14ac:dyDescent="0.35">
      <c r="A3875" t="s">
        <v>61</v>
      </c>
      <c r="B3875" t="str">
        <f t="shared" si="60"/>
        <v/>
      </c>
      <c r="C3875">
        <v>70868.860402197999</v>
      </c>
      <c r="D3875" t="s">
        <v>136</v>
      </c>
      <c r="E3875" t="s">
        <v>52</v>
      </c>
      <c r="F3875" t="s">
        <v>5</v>
      </c>
      <c r="G3875">
        <v>2045</v>
      </c>
    </row>
    <row r="3876" spans="1:7" x14ac:dyDescent="0.35">
      <c r="A3876" t="s">
        <v>62</v>
      </c>
      <c r="B3876" t="str">
        <f t="shared" si="60"/>
        <v>Premature mortality</v>
      </c>
      <c r="C3876">
        <v>7.34921694090098E-3</v>
      </c>
      <c r="D3876" t="s">
        <v>136</v>
      </c>
      <c r="E3876" t="s">
        <v>52</v>
      </c>
      <c r="F3876" t="s">
        <v>5</v>
      </c>
      <c r="G3876">
        <v>2045</v>
      </c>
    </row>
    <row r="3877" spans="1:7" x14ac:dyDescent="0.35">
      <c r="A3877" t="s">
        <v>63</v>
      </c>
      <c r="B3877" t="str">
        <f t="shared" si="60"/>
        <v/>
      </c>
      <c r="C3877">
        <v>140225.89879079399</v>
      </c>
      <c r="D3877" t="s">
        <v>136</v>
      </c>
      <c r="E3877" t="s">
        <v>52</v>
      </c>
      <c r="F3877" t="s">
        <v>5</v>
      </c>
      <c r="G3877">
        <v>2045</v>
      </c>
    </row>
    <row r="3878" spans="1:7" x14ac:dyDescent="0.35">
      <c r="A3878" t="s">
        <v>64</v>
      </c>
      <c r="B3878" t="str">
        <f t="shared" si="60"/>
        <v/>
      </c>
      <c r="C3878">
        <v>7.3428299031607002E-3</v>
      </c>
      <c r="D3878" t="s">
        <v>136</v>
      </c>
      <c r="E3878" t="s">
        <v>52</v>
      </c>
      <c r="F3878" t="s">
        <v>5</v>
      </c>
      <c r="G3878">
        <v>2045</v>
      </c>
    </row>
    <row r="3879" spans="1:7" x14ac:dyDescent="0.35">
      <c r="A3879" t="s">
        <v>65</v>
      </c>
      <c r="B3879" t="str">
        <f t="shared" si="60"/>
        <v/>
      </c>
      <c r="C3879">
        <v>140090.07755925099</v>
      </c>
      <c r="D3879" t="s">
        <v>136</v>
      </c>
      <c r="E3879" t="s">
        <v>52</v>
      </c>
      <c r="F3879" t="s">
        <v>5</v>
      </c>
      <c r="G3879">
        <v>2045</v>
      </c>
    </row>
    <row r="3880" spans="1:7" x14ac:dyDescent="0.35">
      <c r="A3880" t="s">
        <v>66</v>
      </c>
      <c r="B3880" t="str">
        <f t="shared" si="60"/>
        <v/>
      </c>
      <c r="C3880">
        <v>3.7074765337613302E-3</v>
      </c>
      <c r="D3880" t="s">
        <v>136</v>
      </c>
      <c r="E3880" t="s">
        <v>52</v>
      </c>
      <c r="F3880" t="s">
        <v>5</v>
      </c>
      <c r="G3880">
        <v>2045</v>
      </c>
    </row>
    <row r="3881" spans="1:7" x14ac:dyDescent="0.35">
      <c r="A3881" t="s">
        <v>67</v>
      </c>
      <c r="B3881" t="str">
        <f t="shared" si="60"/>
        <v/>
      </c>
      <c r="C3881">
        <v>70733.039170655698</v>
      </c>
      <c r="D3881" t="s">
        <v>136</v>
      </c>
      <c r="E3881" t="s">
        <v>52</v>
      </c>
      <c r="F3881" t="s">
        <v>5</v>
      </c>
      <c r="G3881">
        <v>2045</v>
      </c>
    </row>
    <row r="3882" spans="1:7" x14ac:dyDescent="0.35">
      <c r="A3882" t="s">
        <v>68</v>
      </c>
      <c r="B3882" t="str">
        <f t="shared" si="60"/>
        <v>Infant mortality</v>
      </c>
      <c r="C3882" s="9">
        <v>6.3870377998750397E-6</v>
      </c>
      <c r="D3882" t="s">
        <v>136</v>
      </c>
      <c r="E3882" t="s">
        <v>52</v>
      </c>
      <c r="F3882" t="s">
        <v>5</v>
      </c>
      <c r="G3882">
        <v>2045</v>
      </c>
    </row>
    <row r="3883" spans="1:7" x14ac:dyDescent="0.35">
      <c r="A3883" t="s">
        <v>69</v>
      </c>
      <c r="B3883" t="str">
        <f t="shared" si="60"/>
        <v/>
      </c>
      <c r="C3883">
        <v>135.821232679274</v>
      </c>
      <c r="D3883" t="s">
        <v>136</v>
      </c>
      <c r="E3883" t="s">
        <v>52</v>
      </c>
      <c r="F3883" t="s">
        <v>5</v>
      </c>
      <c r="G3883">
        <v>2045</v>
      </c>
    </row>
    <row r="3884" spans="1:7" x14ac:dyDescent="0.35">
      <c r="A3884" t="s">
        <v>70</v>
      </c>
      <c r="B3884" t="str">
        <f t="shared" si="60"/>
        <v/>
      </c>
      <c r="C3884" s="10">
        <v>-5.9590666711185604E-14</v>
      </c>
      <c r="D3884" t="s">
        <v>136</v>
      </c>
      <c r="E3884" t="s">
        <v>52</v>
      </c>
      <c r="F3884" t="s">
        <v>5</v>
      </c>
      <c r="G3884">
        <v>2045</v>
      </c>
    </row>
    <row r="3885" spans="1:7" x14ac:dyDescent="0.35">
      <c r="A3885" t="s">
        <v>71</v>
      </c>
      <c r="B3885" t="str">
        <f t="shared" si="60"/>
        <v/>
      </c>
      <c r="C3885" s="10">
        <v>-1.13689970099731E-6</v>
      </c>
      <c r="D3885" t="s">
        <v>136</v>
      </c>
      <c r="E3885" t="s">
        <v>52</v>
      </c>
      <c r="F3885" t="s">
        <v>5</v>
      </c>
      <c r="G3885">
        <v>2045</v>
      </c>
    </row>
    <row r="3886" spans="1:7" x14ac:dyDescent="0.35">
      <c r="A3886" t="s">
        <v>72</v>
      </c>
      <c r="B3886" t="str">
        <f t="shared" si="60"/>
        <v/>
      </c>
      <c r="C3886">
        <v>0</v>
      </c>
      <c r="D3886" t="s">
        <v>136</v>
      </c>
      <c r="E3886" t="s">
        <v>52</v>
      </c>
      <c r="F3886" t="s">
        <v>5</v>
      </c>
      <c r="G3886">
        <v>2045</v>
      </c>
    </row>
    <row r="3887" spans="1:7" x14ac:dyDescent="0.35">
      <c r="A3887" t="s">
        <v>73</v>
      </c>
      <c r="B3887" t="str">
        <f t="shared" si="60"/>
        <v/>
      </c>
      <c r="C3887">
        <v>0</v>
      </c>
      <c r="D3887" t="s">
        <v>136</v>
      </c>
      <c r="E3887" t="s">
        <v>52</v>
      </c>
      <c r="F3887" t="s">
        <v>5</v>
      </c>
      <c r="G3887">
        <v>2045</v>
      </c>
    </row>
    <row r="3888" spans="1:7" x14ac:dyDescent="0.35">
      <c r="A3888" t="s">
        <v>74</v>
      </c>
      <c r="B3888" t="str">
        <f t="shared" si="60"/>
        <v/>
      </c>
      <c r="C3888" s="10">
        <v>-5.9590666711185604E-14</v>
      </c>
      <c r="D3888" t="s">
        <v>136</v>
      </c>
      <c r="E3888" t="s">
        <v>52</v>
      </c>
      <c r="F3888" t="s">
        <v>5</v>
      </c>
      <c r="G3888">
        <v>2045</v>
      </c>
    </row>
    <row r="3889" spans="1:7" x14ac:dyDescent="0.35">
      <c r="A3889" t="s">
        <v>75</v>
      </c>
      <c r="B3889" t="str">
        <f t="shared" si="60"/>
        <v/>
      </c>
      <c r="C3889" s="10">
        <v>-1.13689970099731E-6</v>
      </c>
      <c r="D3889" t="s">
        <v>136</v>
      </c>
      <c r="E3889" t="s">
        <v>52</v>
      </c>
      <c r="F3889" t="s">
        <v>5</v>
      </c>
      <c r="G3889">
        <v>2045</v>
      </c>
    </row>
    <row r="3890" spans="1:7" x14ac:dyDescent="0.35">
      <c r="A3890" t="s">
        <v>76</v>
      </c>
      <c r="B3890" t="str">
        <f t="shared" si="60"/>
        <v>Asthma symptoms</v>
      </c>
      <c r="C3890">
        <v>1.4145371586062401</v>
      </c>
      <c r="D3890" t="s">
        <v>136</v>
      </c>
      <c r="E3890" t="s">
        <v>52</v>
      </c>
      <c r="F3890" t="s">
        <v>5</v>
      </c>
      <c r="G3890">
        <v>2045</v>
      </c>
    </row>
    <row r="3891" spans="1:7" x14ac:dyDescent="0.35">
      <c r="A3891" t="s">
        <v>77</v>
      </c>
      <c r="B3891" t="str">
        <f t="shared" si="60"/>
        <v/>
      </c>
      <c r="C3891">
        <v>1.3239826988540999</v>
      </c>
      <c r="D3891" t="s">
        <v>136</v>
      </c>
      <c r="E3891" t="s">
        <v>52</v>
      </c>
      <c r="F3891" t="s">
        <v>5</v>
      </c>
      <c r="G3891">
        <v>2045</v>
      </c>
    </row>
    <row r="3892" spans="1:7" x14ac:dyDescent="0.35">
      <c r="A3892" t="s">
        <v>78</v>
      </c>
      <c r="B3892" t="str">
        <f t="shared" si="60"/>
        <v>Asthma symptoms albuturol use</v>
      </c>
      <c r="C3892">
        <v>1.41453715877944</v>
      </c>
      <c r="D3892" t="s">
        <v>136</v>
      </c>
      <c r="E3892" t="s">
        <v>52</v>
      </c>
      <c r="F3892" t="s">
        <v>5</v>
      </c>
      <c r="G3892">
        <v>2045</v>
      </c>
    </row>
    <row r="3893" spans="1:7" x14ac:dyDescent="0.35">
      <c r="A3893" t="s">
        <v>79</v>
      </c>
      <c r="B3893" t="str">
        <f t="shared" si="60"/>
        <v/>
      </c>
      <c r="C3893">
        <v>1.32398278919386</v>
      </c>
      <c r="D3893" t="s">
        <v>136</v>
      </c>
      <c r="E3893" t="s">
        <v>52</v>
      </c>
      <c r="F3893" t="s">
        <v>5</v>
      </c>
      <c r="G3893">
        <v>2045</v>
      </c>
    </row>
    <row r="3894" spans="1:7" x14ac:dyDescent="0.35">
      <c r="A3894" t="s">
        <v>80</v>
      </c>
      <c r="B3894" t="str">
        <f t="shared" si="60"/>
        <v>Asthma symptoms chest tightness</v>
      </c>
      <c r="C3894" s="10">
        <v>-1.7319751664827501E-10</v>
      </c>
      <c r="D3894" t="s">
        <v>136</v>
      </c>
      <c r="E3894" t="s">
        <v>52</v>
      </c>
      <c r="F3894" t="s">
        <v>5</v>
      </c>
      <c r="G3894">
        <v>2045</v>
      </c>
    </row>
    <row r="3895" spans="1:7" x14ac:dyDescent="0.35">
      <c r="A3895" t="s">
        <v>81</v>
      </c>
      <c r="B3895" t="str">
        <f t="shared" si="60"/>
        <v/>
      </c>
      <c r="C3895" s="10">
        <v>-9.0339756884965996E-8</v>
      </c>
      <c r="D3895" t="s">
        <v>136</v>
      </c>
      <c r="E3895" t="s">
        <v>52</v>
      </c>
      <c r="F3895" t="s">
        <v>5</v>
      </c>
      <c r="G3895">
        <v>2045</v>
      </c>
    </row>
    <row r="3896" spans="1:7" x14ac:dyDescent="0.35">
      <c r="A3896" t="s">
        <v>82</v>
      </c>
      <c r="B3896" t="str">
        <f t="shared" si="60"/>
        <v>Asthma symptoms cough</v>
      </c>
      <c r="C3896">
        <v>0</v>
      </c>
      <c r="D3896" t="s">
        <v>136</v>
      </c>
      <c r="E3896" t="s">
        <v>52</v>
      </c>
      <c r="F3896" t="s">
        <v>5</v>
      </c>
      <c r="G3896">
        <v>2045</v>
      </c>
    </row>
    <row r="3897" spans="1:7" x14ac:dyDescent="0.35">
      <c r="A3897" t="s">
        <v>83</v>
      </c>
      <c r="B3897" t="str">
        <f t="shared" si="60"/>
        <v/>
      </c>
      <c r="C3897">
        <v>0</v>
      </c>
      <c r="D3897" t="s">
        <v>136</v>
      </c>
      <c r="E3897" t="s">
        <v>52</v>
      </c>
      <c r="F3897" t="s">
        <v>5</v>
      </c>
      <c r="G3897">
        <v>2045</v>
      </c>
    </row>
    <row r="3898" spans="1:7" x14ac:dyDescent="0.35">
      <c r="A3898" t="s">
        <v>84</v>
      </c>
      <c r="B3898" t="str">
        <f t="shared" si="60"/>
        <v>Asthma symptoms shortness of breath</v>
      </c>
      <c r="C3898">
        <v>0</v>
      </c>
      <c r="D3898" t="s">
        <v>136</v>
      </c>
      <c r="E3898" t="s">
        <v>52</v>
      </c>
      <c r="F3898" t="s">
        <v>5</v>
      </c>
      <c r="G3898">
        <v>2045</v>
      </c>
    </row>
    <row r="3899" spans="1:7" x14ac:dyDescent="0.35">
      <c r="A3899" t="s">
        <v>85</v>
      </c>
      <c r="B3899" t="str">
        <f t="shared" si="60"/>
        <v/>
      </c>
      <c r="C3899">
        <v>0</v>
      </c>
      <c r="D3899" t="s">
        <v>136</v>
      </c>
      <c r="E3899" t="s">
        <v>52</v>
      </c>
      <c r="F3899" t="s">
        <v>5</v>
      </c>
      <c r="G3899">
        <v>2045</v>
      </c>
    </row>
    <row r="3900" spans="1:7" x14ac:dyDescent="0.35">
      <c r="A3900" t="s">
        <v>86</v>
      </c>
      <c r="B3900" t="str">
        <f t="shared" si="60"/>
        <v>Asthma symptoms wheeze</v>
      </c>
      <c r="C3900">
        <v>0</v>
      </c>
      <c r="D3900" t="s">
        <v>136</v>
      </c>
      <c r="E3900" t="s">
        <v>52</v>
      </c>
      <c r="F3900" t="s">
        <v>5</v>
      </c>
      <c r="G3900">
        <v>2045</v>
      </c>
    </row>
    <row r="3901" spans="1:7" x14ac:dyDescent="0.35">
      <c r="A3901" t="s">
        <v>87</v>
      </c>
      <c r="B3901" t="str">
        <f t="shared" si="60"/>
        <v/>
      </c>
      <c r="C3901">
        <v>0</v>
      </c>
      <c r="D3901" t="s">
        <v>136</v>
      </c>
      <c r="E3901" t="s">
        <v>52</v>
      </c>
      <c r="F3901" t="s">
        <v>5</v>
      </c>
      <c r="G3901">
        <v>2045</v>
      </c>
    </row>
    <row r="3902" spans="1:7" x14ac:dyDescent="0.35">
      <c r="A3902" t="s">
        <v>88</v>
      </c>
      <c r="B3902" t="str">
        <f t="shared" si="60"/>
        <v>Asthma incidence</v>
      </c>
      <c r="C3902">
        <v>7.3783326821353096E-3</v>
      </c>
      <c r="D3902" t="s">
        <v>136</v>
      </c>
      <c r="E3902" t="s">
        <v>52</v>
      </c>
      <c r="F3902" t="s">
        <v>5</v>
      </c>
      <c r="G3902">
        <v>2045</v>
      </c>
    </row>
    <row r="3903" spans="1:7" x14ac:dyDescent="0.35">
      <c r="A3903" t="s">
        <v>89</v>
      </c>
      <c r="B3903" t="str">
        <f t="shared" si="60"/>
        <v/>
      </c>
      <c r="C3903">
        <v>685.83393911315704</v>
      </c>
      <c r="D3903" t="s">
        <v>136</v>
      </c>
      <c r="E3903" t="s">
        <v>52</v>
      </c>
      <c r="F3903" t="s">
        <v>5</v>
      </c>
      <c r="G3903">
        <v>2045</v>
      </c>
    </row>
    <row r="3904" spans="1:7" x14ac:dyDescent="0.35">
      <c r="A3904" t="s">
        <v>90</v>
      </c>
      <c r="B3904" t="str">
        <f t="shared" si="60"/>
        <v/>
      </c>
      <c r="C3904">
        <v>7.3783327075763001E-3</v>
      </c>
      <c r="D3904" t="s">
        <v>136</v>
      </c>
      <c r="E3904" t="s">
        <v>52</v>
      </c>
      <c r="F3904" t="s">
        <v>5</v>
      </c>
      <c r="G3904">
        <v>2045</v>
      </c>
    </row>
    <row r="3905" spans="1:7" x14ac:dyDescent="0.35">
      <c r="A3905" t="s">
        <v>91</v>
      </c>
      <c r="B3905" t="str">
        <f t="shared" si="60"/>
        <v/>
      </c>
      <c r="C3905">
        <v>685.83394147796002</v>
      </c>
      <c r="D3905" t="s">
        <v>136</v>
      </c>
      <c r="E3905" t="s">
        <v>52</v>
      </c>
      <c r="F3905" t="s">
        <v>5</v>
      </c>
      <c r="G3905">
        <v>2045</v>
      </c>
    </row>
    <row r="3906" spans="1:7" x14ac:dyDescent="0.35">
      <c r="A3906" t="s">
        <v>92</v>
      </c>
      <c r="B3906" t="str">
        <f t="shared" si="60"/>
        <v/>
      </c>
      <c r="C3906" s="10">
        <v>-2.54409964450932E-11</v>
      </c>
      <c r="D3906" t="s">
        <v>136</v>
      </c>
      <c r="E3906" t="s">
        <v>52</v>
      </c>
      <c r="F3906" t="s">
        <v>5</v>
      </c>
      <c r="G3906">
        <v>2045</v>
      </c>
    </row>
    <row r="3907" spans="1:7" x14ac:dyDescent="0.35">
      <c r="A3907" t="s">
        <v>93</v>
      </c>
      <c r="B3907" t="str">
        <f t="shared" ref="B3907:B3970" si="61">_xlfn.XLOOKUP(A3907,$K$4:$K$27,$L$4:$L$27,"")</f>
        <v/>
      </c>
      <c r="C3907" s="10">
        <v>-2.36480239623088E-6</v>
      </c>
      <c r="D3907" t="s">
        <v>136</v>
      </c>
      <c r="E3907" t="s">
        <v>52</v>
      </c>
      <c r="F3907" t="s">
        <v>5</v>
      </c>
      <c r="G3907">
        <v>2045</v>
      </c>
    </row>
    <row r="3908" spans="1:7" x14ac:dyDescent="0.35">
      <c r="A3908" t="s">
        <v>94</v>
      </c>
      <c r="B3908" t="str">
        <f t="shared" si="61"/>
        <v>Hay fever rhinitis incidence</v>
      </c>
      <c r="C3908">
        <v>4.8248931987337998E-2</v>
      </c>
      <c r="D3908" t="s">
        <v>136</v>
      </c>
      <c r="E3908" t="s">
        <v>52</v>
      </c>
      <c r="F3908" t="s">
        <v>5</v>
      </c>
      <c r="G3908">
        <v>2045</v>
      </c>
    </row>
    <row r="3909" spans="1:7" x14ac:dyDescent="0.35">
      <c r="A3909" t="s">
        <v>95</v>
      </c>
      <c r="B3909" t="str">
        <f t="shared" si="61"/>
        <v/>
      </c>
      <c r="C3909">
        <v>78.394555539442706</v>
      </c>
      <c r="D3909" t="s">
        <v>136</v>
      </c>
      <c r="E3909" t="s">
        <v>52</v>
      </c>
      <c r="F3909" t="s">
        <v>5</v>
      </c>
      <c r="G3909">
        <v>2045</v>
      </c>
    </row>
    <row r="3910" spans="1:7" x14ac:dyDescent="0.35">
      <c r="A3910" t="s">
        <v>96</v>
      </c>
      <c r="B3910" t="str">
        <f t="shared" si="61"/>
        <v/>
      </c>
      <c r="C3910">
        <v>4.82489320169988E-2</v>
      </c>
      <c r="D3910" t="s">
        <v>136</v>
      </c>
      <c r="E3910" t="s">
        <v>52</v>
      </c>
      <c r="F3910" t="s">
        <v>5</v>
      </c>
      <c r="G3910">
        <v>2045</v>
      </c>
    </row>
    <row r="3911" spans="1:7" x14ac:dyDescent="0.35">
      <c r="A3911" t="s">
        <v>97</v>
      </c>
      <c r="B3911" t="str">
        <f t="shared" si="61"/>
        <v/>
      </c>
      <c r="C3911">
        <v>78.394555587635494</v>
      </c>
      <c r="D3911" t="s">
        <v>136</v>
      </c>
      <c r="E3911" t="s">
        <v>52</v>
      </c>
      <c r="F3911" t="s">
        <v>5</v>
      </c>
      <c r="G3911">
        <v>2045</v>
      </c>
    </row>
    <row r="3912" spans="1:7" x14ac:dyDescent="0.35">
      <c r="A3912" t="s">
        <v>98</v>
      </c>
      <c r="B3912" t="str">
        <f t="shared" si="61"/>
        <v/>
      </c>
      <c r="C3912" s="10">
        <v>-2.9660849241134202E-11</v>
      </c>
      <c r="D3912" t="s">
        <v>136</v>
      </c>
      <c r="E3912" t="s">
        <v>52</v>
      </c>
      <c r="F3912" t="s">
        <v>5</v>
      </c>
      <c r="G3912">
        <v>2045</v>
      </c>
    </row>
    <row r="3913" spans="1:7" x14ac:dyDescent="0.35">
      <c r="A3913" t="s">
        <v>99</v>
      </c>
      <c r="B3913" t="str">
        <f t="shared" si="61"/>
        <v/>
      </c>
      <c r="C3913" s="10">
        <v>-4.8192757795993103E-8</v>
      </c>
      <c r="D3913" t="s">
        <v>136</v>
      </c>
      <c r="E3913" t="s">
        <v>52</v>
      </c>
      <c r="F3913" t="s">
        <v>5</v>
      </c>
      <c r="G3913">
        <v>2045</v>
      </c>
    </row>
    <row r="3914" spans="1:7" x14ac:dyDescent="0.35">
      <c r="A3914" t="s">
        <v>100</v>
      </c>
      <c r="B3914" t="str">
        <f t="shared" si="61"/>
        <v>Respiratory emergency room visits</v>
      </c>
      <c r="C3914">
        <v>2.3639244116289799E-3</v>
      </c>
      <c r="D3914" t="s">
        <v>136</v>
      </c>
      <c r="E3914" t="s">
        <v>52</v>
      </c>
      <c r="F3914" t="s">
        <v>5</v>
      </c>
      <c r="G3914">
        <v>2045</v>
      </c>
    </row>
    <row r="3915" spans="1:7" x14ac:dyDescent="0.35">
      <c r="A3915" t="s">
        <v>101</v>
      </c>
      <c r="B3915" t="str">
        <f t="shared" si="61"/>
        <v/>
      </c>
      <c r="C3915">
        <v>5.5994018703839199</v>
      </c>
      <c r="D3915" t="s">
        <v>136</v>
      </c>
      <c r="E3915" t="s">
        <v>52</v>
      </c>
      <c r="F3915" t="s">
        <v>5</v>
      </c>
      <c r="G3915">
        <v>2045</v>
      </c>
    </row>
    <row r="3916" spans="1:7" x14ac:dyDescent="0.35">
      <c r="A3916" t="s">
        <v>102</v>
      </c>
      <c r="B3916" t="str">
        <f t="shared" si="61"/>
        <v/>
      </c>
      <c r="C3916">
        <v>2.3639244116289799E-3</v>
      </c>
      <c r="D3916" t="s">
        <v>136</v>
      </c>
      <c r="E3916" t="s">
        <v>52</v>
      </c>
      <c r="F3916" t="s">
        <v>5</v>
      </c>
      <c r="G3916">
        <v>2045</v>
      </c>
    </row>
    <row r="3917" spans="1:7" x14ac:dyDescent="0.35">
      <c r="A3917" t="s">
        <v>103</v>
      </c>
      <c r="B3917" t="str">
        <f t="shared" si="61"/>
        <v/>
      </c>
      <c r="C3917">
        <v>5.5994018703839199</v>
      </c>
      <c r="D3917" t="s">
        <v>136</v>
      </c>
      <c r="E3917" t="s">
        <v>52</v>
      </c>
      <c r="F3917" t="s">
        <v>5</v>
      </c>
      <c r="G3917">
        <v>2045</v>
      </c>
    </row>
    <row r="3918" spans="1:7" x14ac:dyDescent="0.35">
      <c r="A3918" t="s">
        <v>104</v>
      </c>
      <c r="B3918" t="str">
        <f t="shared" si="61"/>
        <v/>
      </c>
      <c r="C3918">
        <v>0</v>
      </c>
      <c r="D3918" t="s">
        <v>136</v>
      </c>
      <c r="E3918" t="s">
        <v>52</v>
      </c>
      <c r="F3918" t="s">
        <v>5</v>
      </c>
      <c r="G3918">
        <v>2045</v>
      </c>
    </row>
    <row r="3919" spans="1:7" x14ac:dyDescent="0.35">
      <c r="A3919" t="s">
        <v>105</v>
      </c>
      <c r="B3919" t="str">
        <f t="shared" si="61"/>
        <v/>
      </c>
      <c r="C3919">
        <v>0</v>
      </c>
      <c r="D3919" t="s">
        <v>136</v>
      </c>
      <c r="E3919" t="s">
        <v>52</v>
      </c>
      <c r="F3919" t="s">
        <v>5</v>
      </c>
      <c r="G3919">
        <v>2045</v>
      </c>
    </row>
    <row r="3920" spans="1:7" x14ac:dyDescent="0.35">
      <c r="A3920" t="s">
        <v>106</v>
      </c>
      <c r="B3920" t="str">
        <f t="shared" si="61"/>
        <v>Respiratory hospital admissions</v>
      </c>
      <c r="C3920">
        <v>2.49265867916271E-4</v>
      </c>
      <c r="D3920" t="s">
        <v>136</v>
      </c>
      <c r="E3920" t="s">
        <v>52</v>
      </c>
      <c r="F3920" t="s">
        <v>5</v>
      </c>
      <c r="G3920">
        <v>2045</v>
      </c>
    </row>
    <row r="3921" spans="1:7" x14ac:dyDescent="0.35">
      <c r="A3921" t="s">
        <v>107</v>
      </c>
      <c r="B3921" t="str">
        <f t="shared" si="61"/>
        <v/>
      </c>
      <c r="C3921">
        <v>6.5113538084213696</v>
      </c>
      <c r="D3921" t="s">
        <v>136</v>
      </c>
      <c r="E3921" t="s">
        <v>52</v>
      </c>
      <c r="F3921" t="s">
        <v>5</v>
      </c>
      <c r="G3921">
        <v>2045</v>
      </c>
    </row>
    <row r="3922" spans="1:7" x14ac:dyDescent="0.35">
      <c r="A3922" t="s">
        <v>108</v>
      </c>
      <c r="B3922" t="str">
        <f t="shared" si="61"/>
        <v/>
      </c>
      <c r="C3922">
        <v>2.49265867916271E-4</v>
      </c>
      <c r="D3922" t="s">
        <v>136</v>
      </c>
      <c r="E3922" t="s">
        <v>52</v>
      </c>
      <c r="F3922" t="s">
        <v>5</v>
      </c>
      <c r="G3922">
        <v>2045</v>
      </c>
    </row>
    <row r="3923" spans="1:7" x14ac:dyDescent="0.35">
      <c r="A3923" t="s">
        <v>109</v>
      </c>
      <c r="B3923" t="str">
        <f t="shared" si="61"/>
        <v/>
      </c>
      <c r="C3923">
        <v>6.5113538084213696</v>
      </c>
      <c r="D3923" t="s">
        <v>136</v>
      </c>
      <c r="E3923" t="s">
        <v>52</v>
      </c>
      <c r="F3923" t="s">
        <v>5</v>
      </c>
      <c r="G3923">
        <v>2045</v>
      </c>
    </row>
    <row r="3924" spans="1:7" x14ac:dyDescent="0.35">
      <c r="A3924" t="s">
        <v>110</v>
      </c>
      <c r="B3924" t="str">
        <f t="shared" si="61"/>
        <v/>
      </c>
      <c r="C3924">
        <v>0</v>
      </c>
      <c r="D3924" t="s">
        <v>136</v>
      </c>
      <c r="E3924" t="s">
        <v>52</v>
      </c>
      <c r="F3924" t="s">
        <v>5</v>
      </c>
      <c r="G3924">
        <v>2045</v>
      </c>
    </row>
    <row r="3925" spans="1:7" x14ac:dyDescent="0.35">
      <c r="A3925" t="s">
        <v>111</v>
      </c>
      <c r="B3925" t="str">
        <f t="shared" si="61"/>
        <v/>
      </c>
      <c r="C3925">
        <v>0</v>
      </c>
      <c r="D3925" t="s">
        <v>136</v>
      </c>
      <c r="E3925" t="s">
        <v>52</v>
      </c>
      <c r="F3925" t="s">
        <v>5</v>
      </c>
      <c r="G3925">
        <v>2045</v>
      </c>
    </row>
    <row r="3926" spans="1:7" x14ac:dyDescent="0.35">
      <c r="A3926" t="s">
        <v>112</v>
      </c>
      <c r="B3926" t="str">
        <f t="shared" si="61"/>
        <v>Non-fatal heart attacks</v>
      </c>
      <c r="C3926">
        <v>2.6513713424499699E-3</v>
      </c>
      <c r="D3926" t="s">
        <v>136</v>
      </c>
      <c r="E3926" t="s">
        <v>52</v>
      </c>
      <c r="F3926" t="s">
        <v>5</v>
      </c>
      <c r="G3926">
        <v>2045</v>
      </c>
    </row>
    <row r="3927" spans="1:7" x14ac:dyDescent="0.35">
      <c r="A3927" t="s">
        <v>113</v>
      </c>
      <c r="B3927" t="str">
        <f t="shared" si="61"/>
        <v/>
      </c>
      <c r="C3927">
        <v>314.37197399585301</v>
      </c>
      <c r="D3927" t="s">
        <v>136</v>
      </c>
      <c r="E3927" t="s">
        <v>52</v>
      </c>
      <c r="F3927" t="s">
        <v>5</v>
      </c>
      <c r="G3927">
        <v>2045</v>
      </c>
    </row>
    <row r="3928" spans="1:7" x14ac:dyDescent="0.35">
      <c r="A3928" t="s">
        <v>114</v>
      </c>
      <c r="B3928" t="str">
        <f t="shared" si="61"/>
        <v>Minor restricted activity days</v>
      </c>
      <c r="C3928">
        <v>2.2446429494367699</v>
      </c>
      <c r="D3928" t="s">
        <v>136</v>
      </c>
      <c r="E3928" t="s">
        <v>52</v>
      </c>
      <c r="F3928" t="s">
        <v>5</v>
      </c>
      <c r="G3928">
        <v>2045</v>
      </c>
    </row>
    <row r="3929" spans="1:7" x14ac:dyDescent="0.35">
      <c r="A3929" t="s">
        <v>115</v>
      </c>
      <c r="B3929" t="str">
        <f t="shared" si="61"/>
        <v/>
      </c>
      <c r="C3929">
        <v>381.53702961545599</v>
      </c>
      <c r="D3929" t="s">
        <v>136</v>
      </c>
      <c r="E3929" t="s">
        <v>52</v>
      </c>
      <c r="F3929" t="s">
        <v>5</v>
      </c>
      <c r="G3929">
        <v>2045</v>
      </c>
    </row>
    <row r="3930" spans="1:7" x14ac:dyDescent="0.35">
      <c r="A3930" t="s">
        <v>116</v>
      </c>
      <c r="B3930" t="str">
        <f t="shared" si="61"/>
        <v>Work loss days</v>
      </c>
      <c r="C3930">
        <v>0.37903486266813302</v>
      </c>
      <c r="D3930" t="s">
        <v>136</v>
      </c>
      <c r="E3930" t="s">
        <v>52</v>
      </c>
      <c r="F3930" t="s">
        <v>5</v>
      </c>
      <c r="G3930">
        <v>2045</v>
      </c>
    </row>
    <row r="3931" spans="1:7" x14ac:dyDescent="0.35">
      <c r="A3931" t="s">
        <v>117</v>
      </c>
      <c r="B3931" t="str">
        <f t="shared" si="61"/>
        <v/>
      </c>
      <c r="C3931">
        <v>167.285458866261</v>
      </c>
      <c r="D3931" t="s">
        <v>136</v>
      </c>
      <c r="E3931" t="s">
        <v>52</v>
      </c>
      <c r="F3931" t="s">
        <v>5</v>
      </c>
      <c r="G3931">
        <v>2045</v>
      </c>
    </row>
    <row r="3932" spans="1:7" x14ac:dyDescent="0.35">
      <c r="A3932" t="s">
        <v>118</v>
      </c>
      <c r="B3932" t="str">
        <f t="shared" si="61"/>
        <v>Lung cancer incidence</v>
      </c>
      <c r="C3932">
        <v>2.6022759439162102E-4</v>
      </c>
      <c r="D3932" t="s">
        <v>136</v>
      </c>
      <c r="E3932" t="s">
        <v>52</v>
      </c>
      <c r="F3932" t="s">
        <v>5</v>
      </c>
      <c r="G3932">
        <v>2045</v>
      </c>
    </row>
    <row r="3933" spans="1:7" x14ac:dyDescent="0.35">
      <c r="A3933" t="s">
        <v>119</v>
      </c>
      <c r="B3933" t="str">
        <f t="shared" si="61"/>
        <v/>
      </c>
      <c r="C3933">
        <v>16.820715269333402</v>
      </c>
      <c r="D3933" t="s">
        <v>136</v>
      </c>
      <c r="E3933" t="s">
        <v>52</v>
      </c>
      <c r="F3933" t="s">
        <v>5</v>
      </c>
      <c r="G3933">
        <v>2045</v>
      </c>
    </row>
    <row r="3934" spans="1:7" x14ac:dyDescent="0.35">
      <c r="A3934" t="s">
        <v>120</v>
      </c>
      <c r="B3934" t="str">
        <f t="shared" si="61"/>
        <v>Cardiovascular hospital admissions</v>
      </c>
      <c r="C3934">
        <v>5.3917595308815205E-4</v>
      </c>
      <c r="D3934" t="s">
        <v>136</v>
      </c>
      <c r="E3934" t="s">
        <v>52</v>
      </c>
      <c r="F3934" t="s">
        <v>5</v>
      </c>
      <c r="G3934">
        <v>2045</v>
      </c>
    </row>
    <row r="3935" spans="1:7" x14ac:dyDescent="0.35">
      <c r="A3935" t="s">
        <v>121</v>
      </c>
      <c r="B3935" t="str">
        <f t="shared" si="61"/>
        <v/>
      </c>
      <c r="C3935">
        <v>22.5630736191235</v>
      </c>
      <c r="D3935" t="s">
        <v>136</v>
      </c>
      <c r="E3935" t="s">
        <v>52</v>
      </c>
      <c r="F3935" t="s">
        <v>5</v>
      </c>
      <c r="G3935">
        <v>2045</v>
      </c>
    </row>
    <row r="3936" spans="1:7" x14ac:dyDescent="0.35">
      <c r="A3936" t="s">
        <v>122</v>
      </c>
      <c r="B3936" t="str">
        <f t="shared" si="61"/>
        <v>Alzheimers disease hospital admissions</v>
      </c>
      <c r="C3936">
        <v>2.0916336584701901E-3</v>
      </c>
      <c r="D3936" t="s">
        <v>136</v>
      </c>
      <c r="E3936" t="s">
        <v>52</v>
      </c>
      <c r="F3936" t="s">
        <v>5</v>
      </c>
      <c r="G3936">
        <v>2045</v>
      </c>
    </row>
    <row r="3937" spans="1:7" x14ac:dyDescent="0.35">
      <c r="A3937" t="s">
        <v>123</v>
      </c>
      <c r="B3937" t="str">
        <f t="shared" si="61"/>
        <v/>
      </c>
      <c r="C3937">
        <v>67.935610290951303</v>
      </c>
      <c r="D3937" t="s">
        <v>136</v>
      </c>
      <c r="E3937" t="s">
        <v>52</v>
      </c>
      <c r="F3937" t="s">
        <v>5</v>
      </c>
      <c r="G3937">
        <v>2045</v>
      </c>
    </row>
    <row r="3938" spans="1:7" x14ac:dyDescent="0.35">
      <c r="A3938" t="s">
        <v>124</v>
      </c>
      <c r="B3938" t="str">
        <f t="shared" si="61"/>
        <v>Parkinsons disease hospital admissions</v>
      </c>
      <c r="C3938">
        <v>2.2599329715284201E-4</v>
      </c>
      <c r="D3938" t="s">
        <v>136</v>
      </c>
      <c r="E3938" t="s">
        <v>52</v>
      </c>
      <c r="F3938" t="s">
        <v>5</v>
      </c>
      <c r="G3938">
        <v>2045</v>
      </c>
    </row>
    <row r="3939" spans="1:7" x14ac:dyDescent="0.35">
      <c r="A3939" t="s">
        <v>125</v>
      </c>
      <c r="B3939" t="str">
        <f t="shared" si="61"/>
        <v/>
      </c>
      <c r="C3939">
        <v>7.8435502592623196</v>
      </c>
      <c r="D3939" t="s">
        <v>136</v>
      </c>
      <c r="E3939" t="s">
        <v>52</v>
      </c>
      <c r="F3939" t="s">
        <v>5</v>
      </c>
      <c r="G3939">
        <v>2045</v>
      </c>
    </row>
    <row r="3940" spans="1:7" x14ac:dyDescent="0.35">
      <c r="A3940" t="s">
        <v>126</v>
      </c>
      <c r="B3940" t="str">
        <f t="shared" si="61"/>
        <v>Stroke incidence</v>
      </c>
      <c r="C3940">
        <v>2.0655547184195101E-4</v>
      </c>
      <c r="D3940" t="s">
        <v>136</v>
      </c>
      <c r="E3940" t="s">
        <v>52</v>
      </c>
      <c r="F3940" t="s">
        <v>5</v>
      </c>
      <c r="G3940">
        <v>2045</v>
      </c>
    </row>
    <row r="3941" spans="1:7" x14ac:dyDescent="0.35">
      <c r="A3941" t="s">
        <v>127</v>
      </c>
      <c r="B3941" t="str">
        <f t="shared" si="61"/>
        <v/>
      </c>
      <c r="C3941">
        <v>18.9995483429553</v>
      </c>
      <c r="D3941" t="s">
        <v>136</v>
      </c>
      <c r="E3941" t="s">
        <v>52</v>
      </c>
      <c r="F3941" t="s">
        <v>5</v>
      </c>
      <c r="G3941">
        <v>2045</v>
      </c>
    </row>
    <row r="3942" spans="1:7" x14ac:dyDescent="0.35">
      <c r="A3942" t="s">
        <v>128</v>
      </c>
      <c r="B3942" t="str">
        <f t="shared" si="61"/>
        <v>Out of hospital cardiac arrest incidence</v>
      </c>
      <c r="C3942" s="9">
        <v>4.6406538340529702E-5</v>
      </c>
      <c r="D3942" t="s">
        <v>136</v>
      </c>
      <c r="E3942" t="s">
        <v>52</v>
      </c>
      <c r="F3942" t="s">
        <v>5</v>
      </c>
      <c r="G3942">
        <v>2045</v>
      </c>
    </row>
    <row r="3943" spans="1:7" x14ac:dyDescent="0.35">
      <c r="A3943" t="s">
        <v>129</v>
      </c>
      <c r="B3943" t="str">
        <f t="shared" si="61"/>
        <v/>
      </c>
      <c r="C3943">
        <v>4.0316303351255103</v>
      </c>
      <c r="D3943" t="s">
        <v>136</v>
      </c>
      <c r="E3943" t="s">
        <v>52</v>
      </c>
      <c r="F3943" t="s">
        <v>5</v>
      </c>
      <c r="G3943">
        <v>2045</v>
      </c>
    </row>
    <row r="3944" spans="1:7" x14ac:dyDescent="0.35">
      <c r="A3944" t="s">
        <v>130</v>
      </c>
      <c r="B3944" t="str">
        <f t="shared" si="61"/>
        <v>Cardiac emergency room visits</v>
      </c>
      <c r="C3944">
        <v>1.08737450136337E-3</v>
      </c>
      <c r="D3944" t="s">
        <v>136</v>
      </c>
      <c r="E3944" t="s">
        <v>52</v>
      </c>
      <c r="F3944" t="s">
        <v>5</v>
      </c>
      <c r="G3944">
        <v>2045</v>
      </c>
    </row>
    <row r="3945" spans="1:7" x14ac:dyDescent="0.35">
      <c r="A3945" t="s">
        <v>131</v>
      </c>
      <c r="B3945" t="str">
        <f t="shared" si="61"/>
        <v/>
      </c>
      <c r="C3945">
        <v>3.4189474501806498</v>
      </c>
      <c r="D3945" t="s">
        <v>136</v>
      </c>
      <c r="E3945" t="s">
        <v>52</v>
      </c>
      <c r="F3945" t="s">
        <v>5</v>
      </c>
      <c r="G3945">
        <v>2045</v>
      </c>
    </row>
    <row r="3946" spans="1:7" x14ac:dyDescent="0.35">
      <c r="A3946" t="s">
        <v>132</v>
      </c>
      <c r="B3946" t="str">
        <f t="shared" si="61"/>
        <v>Asthma emergency room visits</v>
      </c>
      <c r="C3946" s="10">
        <v>-4.5888864126778997E-15</v>
      </c>
      <c r="D3946" t="s">
        <v>136</v>
      </c>
      <c r="E3946" t="s">
        <v>52</v>
      </c>
      <c r="F3946" t="s">
        <v>5</v>
      </c>
      <c r="G3946">
        <v>2045</v>
      </c>
    </row>
    <row r="3947" spans="1:7" x14ac:dyDescent="0.35">
      <c r="A3947" t="s">
        <v>133</v>
      </c>
      <c r="B3947" t="str">
        <f t="shared" si="61"/>
        <v/>
      </c>
      <c r="C3947" s="10">
        <v>-5.5496413945800398E-12</v>
      </c>
      <c r="D3947" t="s">
        <v>136</v>
      </c>
      <c r="E3947" t="s">
        <v>52</v>
      </c>
      <c r="F3947" t="s">
        <v>5</v>
      </c>
      <c r="G3947">
        <v>2045</v>
      </c>
    </row>
    <row r="3948" spans="1:7" x14ac:dyDescent="0.35">
      <c r="A3948" t="s">
        <v>134</v>
      </c>
      <c r="B3948" t="str">
        <f t="shared" si="61"/>
        <v>School loss days</v>
      </c>
      <c r="C3948" s="10">
        <v>-4.52272277440273E-10</v>
      </c>
      <c r="D3948" t="s">
        <v>136</v>
      </c>
      <c r="E3948" t="s">
        <v>52</v>
      </c>
      <c r="F3948" t="s">
        <v>5</v>
      </c>
      <c r="G3948">
        <v>2045</v>
      </c>
    </row>
    <row r="3949" spans="1:7" x14ac:dyDescent="0.35">
      <c r="A3949" t="s">
        <v>135</v>
      </c>
      <c r="B3949" t="str">
        <f t="shared" si="61"/>
        <v/>
      </c>
      <c r="C3949" s="10">
        <v>-1.03610715616915E-6</v>
      </c>
      <c r="D3949" t="s">
        <v>136</v>
      </c>
      <c r="E3949" t="s">
        <v>52</v>
      </c>
      <c r="F3949" t="s">
        <v>5</v>
      </c>
      <c r="G3949">
        <v>2045</v>
      </c>
    </row>
    <row r="3950" spans="1:7" x14ac:dyDescent="0.35">
      <c r="A3950" t="s">
        <v>50</v>
      </c>
      <c r="B3950" t="str">
        <f t="shared" si="61"/>
        <v/>
      </c>
      <c r="C3950">
        <v>14449.491077418301</v>
      </c>
      <c r="D3950" t="s">
        <v>136</v>
      </c>
      <c r="E3950" t="s">
        <v>52</v>
      </c>
      <c r="F3950" t="s">
        <v>5</v>
      </c>
      <c r="G3950">
        <v>2050</v>
      </c>
    </row>
    <row r="3951" spans="1:7" x14ac:dyDescent="0.35">
      <c r="A3951" t="s">
        <v>53</v>
      </c>
      <c r="B3951" t="str">
        <f t="shared" si="61"/>
        <v/>
      </c>
      <c r="C3951">
        <v>14449.490547666601</v>
      </c>
      <c r="D3951" t="s">
        <v>136</v>
      </c>
      <c r="E3951" t="s">
        <v>52</v>
      </c>
      <c r="F3951" t="s">
        <v>5</v>
      </c>
      <c r="G3951">
        <v>2050</v>
      </c>
    </row>
    <row r="3952" spans="1:7" x14ac:dyDescent="0.35">
      <c r="A3952" t="s">
        <v>54</v>
      </c>
      <c r="B3952" t="str">
        <f t="shared" si="61"/>
        <v/>
      </c>
      <c r="C3952">
        <v>5.2975183124770496E-4</v>
      </c>
      <c r="D3952" t="s">
        <v>136</v>
      </c>
      <c r="E3952" t="s">
        <v>52</v>
      </c>
      <c r="F3952" t="s">
        <v>5</v>
      </c>
      <c r="G3952">
        <v>2050</v>
      </c>
    </row>
    <row r="3953" spans="1:7" x14ac:dyDescent="0.35">
      <c r="A3953" t="s">
        <v>55</v>
      </c>
      <c r="B3953" t="str">
        <f t="shared" si="61"/>
        <v/>
      </c>
      <c r="C3953">
        <v>46938.750047086301</v>
      </c>
      <c r="D3953" t="s">
        <v>136</v>
      </c>
      <c r="E3953" t="s">
        <v>52</v>
      </c>
      <c r="F3953" t="s">
        <v>5</v>
      </c>
      <c r="G3953">
        <v>2050</v>
      </c>
    </row>
    <row r="3954" spans="1:7" x14ac:dyDescent="0.35">
      <c r="A3954" t="s">
        <v>56</v>
      </c>
      <c r="B3954" t="str">
        <f t="shared" si="61"/>
        <v/>
      </c>
      <c r="C3954">
        <v>46938.750047086301</v>
      </c>
      <c r="D3954" t="s">
        <v>136</v>
      </c>
      <c r="E3954" t="s">
        <v>52</v>
      </c>
      <c r="F3954" t="s">
        <v>5</v>
      </c>
      <c r="G3954">
        <v>2050</v>
      </c>
    </row>
    <row r="3955" spans="1:7" x14ac:dyDescent="0.35">
      <c r="A3955" t="s">
        <v>57</v>
      </c>
      <c r="B3955" t="str">
        <f t="shared" si="61"/>
        <v/>
      </c>
      <c r="C3955" s="10">
        <v>-2.4602542225693499E-13</v>
      </c>
      <c r="D3955" t="s">
        <v>136</v>
      </c>
      <c r="E3955" t="s">
        <v>52</v>
      </c>
      <c r="F3955" t="s">
        <v>5</v>
      </c>
      <c r="G3955">
        <v>2050</v>
      </c>
    </row>
    <row r="3956" spans="1:7" x14ac:dyDescent="0.35">
      <c r="A3956" t="s">
        <v>58</v>
      </c>
      <c r="B3956" t="str">
        <f t="shared" si="61"/>
        <v/>
      </c>
      <c r="C3956">
        <v>78317.474210508502</v>
      </c>
      <c r="D3956" t="s">
        <v>136</v>
      </c>
      <c r="E3956" t="s">
        <v>52</v>
      </c>
      <c r="F3956" t="s">
        <v>5</v>
      </c>
      <c r="G3956">
        <v>2050</v>
      </c>
    </row>
    <row r="3957" spans="1:7" x14ac:dyDescent="0.35">
      <c r="A3957" t="s">
        <v>59</v>
      </c>
      <c r="B3957" t="str">
        <f t="shared" si="61"/>
        <v/>
      </c>
      <c r="C3957">
        <v>151775.23557761099</v>
      </c>
      <c r="D3957" t="s">
        <v>136</v>
      </c>
      <c r="E3957" t="s">
        <v>52</v>
      </c>
      <c r="F3957" t="s">
        <v>5</v>
      </c>
      <c r="G3957">
        <v>2050</v>
      </c>
    </row>
    <row r="3958" spans="1:7" x14ac:dyDescent="0.35">
      <c r="A3958" t="s">
        <v>60</v>
      </c>
      <c r="B3958" t="str">
        <f t="shared" si="61"/>
        <v/>
      </c>
      <c r="C3958">
        <v>3.7782092821489399E-3</v>
      </c>
      <c r="D3958" t="s">
        <v>136</v>
      </c>
      <c r="E3958" t="s">
        <v>52</v>
      </c>
      <c r="F3958" t="s">
        <v>5</v>
      </c>
      <c r="G3958">
        <v>2050</v>
      </c>
    </row>
    <row r="3959" spans="1:7" x14ac:dyDescent="0.35">
      <c r="A3959" t="s">
        <v>61</v>
      </c>
      <c r="B3959" t="str">
        <f t="shared" si="61"/>
        <v/>
      </c>
      <c r="C3959">
        <v>76362.2116004579</v>
      </c>
      <c r="D3959" t="s">
        <v>136</v>
      </c>
      <c r="E3959" t="s">
        <v>52</v>
      </c>
      <c r="F3959" t="s">
        <v>5</v>
      </c>
      <c r="G3959">
        <v>2050</v>
      </c>
    </row>
    <row r="3960" spans="1:7" x14ac:dyDescent="0.35">
      <c r="A3960" t="s">
        <v>62</v>
      </c>
      <c r="B3960" t="str">
        <f t="shared" si="61"/>
        <v>Premature mortality</v>
      </c>
      <c r="C3960">
        <v>7.4133973265815998E-3</v>
      </c>
      <c r="D3960" t="s">
        <v>136</v>
      </c>
      <c r="E3960" t="s">
        <v>52</v>
      </c>
      <c r="F3960" t="s">
        <v>5</v>
      </c>
      <c r="G3960">
        <v>2050</v>
      </c>
    </row>
    <row r="3961" spans="1:7" x14ac:dyDescent="0.35">
      <c r="A3961" t="s">
        <v>63</v>
      </c>
      <c r="B3961" t="str">
        <f t="shared" si="61"/>
        <v/>
      </c>
      <c r="C3961">
        <v>149819.97296756101</v>
      </c>
      <c r="D3961" t="s">
        <v>136</v>
      </c>
      <c r="E3961" t="s">
        <v>52</v>
      </c>
      <c r="F3961" t="s">
        <v>5</v>
      </c>
      <c r="G3961">
        <v>2050</v>
      </c>
    </row>
    <row r="3962" spans="1:7" x14ac:dyDescent="0.35">
      <c r="A3962" t="s">
        <v>64</v>
      </c>
      <c r="B3962" t="str">
        <f t="shared" si="61"/>
        <v/>
      </c>
      <c r="C3962">
        <v>7.40719691258952E-3</v>
      </c>
      <c r="D3962" t="s">
        <v>136</v>
      </c>
      <c r="E3962" t="s">
        <v>52</v>
      </c>
      <c r="F3962" t="s">
        <v>5</v>
      </c>
      <c r="G3962">
        <v>2050</v>
      </c>
    </row>
    <row r="3963" spans="1:7" x14ac:dyDescent="0.35">
      <c r="A3963" t="s">
        <v>65</v>
      </c>
      <c r="B3963" t="str">
        <f t="shared" si="61"/>
        <v/>
      </c>
      <c r="C3963">
        <v>149680.318199072</v>
      </c>
      <c r="D3963" t="s">
        <v>136</v>
      </c>
      <c r="E3963" t="s">
        <v>52</v>
      </c>
      <c r="F3963" t="s">
        <v>5</v>
      </c>
      <c r="G3963">
        <v>2050</v>
      </c>
    </row>
    <row r="3964" spans="1:7" x14ac:dyDescent="0.35">
      <c r="A3964" t="s">
        <v>66</v>
      </c>
      <c r="B3964" t="str">
        <f t="shared" si="61"/>
        <v/>
      </c>
      <c r="C3964">
        <v>3.77200886815689E-3</v>
      </c>
      <c r="D3964" t="s">
        <v>136</v>
      </c>
      <c r="E3964" t="s">
        <v>52</v>
      </c>
      <c r="F3964" t="s">
        <v>5</v>
      </c>
      <c r="G3964">
        <v>2050</v>
      </c>
    </row>
    <row r="3965" spans="1:7" x14ac:dyDescent="0.35">
      <c r="A3965" t="s">
        <v>67</v>
      </c>
      <c r="B3965" t="str">
        <f t="shared" si="61"/>
        <v/>
      </c>
      <c r="C3965">
        <v>76222.556831969894</v>
      </c>
      <c r="D3965" t="s">
        <v>136</v>
      </c>
      <c r="E3965" t="s">
        <v>52</v>
      </c>
      <c r="F3965" t="s">
        <v>5</v>
      </c>
      <c r="G3965">
        <v>2050</v>
      </c>
    </row>
    <row r="3966" spans="1:7" x14ac:dyDescent="0.35">
      <c r="A3966" t="s">
        <v>68</v>
      </c>
      <c r="B3966" t="str">
        <f t="shared" si="61"/>
        <v>Infant mortality</v>
      </c>
      <c r="C3966" s="9">
        <v>6.2004140556753197E-6</v>
      </c>
      <c r="D3966" t="s">
        <v>136</v>
      </c>
      <c r="E3966" t="s">
        <v>52</v>
      </c>
      <c r="F3966" t="s">
        <v>5</v>
      </c>
      <c r="G3966">
        <v>2050</v>
      </c>
    </row>
    <row r="3967" spans="1:7" x14ac:dyDescent="0.35">
      <c r="A3967" t="s">
        <v>69</v>
      </c>
      <c r="B3967" t="str">
        <f t="shared" si="61"/>
        <v/>
      </c>
      <c r="C3967">
        <v>139.654769773678</v>
      </c>
      <c r="D3967" t="s">
        <v>136</v>
      </c>
      <c r="E3967" t="s">
        <v>52</v>
      </c>
      <c r="F3967" t="s">
        <v>5</v>
      </c>
      <c r="G3967">
        <v>2050</v>
      </c>
    </row>
    <row r="3968" spans="1:7" x14ac:dyDescent="0.35">
      <c r="A3968" t="s">
        <v>70</v>
      </c>
      <c r="B3968" t="str">
        <f t="shared" si="61"/>
        <v/>
      </c>
      <c r="C3968" s="10">
        <v>-6.3627437449133302E-14</v>
      </c>
      <c r="D3968" t="s">
        <v>136</v>
      </c>
      <c r="E3968" t="s">
        <v>52</v>
      </c>
      <c r="F3968" t="s">
        <v>5</v>
      </c>
      <c r="G3968">
        <v>2050</v>
      </c>
    </row>
    <row r="3969" spans="1:7" x14ac:dyDescent="0.35">
      <c r="A3969" t="s">
        <v>71</v>
      </c>
      <c r="B3969" t="str">
        <f t="shared" si="61"/>
        <v/>
      </c>
      <c r="C3969" s="10">
        <v>-1.2857461730753901E-6</v>
      </c>
      <c r="D3969" t="s">
        <v>136</v>
      </c>
      <c r="E3969" t="s">
        <v>52</v>
      </c>
      <c r="F3969" t="s">
        <v>5</v>
      </c>
      <c r="G3969">
        <v>2050</v>
      </c>
    </row>
    <row r="3970" spans="1:7" x14ac:dyDescent="0.35">
      <c r="A3970" t="s">
        <v>72</v>
      </c>
      <c r="B3970" t="str">
        <f t="shared" si="61"/>
        <v/>
      </c>
      <c r="C3970">
        <v>0</v>
      </c>
      <c r="D3970" t="s">
        <v>136</v>
      </c>
      <c r="E3970" t="s">
        <v>52</v>
      </c>
      <c r="F3970" t="s">
        <v>5</v>
      </c>
      <c r="G3970">
        <v>2050</v>
      </c>
    </row>
    <row r="3971" spans="1:7" x14ac:dyDescent="0.35">
      <c r="A3971" t="s">
        <v>73</v>
      </c>
      <c r="B3971" t="str">
        <f t="shared" ref="B3971:B4034" si="62">_xlfn.XLOOKUP(A3971,$K$4:$K$27,$L$4:$L$27,"")</f>
        <v/>
      </c>
      <c r="C3971">
        <v>0</v>
      </c>
      <c r="D3971" t="s">
        <v>136</v>
      </c>
      <c r="E3971" t="s">
        <v>52</v>
      </c>
      <c r="F3971" t="s">
        <v>5</v>
      </c>
      <c r="G3971">
        <v>2050</v>
      </c>
    </row>
    <row r="3972" spans="1:7" x14ac:dyDescent="0.35">
      <c r="A3972" t="s">
        <v>74</v>
      </c>
      <c r="B3972" t="str">
        <f t="shared" si="62"/>
        <v/>
      </c>
      <c r="C3972" s="10">
        <v>-6.3627437449133302E-14</v>
      </c>
      <c r="D3972" t="s">
        <v>136</v>
      </c>
      <c r="E3972" t="s">
        <v>52</v>
      </c>
      <c r="F3972" t="s">
        <v>5</v>
      </c>
      <c r="G3972">
        <v>2050</v>
      </c>
    </row>
    <row r="3973" spans="1:7" x14ac:dyDescent="0.35">
      <c r="A3973" t="s">
        <v>75</v>
      </c>
      <c r="B3973" t="str">
        <f t="shared" si="62"/>
        <v/>
      </c>
      <c r="C3973" s="10">
        <v>-1.2857461730753901E-6</v>
      </c>
      <c r="D3973" t="s">
        <v>136</v>
      </c>
      <c r="E3973" t="s">
        <v>52</v>
      </c>
      <c r="F3973" t="s">
        <v>5</v>
      </c>
      <c r="G3973">
        <v>2050</v>
      </c>
    </row>
    <row r="3974" spans="1:7" x14ac:dyDescent="0.35">
      <c r="A3974" t="s">
        <v>76</v>
      </c>
      <c r="B3974" t="str">
        <f t="shared" si="62"/>
        <v>Asthma symptoms</v>
      </c>
      <c r="C3974">
        <v>1.4445375435233001</v>
      </c>
      <c r="D3974" t="s">
        <v>136</v>
      </c>
      <c r="E3974" t="s">
        <v>52</v>
      </c>
      <c r="F3974" t="s">
        <v>5</v>
      </c>
      <c r="G3974">
        <v>2050</v>
      </c>
    </row>
    <row r="3975" spans="1:7" x14ac:dyDescent="0.35">
      <c r="A3975" t="s">
        <v>77</v>
      </c>
      <c r="B3975" t="str">
        <f t="shared" si="62"/>
        <v/>
      </c>
      <c r="C3975">
        <v>1.44862725962787</v>
      </c>
      <c r="D3975" t="s">
        <v>136</v>
      </c>
      <c r="E3975" t="s">
        <v>52</v>
      </c>
      <c r="F3975" t="s">
        <v>5</v>
      </c>
      <c r="G3975">
        <v>2050</v>
      </c>
    </row>
    <row r="3976" spans="1:7" x14ac:dyDescent="0.35">
      <c r="A3976" t="s">
        <v>78</v>
      </c>
      <c r="B3976" t="str">
        <f t="shared" si="62"/>
        <v>Asthma symptoms albuturol use</v>
      </c>
      <c r="C3976">
        <v>1.4445375437029</v>
      </c>
      <c r="D3976" t="s">
        <v>136</v>
      </c>
      <c r="E3976" t="s">
        <v>52</v>
      </c>
      <c r="F3976" t="s">
        <v>5</v>
      </c>
      <c r="G3976">
        <v>2050</v>
      </c>
    </row>
    <row r="3977" spans="1:7" x14ac:dyDescent="0.35">
      <c r="A3977" t="s">
        <v>79</v>
      </c>
      <c r="B3977" t="str">
        <f t="shared" si="62"/>
        <v/>
      </c>
      <c r="C3977">
        <v>1.44862735884729</v>
      </c>
      <c r="D3977" t="s">
        <v>136</v>
      </c>
      <c r="E3977" t="s">
        <v>52</v>
      </c>
      <c r="F3977" t="s">
        <v>5</v>
      </c>
      <c r="G3977">
        <v>2050</v>
      </c>
    </row>
    <row r="3978" spans="1:7" x14ac:dyDescent="0.35">
      <c r="A3978" t="s">
        <v>80</v>
      </c>
      <c r="B3978" t="str">
        <f t="shared" si="62"/>
        <v>Asthma symptoms chest tightness</v>
      </c>
      <c r="C3978" s="10">
        <v>-1.7959428747242699E-10</v>
      </c>
      <c r="D3978" t="s">
        <v>136</v>
      </c>
      <c r="E3978" t="s">
        <v>52</v>
      </c>
      <c r="F3978" t="s">
        <v>5</v>
      </c>
      <c r="G3978">
        <v>2050</v>
      </c>
    </row>
    <row r="3979" spans="1:7" x14ac:dyDescent="0.35">
      <c r="A3979" t="s">
        <v>81</v>
      </c>
      <c r="B3979" t="str">
        <f t="shared" si="62"/>
        <v/>
      </c>
      <c r="C3979" s="10">
        <v>-9.9219417985453801E-8</v>
      </c>
      <c r="D3979" t="s">
        <v>136</v>
      </c>
      <c r="E3979" t="s">
        <v>52</v>
      </c>
      <c r="F3979" t="s">
        <v>5</v>
      </c>
      <c r="G3979">
        <v>2050</v>
      </c>
    </row>
    <row r="3980" spans="1:7" x14ac:dyDescent="0.35">
      <c r="A3980" t="s">
        <v>82</v>
      </c>
      <c r="B3980" t="str">
        <f t="shared" si="62"/>
        <v>Asthma symptoms cough</v>
      </c>
      <c r="C3980">
        <v>0</v>
      </c>
      <c r="D3980" t="s">
        <v>136</v>
      </c>
      <c r="E3980" t="s">
        <v>52</v>
      </c>
      <c r="F3980" t="s">
        <v>5</v>
      </c>
      <c r="G3980">
        <v>2050</v>
      </c>
    </row>
    <row r="3981" spans="1:7" x14ac:dyDescent="0.35">
      <c r="A3981" t="s">
        <v>83</v>
      </c>
      <c r="B3981" t="str">
        <f t="shared" si="62"/>
        <v/>
      </c>
      <c r="C3981">
        <v>0</v>
      </c>
      <c r="D3981" t="s">
        <v>136</v>
      </c>
      <c r="E3981" t="s">
        <v>52</v>
      </c>
      <c r="F3981" t="s">
        <v>5</v>
      </c>
      <c r="G3981">
        <v>2050</v>
      </c>
    </row>
    <row r="3982" spans="1:7" x14ac:dyDescent="0.35">
      <c r="A3982" t="s">
        <v>84</v>
      </c>
      <c r="B3982" t="str">
        <f t="shared" si="62"/>
        <v>Asthma symptoms shortness of breath</v>
      </c>
      <c r="C3982">
        <v>0</v>
      </c>
      <c r="D3982" t="s">
        <v>136</v>
      </c>
      <c r="E3982" t="s">
        <v>52</v>
      </c>
      <c r="F3982" t="s">
        <v>5</v>
      </c>
      <c r="G3982">
        <v>2050</v>
      </c>
    </row>
    <row r="3983" spans="1:7" x14ac:dyDescent="0.35">
      <c r="A3983" t="s">
        <v>85</v>
      </c>
      <c r="B3983" t="str">
        <f t="shared" si="62"/>
        <v/>
      </c>
      <c r="C3983">
        <v>0</v>
      </c>
      <c r="D3983" t="s">
        <v>136</v>
      </c>
      <c r="E3983" t="s">
        <v>52</v>
      </c>
      <c r="F3983" t="s">
        <v>5</v>
      </c>
      <c r="G3983">
        <v>2050</v>
      </c>
    </row>
    <row r="3984" spans="1:7" x14ac:dyDescent="0.35">
      <c r="A3984" t="s">
        <v>86</v>
      </c>
      <c r="B3984" t="str">
        <f t="shared" si="62"/>
        <v>Asthma symptoms wheeze</v>
      </c>
      <c r="C3984">
        <v>0</v>
      </c>
      <c r="D3984" t="s">
        <v>136</v>
      </c>
      <c r="E3984" t="s">
        <v>52</v>
      </c>
      <c r="F3984" t="s">
        <v>5</v>
      </c>
      <c r="G3984">
        <v>2050</v>
      </c>
    </row>
    <row r="3985" spans="1:7" x14ac:dyDescent="0.35">
      <c r="A3985" t="s">
        <v>87</v>
      </c>
      <c r="B3985" t="str">
        <f t="shared" si="62"/>
        <v/>
      </c>
      <c r="C3985">
        <v>0</v>
      </c>
      <c r="D3985" t="s">
        <v>136</v>
      </c>
      <c r="E3985" t="s">
        <v>52</v>
      </c>
      <c r="F3985" t="s">
        <v>5</v>
      </c>
      <c r="G3985">
        <v>2050</v>
      </c>
    </row>
    <row r="3986" spans="1:7" x14ac:dyDescent="0.35">
      <c r="A3986" t="s">
        <v>88</v>
      </c>
      <c r="B3986" t="str">
        <f t="shared" si="62"/>
        <v>Asthma incidence</v>
      </c>
      <c r="C3986">
        <v>7.5135949772864698E-3</v>
      </c>
      <c r="D3986" t="s">
        <v>136</v>
      </c>
      <c r="E3986" t="s">
        <v>52</v>
      </c>
      <c r="F3986" t="s">
        <v>5</v>
      </c>
      <c r="G3986">
        <v>2050</v>
      </c>
    </row>
    <row r="3987" spans="1:7" x14ac:dyDescent="0.35">
      <c r="A3987" t="s">
        <v>89</v>
      </c>
      <c r="B3987" t="str">
        <f t="shared" si="62"/>
        <v/>
      </c>
      <c r="C3987">
        <v>744.96505895418704</v>
      </c>
      <c r="D3987" t="s">
        <v>136</v>
      </c>
      <c r="E3987" t="s">
        <v>52</v>
      </c>
      <c r="F3987" t="s">
        <v>5</v>
      </c>
      <c r="G3987">
        <v>2050</v>
      </c>
    </row>
    <row r="3988" spans="1:7" x14ac:dyDescent="0.35">
      <c r="A3988" t="s">
        <v>90</v>
      </c>
      <c r="B3988" t="str">
        <f t="shared" si="62"/>
        <v/>
      </c>
      <c r="C3988">
        <v>7.5135950033001497E-3</v>
      </c>
      <c r="D3988" t="s">
        <v>136</v>
      </c>
      <c r="E3988" t="s">
        <v>52</v>
      </c>
      <c r="F3988" t="s">
        <v>5</v>
      </c>
      <c r="G3988">
        <v>2050</v>
      </c>
    </row>
    <row r="3989" spans="1:7" x14ac:dyDescent="0.35">
      <c r="A3989" t="s">
        <v>91</v>
      </c>
      <c r="B3989" t="str">
        <f t="shared" si="62"/>
        <v/>
      </c>
      <c r="C3989">
        <v>744.96506153341602</v>
      </c>
      <c r="D3989" t="s">
        <v>136</v>
      </c>
      <c r="E3989" t="s">
        <v>52</v>
      </c>
      <c r="F3989" t="s">
        <v>5</v>
      </c>
      <c r="G3989">
        <v>2050</v>
      </c>
    </row>
    <row r="3990" spans="1:7" x14ac:dyDescent="0.35">
      <c r="A3990" t="s">
        <v>92</v>
      </c>
      <c r="B3990" t="str">
        <f t="shared" si="62"/>
        <v/>
      </c>
      <c r="C3990" s="10">
        <v>-2.6013681084635399E-11</v>
      </c>
      <c r="D3990" t="s">
        <v>136</v>
      </c>
      <c r="E3990" t="s">
        <v>52</v>
      </c>
      <c r="F3990" t="s">
        <v>5</v>
      </c>
      <c r="G3990">
        <v>2050</v>
      </c>
    </row>
    <row r="3991" spans="1:7" x14ac:dyDescent="0.35">
      <c r="A3991" t="s">
        <v>93</v>
      </c>
      <c r="B3991" t="str">
        <f t="shared" si="62"/>
        <v/>
      </c>
      <c r="C3991" s="10">
        <v>-2.5792291867493798E-6</v>
      </c>
      <c r="D3991" t="s">
        <v>136</v>
      </c>
      <c r="E3991" t="s">
        <v>52</v>
      </c>
      <c r="F3991" t="s">
        <v>5</v>
      </c>
      <c r="G3991">
        <v>2050</v>
      </c>
    </row>
    <row r="3992" spans="1:7" x14ac:dyDescent="0.35">
      <c r="A3992" t="s">
        <v>94</v>
      </c>
      <c r="B3992" t="str">
        <f t="shared" si="62"/>
        <v>Hay fever rhinitis incidence</v>
      </c>
      <c r="C3992">
        <v>4.9235610726398898E-2</v>
      </c>
      <c r="D3992" t="s">
        <v>136</v>
      </c>
      <c r="E3992" t="s">
        <v>52</v>
      </c>
      <c r="F3992" t="s">
        <v>5</v>
      </c>
      <c r="G3992">
        <v>2050</v>
      </c>
    </row>
    <row r="3993" spans="1:7" x14ac:dyDescent="0.35">
      <c r="A3993" t="s">
        <v>95</v>
      </c>
      <c r="B3993" t="str">
        <f t="shared" si="62"/>
        <v/>
      </c>
      <c r="C3993">
        <v>85.711164879048994</v>
      </c>
      <c r="D3993" t="s">
        <v>136</v>
      </c>
      <c r="E3993" t="s">
        <v>52</v>
      </c>
      <c r="F3993" t="s">
        <v>5</v>
      </c>
      <c r="G3993">
        <v>2050</v>
      </c>
    </row>
    <row r="3994" spans="1:7" x14ac:dyDescent="0.35">
      <c r="A3994" t="s">
        <v>96</v>
      </c>
      <c r="B3994" t="str">
        <f t="shared" si="62"/>
        <v/>
      </c>
      <c r="C3994">
        <v>4.9235610757272202E-2</v>
      </c>
      <c r="D3994" t="s">
        <v>136</v>
      </c>
      <c r="E3994" t="s">
        <v>52</v>
      </c>
      <c r="F3994" t="s">
        <v>5</v>
      </c>
      <c r="G3994">
        <v>2050</v>
      </c>
    </row>
    <row r="3995" spans="1:7" x14ac:dyDescent="0.35">
      <c r="A3995" t="s">
        <v>97</v>
      </c>
      <c r="B3995" t="str">
        <f t="shared" si="62"/>
        <v/>
      </c>
      <c r="C3995">
        <v>85.711164932794304</v>
      </c>
      <c r="D3995" t="s">
        <v>136</v>
      </c>
      <c r="E3995" t="s">
        <v>52</v>
      </c>
      <c r="F3995" t="s">
        <v>5</v>
      </c>
      <c r="G3995">
        <v>2050</v>
      </c>
    </row>
    <row r="3996" spans="1:7" x14ac:dyDescent="0.35">
      <c r="A3996" t="s">
        <v>98</v>
      </c>
      <c r="B3996" t="str">
        <f t="shared" si="62"/>
        <v/>
      </c>
      <c r="C3996" s="10">
        <v>-3.0873257716455397E-11</v>
      </c>
      <c r="D3996" t="s">
        <v>136</v>
      </c>
      <c r="E3996" t="s">
        <v>52</v>
      </c>
      <c r="F3996" t="s">
        <v>5</v>
      </c>
      <c r="G3996">
        <v>2050</v>
      </c>
    </row>
    <row r="3997" spans="1:7" x14ac:dyDescent="0.35">
      <c r="A3997" t="s">
        <v>99</v>
      </c>
      <c r="B3997" t="str">
        <f t="shared" si="62"/>
        <v/>
      </c>
      <c r="C3997" s="10">
        <v>-5.3745304332534097E-8</v>
      </c>
      <c r="D3997" t="s">
        <v>136</v>
      </c>
      <c r="E3997" t="s">
        <v>52</v>
      </c>
      <c r="F3997" t="s">
        <v>5</v>
      </c>
      <c r="G3997">
        <v>2050</v>
      </c>
    </row>
    <row r="3998" spans="1:7" x14ac:dyDescent="0.35">
      <c r="A3998" t="s">
        <v>100</v>
      </c>
      <c r="B3998" t="str">
        <f t="shared" si="62"/>
        <v>Respiratory emergency room visits</v>
      </c>
      <c r="C3998">
        <v>2.4281889784068802E-3</v>
      </c>
      <c r="D3998" t="s">
        <v>136</v>
      </c>
      <c r="E3998" t="s">
        <v>52</v>
      </c>
      <c r="F3998" t="s">
        <v>5</v>
      </c>
      <c r="G3998">
        <v>2050</v>
      </c>
    </row>
    <row r="3999" spans="1:7" x14ac:dyDescent="0.35">
      <c r="A3999" t="s">
        <v>101</v>
      </c>
      <c r="B3999" t="str">
        <f t="shared" si="62"/>
        <v/>
      </c>
      <c r="C3999">
        <v>6.1624074004702498</v>
      </c>
      <c r="D3999" t="s">
        <v>136</v>
      </c>
      <c r="E3999" t="s">
        <v>52</v>
      </c>
      <c r="F3999" t="s">
        <v>5</v>
      </c>
      <c r="G3999">
        <v>2050</v>
      </c>
    </row>
    <row r="4000" spans="1:7" x14ac:dyDescent="0.35">
      <c r="A4000" t="s">
        <v>102</v>
      </c>
      <c r="B4000" t="str">
        <f t="shared" si="62"/>
        <v/>
      </c>
      <c r="C4000">
        <v>2.4281889784068802E-3</v>
      </c>
      <c r="D4000" t="s">
        <v>136</v>
      </c>
      <c r="E4000" t="s">
        <v>52</v>
      </c>
      <c r="F4000" t="s">
        <v>5</v>
      </c>
      <c r="G4000">
        <v>2050</v>
      </c>
    </row>
    <row r="4001" spans="1:7" x14ac:dyDescent="0.35">
      <c r="A4001" t="s">
        <v>103</v>
      </c>
      <c r="B4001" t="str">
        <f t="shared" si="62"/>
        <v/>
      </c>
      <c r="C4001">
        <v>6.1624074004702498</v>
      </c>
      <c r="D4001" t="s">
        <v>136</v>
      </c>
      <c r="E4001" t="s">
        <v>52</v>
      </c>
      <c r="F4001" t="s">
        <v>5</v>
      </c>
      <c r="G4001">
        <v>2050</v>
      </c>
    </row>
    <row r="4002" spans="1:7" x14ac:dyDescent="0.35">
      <c r="A4002" t="s">
        <v>104</v>
      </c>
      <c r="B4002" t="str">
        <f t="shared" si="62"/>
        <v/>
      </c>
      <c r="C4002">
        <v>0</v>
      </c>
      <c r="D4002" t="s">
        <v>136</v>
      </c>
      <c r="E4002" t="s">
        <v>52</v>
      </c>
      <c r="F4002" t="s">
        <v>5</v>
      </c>
      <c r="G4002">
        <v>2050</v>
      </c>
    </row>
    <row r="4003" spans="1:7" x14ac:dyDescent="0.35">
      <c r="A4003" t="s">
        <v>105</v>
      </c>
      <c r="B4003" t="str">
        <f t="shared" si="62"/>
        <v/>
      </c>
      <c r="C4003">
        <v>0</v>
      </c>
      <c r="D4003" t="s">
        <v>136</v>
      </c>
      <c r="E4003" t="s">
        <v>52</v>
      </c>
      <c r="F4003" t="s">
        <v>5</v>
      </c>
      <c r="G4003">
        <v>2050</v>
      </c>
    </row>
    <row r="4004" spans="1:7" x14ac:dyDescent="0.35">
      <c r="A4004" t="s">
        <v>106</v>
      </c>
      <c r="B4004" t="str">
        <f t="shared" si="62"/>
        <v>Respiratory hospital admissions</v>
      </c>
      <c r="C4004">
        <v>2.5376690665042802E-4</v>
      </c>
      <c r="D4004" t="s">
        <v>136</v>
      </c>
      <c r="E4004" t="s">
        <v>52</v>
      </c>
      <c r="F4004" t="s">
        <v>5</v>
      </c>
      <c r="G4004">
        <v>2050</v>
      </c>
    </row>
    <row r="4005" spans="1:7" x14ac:dyDescent="0.35">
      <c r="A4005" t="s">
        <v>107</v>
      </c>
      <c r="B4005" t="str">
        <f t="shared" si="62"/>
        <v/>
      </c>
      <c r="C4005">
        <v>7.0996157522521903</v>
      </c>
      <c r="D4005" t="s">
        <v>136</v>
      </c>
      <c r="E4005" t="s">
        <v>52</v>
      </c>
      <c r="F4005" t="s">
        <v>5</v>
      </c>
      <c r="G4005">
        <v>2050</v>
      </c>
    </row>
    <row r="4006" spans="1:7" x14ac:dyDescent="0.35">
      <c r="A4006" t="s">
        <v>108</v>
      </c>
      <c r="B4006" t="str">
        <f t="shared" si="62"/>
        <v/>
      </c>
      <c r="C4006">
        <v>2.5376690665042802E-4</v>
      </c>
      <c r="D4006" t="s">
        <v>136</v>
      </c>
      <c r="E4006" t="s">
        <v>52</v>
      </c>
      <c r="F4006" t="s">
        <v>5</v>
      </c>
      <c r="G4006">
        <v>2050</v>
      </c>
    </row>
    <row r="4007" spans="1:7" x14ac:dyDescent="0.35">
      <c r="A4007" t="s">
        <v>109</v>
      </c>
      <c r="B4007" t="str">
        <f t="shared" si="62"/>
        <v/>
      </c>
      <c r="C4007">
        <v>7.0996157522521903</v>
      </c>
      <c r="D4007" t="s">
        <v>136</v>
      </c>
      <c r="E4007" t="s">
        <v>52</v>
      </c>
      <c r="F4007" t="s">
        <v>5</v>
      </c>
      <c r="G4007">
        <v>2050</v>
      </c>
    </row>
    <row r="4008" spans="1:7" x14ac:dyDescent="0.35">
      <c r="A4008" t="s">
        <v>110</v>
      </c>
      <c r="B4008" t="str">
        <f t="shared" si="62"/>
        <v/>
      </c>
      <c r="C4008">
        <v>0</v>
      </c>
      <c r="D4008" t="s">
        <v>136</v>
      </c>
      <c r="E4008" t="s">
        <v>52</v>
      </c>
      <c r="F4008" t="s">
        <v>5</v>
      </c>
      <c r="G4008">
        <v>2050</v>
      </c>
    </row>
    <row r="4009" spans="1:7" x14ac:dyDescent="0.35">
      <c r="A4009" t="s">
        <v>111</v>
      </c>
      <c r="B4009" t="str">
        <f t="shared" si="62"/>
        <v/>
      </c>
      <c r="C4009">
        <v>0</v>
      </c>
      <c r="D4009" t="s">
        <v>136</v>
      </c>
      <c r="E4009" t="s">
        <v>52</v>
      </c>
      <c r="F4009" t="s">
        <v>5</v>
      </c>
      <c r="G4009">
        <v>2050</v>
      </c>
    </row>
    <row r="4010" spans="1:7" x14ac:dyDescent="0.35">
      <c r="A4010" t="s">
        <v>112</v>
      </c>
      <c r="B4010" t="str">
        <f t="shared" si="62"/>
        <v>Non-fatal heart attacks</v>
      </c>
      <c r="C4010">
        <v>2.71064937047172E-3</v>
      </c>
      <c r="D4010" t="s">
        <v>136</v>
      </c>
      <c r="E4010" t="s">
        <v>52</v>
      </c>
      <c r="F4010" t="s">
        <v>5</v>
      </c>
      <c r="G4010">
        <v>2050</v>
      </c>
    </row>
    <row r="4011" spans="1:7" x14ac:dyDescent="0.35">
      <c r="A4011" t="s">
        <v>113</v>
      </c>
      <c r="B4011" t="str">
        <f t="shared" si="62"/>
        <v/>
      </c>
      <c r="C4011">
        <v>344.35506779856303</v>
      </c>
      <c r="D4011" t="s">
        <v>136</v>
      </c>
      <c r="E4011" t="s">
        <v>52</v>
      </c>
      <c r="F4011" t="s">
        <v>5</v>
      </c>
      <c r="G4011">
        <v>2050</v>
      </c>
    </row>
    <row r="4012" spans="1:7" x14ac:dyDescent="0.35">
      <c r="A4012" t="s">
        <v>114</v>
      </c>
      <c r="B4012" t="str">
        <f t="shared" si="62"/>
        <v>Minor restricted activity days</v>
      </c>
      <c r="C4012">
        <v>2.3211116926614199</v>
      </c>
      <c r="D4012" t="s">
        <v>136</v>
      </c>
      <c r="E4012" t="s">
        <v>52</v>
      </c>
      <c r="F4012" t="s">
        <v>5</v>
      </c>
      <c r="G4012">
        <v>2050</v>
      </c>
    </row>
    <row r="4013" spans="1:7" x14ac:dyDescent="0.35">
      <c r="A4013" t="s">
        <v>115</v>
      </c>
      <c r="B4013" t="str">
        <f t="shared" si="62"/>
        <v/>
      </c>
      <c r="C4013">
        <v>417.88074944289298</v>
      </c>
      <c r="D4013" t="s">
        <v>136</v>
      </c>
      <c r="E4013" t="s">
        <v>52</v>
      </c>
      <c r="F4013" t="s">
        <v>5</v>
      </c>
      <c r="G4013">
        <v>2050</v>
      </c>
    </row>
    <row r="4014" spans="1:7" x14ac:dyDescent="0.35">
      <c r="A4014" t="s">
        <v>116</v>
      </c>
      <c r="B4014" t="str">
        <f t="shared" si="62"/>
        <v>Work loss days</v>
      </c>
      <c r="C4014">
        <v>0.39200759031197902</v>
      </c>
      <c r="D4014" t="s">
        <v>136</v>
      </c>
      <c r="E4014" t="s">
        <v>52</v>
      </c>
      <c r="F4014" t="s">
        <v>5</v>
      </c>
      <c r="G4014">
        <v>2050</v>
      </c>
    </row>
    <row r="4015" spans="1:7" x14ac:dyDescent="0.35">
      <c r="A4015" t="s">
        <v>117</v>
      </c>
      <c r="B4015" t="str">
        <f t="shared" si="62"/>
        <v/>
      </c>
      <c r="C4015">
        <v>184.14982758375999</v>
      </c>
      <c r="D4015" t="s">
        <v>136</v>
      </c>
      <c r="E4015" t="s">
        <v>52</v>
      </c>
      <c r="F4015" t="s">
        <v>5</v>
      </c>
      <c r="G4015">
        <v>2050</v>
      </c>
    </row>
    <row r="4016" spans="1:7" x14ac:dyDescent="0.35">
      <c r="A4016" t="s">
        <v>118</v>
      </c>
      <c r="B4016" t="str">
        <f t="shared" si="62"/>
        <v>Lung cancer incidence</v>
      </c>
      <c r="C4016">
        <v>2.6522282482373499E-4</v>
      </c>
      <c r="D4016" t="s">
        <v>136</v>
      </c>
      <c r="E4016" t="s">
        <v>52</v>
      </c>
      <c r="F4016" t="s">
        <v>5</v>
      </c>
      <c r="G4016">
        <v>2050</v>
      </c>
    </row>
    <row r="4017" spans="1:7" x14ac:dyDescent="0.35">
      <c r="A4017" t="s">
        <v>119</v>
      </c>
      <c r="B4017" t="str">
        <f t="shared" si="62"/>
        <v/>
      </c>
      <c r="C4017">
        <v>18.346893361598699</v>
      </c>
      <c r="D4017" t="s">
        <v>136</v>
      </c>
      <c r="E4017" t="s">
        <v>52</v>
      </c>
      <c r="F4017" t="s">
        <v>5</v>
      </c>
      <c r="G4017">
        <v>2050</v>
      </c>
    </row>
    <row r="4018" spans="1:7" x14ac:dyDescent="0.35">
      <c r="A4018" t="s">
        <v>120</v>
      </c>
      <c r="B4018" t="str">
        <f t="shared" si="62"/>
        <v>Cardiovascular hospital admissions</v>
      </c>
      <c r="C4018">
        <v>5.51406299239222E-4</v>
      </c>
      <c r="D4018" t="s">
        <v>136</v>
      </c>
      <c r="E4018" t="s">
        <v>52</v>
      </c>
      <c r="F4018" t="s">
        <v>5</v>
      </c>
      <c r="G4018">
        <v>2050</v>
      </c>
    </row>
    <row r="4019" spans="1:7" x14ac:dyDescent="0.35">
      <c r="A4019" t="s">
        <v>121</v>
      </c>
      <c r="B4019" t="str">
        <f t="shared" si="62"/>
        <v/>
      </c>
      <c r="C4019">
        <v>24.714634033064499</v>
      </c>
      <c r="D4019" t="s">
        <v>136</v>
      </c>
      <c r="E4019" t="s">
        <v>52</v>
      </c>
      <c r="F4019" t="s">
        <v>5</v>
      </c>
      <c r="G4019">
        <v>2050</v>
      </c>
    </row>
    <row r="4020" spans="1:7" x14ac:dyDescent="0.35">
      <c r="A4020" t="s">
        <v>122</v>
      </c>
      <c r="B4020" t="str">
        <f t="shared" si="62"/>
        <v>Alzheimers disease hospital admissions</v>
      </c>
      <c r="C4020">
        <v>2.1223949504893301E-3</v>
      </c>
      <c r="D4020" t="s">
        <v>136</v>
      </c>
      <c r="E4020" t="s">
        <v>52</v>
      </c>
      <c r="F4020" t="s">
        <v>5</v>
      </c>
      <c r="G4020">
        <v>2050</v>
      </c>
    </row>
    <row r="4021" spans="1:7" x14ac:dyDescent="0.35">
      <c r="A4021" t="s">
        <v>123</v>
      </c>
      <c r="B4021" t="str">
        <f t="shared" si="62"/>
        <v/>
      </c>
      <c r="C4021">
        <v>73.805629897891095</v>
      </c>
      <c r="D4021" t="s">
        <v>136</v>
      </c>
      <c r="E4021" t="s">
        <v>52</v>
      </c>
      <c r="F4021" t="s">
        <v>5</v>
      </c>
      <c r="G4021">
        <v>2050</v>
      </c>
    </row>
    <row r="4022" spans="1:7" x14ac:dyDescent="0.35">
      <c r="A4022" t="s">
        <v>124</v>
      </c>
      <c r="B4022" t="str">
        <f t="shared" si="62"/>
        <v>Parkinsons disease hospital admissions</v>
      </c>
      <c r="C4022">
        <v>2.3148164321352399E-4</v>
      </c>
      <c r="D4022" t="s">
        <v>136</v>
      </c>
      <c r="E4022" t="s">
        <v>52</v>
      </c>
      <c r="F4022" t="s">
        <v>5</v>
      </c>
      <c r="G4022">
        <v>2050</v>
      </c>
    </row>
    <row r="4023" spans="1:7" x14ac:dyDescent="0.35">
      <c r="A4023" t="s">
        <v>125</v>
      </c>
      <c r="B4023" t="str">
        <f t="shared" si="62"/>
        <v/>
      </c>
      <c r="C4023">
        <v>8.6050737277882803</v>
      </c>
      <c r="D4023" t="s">
        <v>136</v>
      </c>
      <c r="E4023" t="s">
        <v>52</v>
      </c>
      <c r="F4023" t="s">
        <v>5</v>
      </c>
      <c r="G4023">
        <v>2050</v>
      </c>
    </row>
    <row r="4024" spans="1:7" x14ac:dyDescent="0.35">
      <c r="A4024" t="s">
        <v>126</v>
      </c>
      <c r="B4024" t="str">
        <f t="shared" si="62"/>
        <v>Stroke incidence</v>
      </c>
      <c r="C4024">
        <v>2.1171285252643901E-4</v>
      </c>
      <c r="D4024" t="s">
        <v>136</v>
      </c>
      <c r="E4024" t="s">
        <v>52</v>
      </c>
      <c r="F4024" t="s">
        <v>5</v>
      </c>
      <c r="G4024">
        <v>2050</v>
      </c>
    </row>
    <row r="4025" spans="1:7" x14ac:dyDescent="0.35">
      <c r="A4025" t="s">
        <v>127</v>
      </c>
      <c r="B4025" t="str">
        <f t="shared" si="62"/>
        <v/>
      </c>
      <c r="C4025">
        <v>20.8647731278378</v>
      </c>
      <c r="D4025" t="s">
        <v>136</v>
      </c>
      <c r="E4025" t="s">
        <v>52</v>
      </c>
      <c r="F4025" t="s">
        <v>5</v>
      </c>
      <c r="G4025">
        <v>2050</v>
      </c>
    </row>
    <row r="4026" spans="1:7" x14ac:dyDescent="0.35">
      <c r="A4026" t="s">
        <v>128</v>
      </c>
      <c r="B4026" t="str">
        <f t="shared" si="62"/>
        <v>Out of hospital cardiac arrest incidence</v>
      </c>
      <c r="C4026" s="9">
        <v>4.7734311823040602E-5</v>
      </c>
      <c r="D4026" t="s">
        <v>136</v>
      </c>
      <c r="E4026" t="s">
        <v>52</v>
      </c>
      <c r="F4026" t="s">
        <v>5</v>
      </c>
      <c r="G4026">
        <v>2050</v>
      </c>
    </row>
    <row r="4027" spans="1:7" x14ac:dyDescent="0.35">
      <c r="A4027" t="s">
        <v>129</v>
      </c>
      <c r="B4027" t="str">
        <f t="shared" si="62"/>
        <v/>
      </c>
      <c r="C4027">
        <v>4.4431611670917004</v>
      </c>
      <c r="D4027" t="s">
        <v>136</v>
      </c>
      <c r="E4027" t="s">
        <v>52</v>
      </c>
      <c r="F4027" t="s">
        <v>5</v>
      </c>
      <c r="G4027">
        <v>2050</v>
      </c>
    </row>
    <row r="4028" spans="1:7" x14ac:dyDescent="0.35">
      <c r="A4028" t="s">
        <v>130</v>
      </c>
      <c r="B4028" t="str">
        <f t="shared" si="62"/>
        <v>Cardiac emergency room visits</v>
      </c>
      <c r="C4028">
        <v>1.1198709302033399E-3</v>
      </c>
      <c r="D4028" t="s">
        <v>136</v>
      </c>
      <c r="E4028" t="s">
        <v>52</v>
      </c>
      <c r="F4028" t="s">
        <v>5</v>
      </c>
      <c r="G4028">
        <v>2050</v>
      </c>
    </row>
    <row r="4029" spans="1:7" x14ac:dyDescent="0.35">
      <c r="A4029" t="s">
        <v>131</v>
      </c>
      <c r="B4029" t="str">
        <f t="shared" si="62"/>
        <v/>
      </c>
      <c r="C4029">
        <v>3.7726031469357002</v>
      </c>
      <c r="D4029" t="s">
        <v>136</v>
      </c>
      <c r="E4029" t="s">
        <v>52</v>
      </c>
      <c r="F4029" t="s">
        <v>5</v>
      </c>
      <c r="G4029">
        <v>2050</v>
      </c>
    </row>
    <row r="4030" spans="1:7" x14ac:dyDescent="0.35">
      <c r="A4030" t="s">
        <v>132</v>
      </c>
      <c r="B4030" t="str">
        <f t="shared" si="62"/>
        <v>Asthma emergency room visits</v>
      </c>
      <c r="C4030" s="10">
        <v>-4.8023852778005497E-15</v>
      </c>
      <c r="D4030" t="s">
        <v>136</v>
      </c>
      <c r="E4030" t="s">
        <v>52</v>
      </c>
      <c r="F4030" t="s">
        <v>5</v>
      </c>
      <c r="G4030">
        <v>2050</v>
      </c>
    </row>
    <row r="4031" spans="1:7" x14ac:dyDescent="0.35">
      <c r="A4031" t="s">
        <v>133</v>
      </c>
      <c r="B4031" t="str">
        <f t="shared" si="62"/>
        <v/>
      </c>
      <c r="C4031" s="10">
        <v>-6.2226372244176998E-12</v>
      </c>
      <c r="D4031" t="s">
        <v>136</v>
      </c>
      <c r="E4031" t="s">
        <v>52</v>
      </c>
      <c r="F4031" t="s">
        <v>5</v>
      </c>
      <c r="G4031">
        <v>2050</v>
      </c>
    </row>
    <row r="4032" spans="1:7" x14ac:dyDescent="0.35">
      <c r="A4032" t="s">
        <v>134</v>
      </c>
      <c r="B4032" t="str">
        <f t="shared" si="62"/>
        <v>School loss days</v>
      </c>
      <c r="C4032" s="10">
        <v>-4.7515378287735401E-10</v>
      </c>
      <c r="D4032" t="s">
        <v>136</v>
      </c>
      <c r="E4032" t="s">
        <v>52</v>
      </c>
      <c r="F4032" t="s">
        <v>5</v>
      </c>
      <c r="G4032">
        <v>2050</v>
      </c>
    </row>
    <row r="4033" spans="1:7" x14ac:dyDescent="0.35">
      <c r="A4033" t="s">
        <v>135</v>
      </c>
      <c r="B4033" t="str">
        <f t="shared" si="62"/>
        <v/>
      </c>
      <c r="C4033" s="10">
        <v>-1.1586084778950999E-6</v>
      </c>
      <c r="D4033" t="s">
        <v>136</v>
      </c>
      <c r="E4033" t="s">
        <v>52</v>
      </c>
      <c r="F4033" t="s">
        <v>5</v>
      </c>
      <c r="G4033">
        <v>2050</v>
      </c>
    </row>
    <row r="4034" spans="1:7" x14ac:dyDescent="0.35">
      <c r="A4034" t="s">
        <v>50</v>
      </c>
      <c r="B4034" t="str">
        <f t="shared" si="62"/>
        <v/>
      </c>
      <c r="C4034">
        <v>14449.491077418301</v>
      </c>
      <c r="D4034" t="s">
        <v>137</v>
      </c>
      <c r="E4034" t="s">
        <v>52</v>
      </c>
      <c r="F4034" t="s">
        <v>4</v>
      </c>
      <c r="G4034">
        <v>2016</v>
      </c>
    </row>
    <row r="4035" spans="1:7" x14ac:dyDescent="0.35">
      <c r="A4035" t="s">
        <v>53</v>
      </c>
      <c r="B4035" t="str">
        <f t="shared" ref="B4035:B4098" si="63">_xlfn.XLOOKUP(A4035,$K$4:$K$27,$L$4:$L$27,"")</f>
        <v/>
      </c>
      <c r="C4035">
        <v>14449.490831274299</v>
      </c>
      <c r="D4035" t="s">
        <v>137</v>
      </c>
      <c r="E4035" t="s">
        <v>52</v>
      </c>
      <c r="F4035" t="s">
        <v>4</v>
      </c>
      <c r="G4035">
        <v>2016</v>
      </c>
    </row>
    <row r="4036" spans="1:7" x14ac:dyDescent="0.35">
      <c r="A4036" t="s">
        <v>54</v>
      </c>
      <c r="B4036" t="str">
        <f t="shared" si="63"/>
        <v/>
      </c>
      <c r="C4036">
        <v>2.4614399059219599E-4</v>
      </c>
      <c r="D4036" t="s">
        <v>137</v>
      </c>
      <c r="E4036" t="s">
        <v>52</v>
      </c>
      <c r="F4036" t="s">
        <v>4</v>
      </c>
      <c r="G4036">
        <v>2016</v>
      </c>
    </row>
    <row r="4037" spans="1:7" x14ac:dyDescent="0.35">
      <c r="A4037" t="s">
        <v>55</v>
      </c>
      <c r="B4037" t="str">
        <f t="shared" si="63"/>
        <v/>
      </c>
      <c r="C4037">
        <v>46938.750047086301</v>
      </c>
      <c r="D4037" t="s">
        <v>137</v>
      </c>
      <c r="E4037" t="s">
        <v>52</v>
      </c>
      <c r="F4037" t="s">
        <v>4</v>
      </c>
      <c r="G4037">
        <v>2016</v>
      </c>
    </row>
    <row r="4038" spans="1:7" x14ac:dyDescent="0.35">
      <c r="A4038" t="s">
        <v>56</v>
      </c>
      <c r="B4038" t="str">
        <f t="shared" si="63"/>
        <v/>
      </c>
      <c r="C4038">
        <v>46938.745396802296</v>
      </c>
      <c r="D4038" t="s">
        <v>137</v>
      </c>
      <c r="E4038" t="s">
        <v>52</v>
      </c>
      <c r="F4038" t="s">
        <v>4</v>
      </c>
      <c r="G4038">
        <v>2016</v>
      </c>
    </row>
    <row r="4039" spans="1:7" x14ac:dyDescent="0.35">
      <c r="A4039" t="s">
        <v>57</v>
      </c>
      <c r="B4039" t="str">
        <f t="shared" si="63"/>
        <v/>
      </c>
      <c r="C4039">
        <v>4.6502841693958404E-3</v>
      </c>
      <c r="D4039" t="s">
        <v>137</v>
      </c>
      <c r="E4039" t="s">
        <v>52</v>
      </c>
      <c r="F4039" t="s">
        <v>4</v>
      </c>
      <c r="G4039">
        <v>2016</v>
      </c>
    </row>
    <row r="4040" spans="1:7" x14ac:dyDescent="0.35">
      <c r="A4040" t="s">
        <v>58</v>
      </c>
      <c r="B4040" t="str">
        <f t="shared" si="63"/>
        <v/>
      </c>
      <c r="C4040">
        <v>55520.15739642</v>
      </c>
      <c r="D4040" t="s">
        <v>137</v>
      </c>
      <c r="E4040" t="s">
        <v>52</v>
      </c>
      <c r="F4040" t="s">
        <v>4</v>
      </c>
      <c r="G4040">
        <v>2016</v>
      </c>
    </row>
    <row r="4041" spans="1:7" x14ac:dyDescent="0.35">
      <c r="A4041" t="s">
        <v>59</v>
      </c>
      <c r="B4041" t="str">
        <f t="shared" si="63"/>
        <v/>
      </c>
      <c r="C4041">
        <v>72146.433470378499</v>
      </c>
      <c r="D4041" t="s">
        <v>137</v>
      </c>
      <c r="E4041" t="s">
        <v>52</v>
      </c>
      <c r="F4041" t="s">
        <v>4</v>
      </c>
      <c r="G4041">
        <v>2016</v>
      </c>
    </row>
    <row r="4042" spans="1:7" x14ac:dyDescent="0.35">
      <c r="A4042" t="s">
        <v>60</v>
      </c>
      <c r="B4042" t="str">
        <f t="shared" si="63"/>
        <v/>
      </c>
      <c r="C4042">
        <v>4.0359636853313698E-3</v>
      </c>
      <c r="D4042" t="s">
        <v>137</v>
      </c>
      <c r="E4042" t="s">
        <v>52</v>
      </c>
      <c r="F4042" t="s">
        <v>4</v>
      </c>
      <c r="G4042">
        <v>2016</v>
      </c>
    </row>
    <row r="4043" spans="1:7" x14ac:dyDescent="0.35">
      <c r="A4043" t="s">
        <v>61</v>
      </c>
      <c r="B4043" t="str">
        <f t="shared" si="63"/>
        <v/>
      </c>
      <c r="C4043">
        <v>49816.134385083598</v>
      </c>
      <c r="D4043" t="s">
        <v>137</v>
      </c>
      <c r="E4043" t="s">
        <v>52</v>
      </c>
      <c r="F4043" t="s">
        <v>4</v>
      </c>
      <c r="G4043">
        <v>2016</v>
      </c>
    </row>
    <row r="4044" spans="1:7" x14ac:dyDescent="0.35">
      <c r="A4044" t="s">
        <v>62</v>
      </c>
      <c r="B4044" t="str">
        <f t="shared" si="63"/>
        <v>Premature mortality</v>
      </c>
      <c r="C4044">
        <v>5.38337206147688E-3</v>
      </c>
      <c r="D4044" t="s">
        <v>137</v>
      </c>
      <c r="E4044" t="s">
        <v>52</v>
      </c>
      <c r="F4044" t="s">
        <v>4</v>
      </c>
      <c r="G4044">
        <v>2016</v>
      </c>
    </row>
    <row r="4045" spans="1:7" x14ac:dyDescent="0.35">
      <c r="A4045" t="s">
        <v>63</v>
      </c>
      <c r="B4045" t="str">
        <f t="shared" si="63"/>
        <v/>
      </c>
      <c r="C4045">
        <v>66442.410459042207</v>
      </c>
      <c r="D4045" t="s">
        <v>137</v>
      </c>
      <c r="E4045" t="s">
        <v>52</v>
      </c>
      <c r="F4045" t="s">
        <v>4</v>
      </c>
      <c r="G4045">
        <v>2016</v>
      </c>
    </row>
    <row r="4046" spans="1:7" x14ac:dyDescent="0.35">
      <c r="A4046" t="s">
        <v>64</v>
      </c>
      <c r="B4046" t="str">
        <f t="shared" si="63"/>
        <v/>
      </c>
      <c r="C4046">
        <v>2.35631831030656E-3</v>
      </c>
      <c r="D4046" t="s">
        <v>137</v>
      </c>
      <c r="E4046" t="s">
        <v>52</v>
      </c>
      <c r="F4046" t="s">
        <v>4</v>
      </c>
      <c r="G4046">
        <v>2016</v>
      </c>
    </row>
    <row r="4047" spans="1:7" x14ac:dyDescent="0.35">
      <c r="A4047" t="s">
        <v>65</v>
      </c>
      <c r="B4047" t="str">
        <f t="shared" si="63"/>
        <v/>
      </c>
      <c r="C4047">
        <v>29075.668103943299</v>
      </c>
      <c r="D4047" t="s">
        <v>137</v>
      </c>
      <c r="E4047" t="s">
        <v>52</v>
      </c>
      <c r="F4047" t="s">
        <v>4</v>
      </c>
      <c r="G4047">
        <v>2016</v>
      </c>
    </row>
    <row r="4048" spans="1:7" x14ac:dyDescent="0.35">
      <c r="A4048" t="s">
        <v>66</v>
      </c>
      <c r="B4048" t="str">
        <f t="shared" si="63"/>
        <v/>
      </c>
      <c r="C4048">
        <v>1.0089099341610501E-3</v>
      </c>
      <c r="D4048" t="s">
        <v>137</v>
      </c>
      <c r="E4048" t="s">
        <v>52</v>
      </c>
      <c r="F4048" t="s">
        <v>4</v>
      </c>
      <c r="G4048">
        <v>2016</v>
      </c>
    </row>
    <row r="4049" spans="1:7" x14ac:dyDescent="0.35">
      <c r="A4049" t="s">
        <v>67</v>
      </c>
      <c r="B4049" t="str">
        <f t="shared" si="63"/>
        <v/>
      </c>
      <c r="C4049">
        <v>12449.3920299849</v>
      </c>
      <c r="D4049" t="s">
        <v>137</v>
      </c>
      <c r="E4049" t="s">
        <v>52</v>
      </c>
      <c r="F4049" t="s">
        <v>4</v>
      </c>
      <c r="G4049">
        <v>2016</v>
      </c>
    </row>
    <row r="4050" spans="1:7" x14ac:dyDescent="0.35">
      <c r="A4050" t="s">
        <v>68</v>
      </c>
      <c r="B4050" t="str">
        <f t="shared" si="63"/>
        <v>Infant mortality</v>
      </c>
      <c r="C4050" s="9">
        <v>1.0301393998841701E-5</v>
      </c>
      <c r="D4050" t="s">
        <v>137</v>
      </c>
      <c r="E4050" t="s">
        <v>52</v>
      </c>
      <c r="F4050" t="s">
        <v>4</v>
      </c>
      <c r="G4050">
        <v>2016</v>
      </c>
    </row>
    <row r="4051" spans="1:7" x14ac:dyDescent="0.35">
      <c r="A4051" t="s">
        <v>69</v>
      </c>
      <c r="B4051" t="str">
        <f t="shared" si="63"/>
        <v/>
      </c>
      <c r="C4051">
        <v>141.68243630750601</v>
      </c>
      <c r="D4051" t="s">
        <v>137</v>
      </c>
      <c r="E4051" t="s">
        <v>52</v>
      </c>
      <c r="F4051" t="s">
        <v>4</v>
      </c>
      <c r="G4051">
        <v>2016</v>
      </c>
    </row>
    <row r="4052" spans="1:7" x14ac:dyDescent="0.35">
      <c r="A4052" t="s">
        <v>70</v>
      </c>
      <c r="B4052" t="str">
        <f t="shared" si="63"/>
        <v/>
      </c>
      <c r="C4052">
        <v>3.01675235717148E-3</v>
      </c>
      <c r="D4052" t="s">
        <v>137</v>
      </c>
      <c r="E4052" t="s">
        <v>52</v>
      </c>
      <c r="F4052" t="s">
        <v>4</v>
      </c>
      <c r="G4052">
        <v>2016</v>
      </c>
    </row>
    <row r="4053" spans="1:7" x14ac:dyDescent="0.35">
      <c r="A4053" t="s">
        <v>71</v>
      </c>
      <c r="B4053" t="str">
        <f t="shared" si="63"/>
        <v/>
      </c>
      <c r="C4053">
        <v>37225.059918791303</v>
      </c>
      <c r="D4053" t="s">
        <v>137</v>
      </c>
      <c r="E4053" t="s">
        <v>52</v>
      </c>
      <c r="F4053" t="s">
        <v>4</v>
      </c>
      <c r="G4053">
        <v>2016</v>
      </c>
    </row>
    <row r="4054" spans="1:7" x14ac:dyDescent="0.35">
      <c r="A4054" t="s">
        <v>72</v>
      </c>
      <c r="B4054" t="str">
        <f t="shared" si="63"/>
        <v/>
      </c>
      <c r="C4054">
        <v>1.2977483705733201E-4</v>
      </c>
      <c r="D4054" t="s">
        <v>137</v>
      </c>
      <c r="E4054" t="s">
        <v>52</v>
      </c>
      <c r="F4054" t="s">
        <v>4</v>
      </c>
      <c r="G4054">
        <v>2016</v>
      </c>
    </row>
    <row r="4055" spans="1:7" x14ac:dyDescent="0.35">
      <c r="A4055" t="s">
        <v>73</v>
      </c>
      <c r="B4055" t="str">
        <f t="shared" si="63"/>
        <v/>
      </c>
      <c r="C4055">
        <v>1601.34989997655</v>
      </c>
      <c r="D4055" t="s">
        <v>137</v>
      </c>
      <c r="E4055" t="s">
        <v>52</v>
      </c>
      <c r="F4055" t="s">
        <v>4</v>
      </c>
      <c r="G4055">
        <v>2016</v>
      </c>
    </row>
    <row r="4056" spans="1:7" x14ac:dyDescent="0.35">
      <c r="A4056" t="s">
        <v>74</v>
      </c>
      <c r="B4056" t="str">
        <f t="shared" si="63"/>
        <v/>
      </c>
      <c r="C4056">
        <v>2.8869775201141499E-3</v>
      </c>
      <c r="D4056" t="s">
        <v>137</v>
      </c>
      <c r="E4056" t="s">
        <v>52</v>
      </c>
      <c r="F4056" t="s">
        <v>4</v>
      </c>
      <c r="G4056">
        <v>2016</v>
      </c>
    </row>
    <row r="4057" spans="1:7" x14ac:dyDescent="0.35">
      <c r="A4057" t="s">
        <v>75</v>
      </c>
      <c r="B4057" t="str">
        <f t="shared" si="63"/>
        <v/>
      </c>
      <c r="C4057">
        <v>35623.710018814898</v>
      </c>
      <c r="D4057" t="s">
        <v>137</v>
      </c>
      <c r="E4057" t="s">
        <v>52</v>
      </c>
      <c r="F4057" t="s">
        <v>4</v>
      </c>
      <c r="G4057">
        <v>2016</v>
      </c>
    </row>
    <row r="4058" spans="1:7" x14ac:dyDescent="0.35">
      <c r="A4058" t="s">
        <v>76</v>
      </c>
      <c r="B4058" t="str">
        <f t="shared" si="63"/>
        <v>Asthma symptoms</v>
      </c>
      <c r="C4058">
        <v>3.6454913258977202</v>
      </c>
      <c r="D4058" t="s">
        <v>137</v>
      </c>
      <c r="E4058" t="s">
        <v>52</v>
      </c>
      <c r="F4058" t="s">
        <v>4</v>
      </c>
      <c r="G4058">
        <v>2016</v>
      </c>
    </row>
    <row r="4059" spans="1:7" x14ac:dyDescent="0.35">
      <c r="A4059" t="s">
        <v>77</v>
      </c>
      <c r="B4059" t="str">
        <f t="shared" si="63"/>
        <v/>
      </c>
      <c r="C4059">
        <v>1053.8580471847799</v>
      </c>
      <c r="D4059" t="s">
        <v>137</v>
      </c>
      <c r="E4059" t="s">
        <v>52</v>
      </c>
      <c r="F4059" t="s">
        <v>4</v>
      </c>
      <c r="G4059">
        <v>2016</v>
      </c>
    </row>
    <row r="4060" spans="1:7" x14ac:dyDescent="0.35">
      <c r="A4060" t="s">
        <v>78</v>
      </c>
      <c r="B4060" t="str">
        <f t="shared" si="63"/>
        <v>Asthma symptoms albuturol use</v>
      </c>
      <c r="C4060">
        <v>0.52248674602395595</v>
      </c>
      <c r="D4060" t="s">
        <v>137</v>
      </c>
      <c r="E4060" t="s">
        <v>52</v>
      </c>
      <c r="F4060" t="s">
        <v>4</v>
      </c>
      <c r="G4060">
        <v>2016</v>
      </c>
    </row>
    <row r="4061" spans="1:7" x14ac:dyDescent="0.35">
      <c r="A4061" t="s">
        <v>79</v>
      </c>
      <c r="B4061" t="str">
        <f t="shared" si="63"/>
        <v/>
      </c>
      <c r="C4061">
        <v>0.29324568620594499</v>
      </c>
      <c r="D4061" t="s">
        <v>137</v>
      </c>
      <c r="E4061" t="s">
        <v>52</v>
      </c>
      <c r="F4061" t="s">
        <v>4</v>
      </c>
      <c r="G4061">
        <v>2016</v>
      </c>
    </row>
    <row r="4062" spans="1:7" x14ac:dyDescent="0.35">
      <c r="A4062" t="s">
        <v>80</v>
      </c>
      <c r="B4062" t="str">
        <f t="shared" si="63"/>
        <v>Asthma symptoms chest tightness</v>
      </c>
      <c r="C4062">
        <v>0.860418140733341</v>
      </c>
      <c r="D4062" t="s">
        <v>137</v>
      </c>
      <c r="E4062" t="s">
        <v>52</v>
      </c>
      <c r="F4062" t="s">
        <v>4</v>
      </c>
      <c r="G4062">
        <v>2016</v>
      </c>
    </row>
    <row r="4063" spans="1:7" x14ac:dyDescent="0.35">
      <c r="A4063" t="s">
        <v>81</v>
      </c>
      <c r="B4063" t="str">
        <f t="shared" si="63"/>
        <v/>
      </c>
      <c r="C4063">
        <v>290.26735134795899</v>
      </c>
      <c r="D4063" t="s">
        <v>137</v>
      </c>
      <c r="E4063" t="s">
        <v>52</v>
      </c>
      <c r="F4063" t="s">
        <v>4</v>
      </c>
      <c r="G4063">
        <v>2016</v>
      </c>
    </row>
    <row r="4064" spans="1:7" x14ac:dyDescent="0.35">
      <c r="A4064" t="s">
        <v>82</v>
      </c>
      <c r="B4064" t="str">
        <f t="shared" si="63"/>
        <v>Asthma symptoms cough</v>
      </c>
      <c r="C4064">
        <v>1.01493241140055</v>
      </c>
      <c r="D4064" t="s">
        <v>137</v>
      </c>
      <c r="E4064" t="s">
        <v>52</v>
      </c>
      <c r="F4064" t="s">
        <v>4</v>
      </c>
      <c r="G4064">
        <v>2016</v>
      </c>
    </row>
    <row r="4065" spans="1:7" x14ac:dyDescent="0.35">
      <c r="A4065" t="s">
        <v>83</v>
      </c>
      <c r="B4065" t="str">
        <f t="shared" si="63"/>
        <v/>
      </c>
      <c r="C4065">
        <v>342.39369082030601</v>
      </c>
      <c r="D4065" t="s">
        <v>137</v>
      </c>
      <c r="E4065" t="s">
        <v>52</v>
      </c>
      <c r="F4065" t="s">
        <v>4</v>
      </c>
      <c r="G4065">
        <v>2016</v>
      </c>
    </row>
    <row r="4066" spans="1:7" x14ac:dyDescent="0.35">
      <c r="A4066" t="s">
        <v>84</v>
      </c>
      <c r="B4066" t="str">
        <f t="shared" si="63"/>
        <v>Asthma symptoms shortness of breath</v>
      </c>
      <c r="C4066">
        <v>0.43421646171610001</v>
      </c>
      <c r="D4066" t="s">
        <v>137</v>
      </c>
      <c r="E4066" t="s">
        <v>52</v>
      </c>
      <c r="F4066" t="s">
        <v>4</v>
      </c>
      <c r="G4066">
        <v>2016</v>
      </c>
    </row>
    <row r="4067" spans="1:7" x14ac:dyDescent="0.35">
      <c r="A4067" t="s">
        <v>85</v>
      </c>
      <c r="B4067" t="str">
        <f t="shared" si="63"/>
        <v/>
      </c>
      <c r="C4067">
        <v>146.485593791166</v>
      </c>
      <c r="D4067" t="s">
        <v>137</v>
      </c>
      <c r="E4067" t="s">
        <v>52</v>
      </c>
      <c r="F4067" t="s">
        <v>4</v>
      </c>
      <c r="G4067">
        <v>2016</v>
      </c>
    </row>
    <row r="4068" spans="1:7" x14ac:dyDescent="0.35">
      <c r="A4068" t="s">
        <v>86</v>
      </c>
      <c r="B4068" t="str">
        <f t="shared" si="63"/>
        <v>Asthma symptoms wheeze</v>
      </c>
      <c r="C4068">
        <v>0.81343756602376205</v>
      </c>
      <c r="D4068" t="s">
        <v>137</v>
      </c>
      <c r="E4068" t="s">
        <v>52</v>
      </c>
      <c r="F4068" t="s">
        <v>4</v>
      </c>
      <c r="G4068">
        <v>2016</v>
      </c>
    </row>
    <row r="4069" spans="1:7" x14ac:dyDescent="0.35">
      <c r="A4069" t="s">
        <v>87</v>
      </c>
      <c r="B4069" t="str">
        <f t="shared" si="63"/>
        <v/>
      </c>
      <c r="C4069">
        <v>274.41816553914902</v>
      </c>
      <c r="D4069" t="s">
        <v>137</v>
      </c>
      <c r="E4069" t="s">
        <v>52</v>
      </c>
      <c r="F4069" t="s">
        <v>4</v>
      </c>
      <c r="G4069">
        <v>2016</v>
      </c>
    </row>
    <row r="4070" spans="1:7" x14ac:dyDescent="0.35">
      <c r="A4070" t="s">
        <v>88</v>
      </c>
      <c r="B4070" t="str">
        <f t="shared" si="63"/>
        <v>Asthma incidence</v>
      </c>
      <c r="C4070">
        <v>2.2672125335777199E-2</v>
      </c>
      <c r="D4070" t="s">
        <v>137</v>
      </c>
      <c r="E4070" t="s">
        <v>52</v>
      </c>
      <c r="F4070" t="s">
        <v>4</v>
      </c>
      <c r="G4070">
        <v>2016</v>
      </c>
    </row>
    <row r="4071" spans="1:7" x14ac:dyDescent="0.35">
      <c r="A4071" t="s">
        <v>89</v>
      </c>
      <c r="B4071" t="str">
        <f t="shared" si="63"/>
        <v/>
      </c>
      <c r="C4071">
        <v>1456.65445372917</v>
      </c>
      <c r="D4071" t="s">
        <v>137</v>
      </c>
      <c r="E4071" t="s">
        <v>52</v>
      </c>
      <c r="F4071" t="s">
        <v>4</v>
      </c>
      <c r="G4071">
        <v>2016</v>
      </c>
    </row>
    <row r="4072" spans="1:7" x14ac:dyDescent="0.35">
      <c r="A4072" t="s">
        <v>90</v>
      </c>
      <c r="B4072" t="str">
        <f t="shared" si="63"/>
        <v/>
      </c>
      <c r="C4072">
        <v>2.6988467247389901E-3</v>
      </c>
      <c r="D4072" t="s">
        <v>137</v>
      </c>
      <c r="E4072" t="s">
        <v>52</v>
      </c>
      <c r="F4072" t="s">
        <v>4</v>
      </c>
      <c r="G4072">
        <v>2016</v>
      </c>
    </row>
    <row r="4073" spans="1:7" x14ac:dyDescent="0.35">
      <c r="A4073" t="s">
        <v>91</v>
      </c>
      <c r="B4073" t="str">
        <f t="shared" si="63"/>
        <v/>
      </c>
      <c r="C4073">
        <v>173.39737864450501</v>
      </c>
      <c r="D4073" t="s">
        <v>137</v>
      </c>
      <c r="E4073" t="s">
        <v>52</v>
      </c>
      <c r="F4073" t="s">
        <v>4</v>
      </c>
      <c r="G4073">
        <v>2016</v>
      </c>
    </row>
    <row r="4074" spans="1:7" x14ac:dyDescent="0.35">
      <c r="A4074" t="s">
        <v>92</v>
      </c>
      <c r="B4074" t="str">
        <f t="shared" si="63"/>
        <v/>
      </c>
      <c r="C4074">
        <v>1.9973278611038099E-2</v>
      </c>
      <c r="D4074" t="s">
        <v>137</v>
      </c>
      <c r="E4074" t="s">
        <v>52</v>
      </c>
      <c r="F4074" t="s">
        <v>4</v>
      </c>
      <c r="G4074">
        <v>2016</v>
      </c>
    </row>
    <row r="4075" spans="1:7" x14ac:dyDescent="0.35">
      <c r="A4075" t="s">
        <v>93</v>
      </c>
      <c r="B4075" t="str">
        <f t="shared" si="63"/>
        <v/>
      </c>
      <c r="C4075">
        <v>1283.2570750846601</v>
      </c>
      <c r="D4075" t="s">
        <v>137</v>
      </c>
      <c r="E4075" t="s">
        <v>52</v>
      </c>
      <c r="F4075" t="s">
        <v>4</v>
      </c>
      <c r="G4075">
        <v>2016</v>
      </c>
    </row>
    <row r="4076" spans="1:7" x14ac:dyDescent="0.35">
      <c r="A4076" t="s">
        <v>94</v>
      </c>
      <c r="B4076" t="str">
        <f t="shared" si="63"/>
        <v>Hay fever rhinitis incidence</v>
      </c>
      <c r="C4076">
        <v>0.15036955821508899</v>
      </c>
      <c r="D4076" t="s">
        <v>137</v>
      </c>
      <c r="E4076" t="s">
        <v>52</v>
      </c>
      <c r="F4076" t="s">
        <v>4</v>
      </c>
      <c r="G4076">
        <v>2016</v>
      </c>
    </row>
    <row r="4077" spans="1:7" x14ac:dyDescent="0.35">
      <c r="A4077" t="s">
        <v>95</v>
      </c>
      <c r="B4077" t="str">
        <f t="shared" si="63"/>
        <v/>
      </c>
      <c r="C4077">
        <v>146.08084548980301</v>
      </c>
      <c r="D4077" t="s">
        <v>137</v>
      </c>
      <c r="E4077" t="s">
        <v>52</v>
      </c>
      <c r="F4077" t="s">
        <v>4</v>
      </c>
      <c r="G4077">
        <v>2016</v>
      </c>
    </row>
    <row r="4078" spans="1:7" x14ac:dyDescent="0.35">
      <c r="A4078" t="s">
        <v>96</v>
      </c>
      <c r="B4078" t="str">
        <f t="shared" si="63"/>
        <v/>
      </c>
      <c r="C4078">
        <v>1.7720194275710099E-2</v>
      </c>
      <c r="D4078" t="s">
        <v>137</v>
      </c>
      <c r="E4078" t="s">
        <v>52</v>
      </c>
      <c r="F4078" t="s">
        <v>4</v>
      </c>
      <c r="G4078">
        <v>2016</v>
      </c>
    </row>
    <row r="4079" spans="1:7" x14ac:dyDescent="0.35">
      <c r="A4079" t="s">
        <v>97</v>
      </c>
      <c r="B4079" t="str">
        <f t="shared" si="63"/>
        <v/>
      </c>
      <c r="C4079">
        <v>17.214793956743499</v>
      </c>
      <c r="D4079" t="s">
        <v>137</v>
      </c>
      <c r="E4079" t="s">
        <v>52</v>
      </c>
      <c r="F4079" t="s">
        <v>4</v>
      </c>
      <c r="G4079">
        <v>2016</v>
      </c>
    </row>
    <row r="4080" spans="1:7" x14ac:dyDescent="0.35">
      <c r="A4080" t="s">
        <v>98</v>
      </c>
      <c r="B4080" t="str">
        <f t="shared" si="63"/>
        <v/>
      </c>
      <c r="C4080">
        <v>0.13264936393937901</v>
      </c>
      <c r="D4080" t="s">
        <v>137</v>
      </c>
      <c r="E4080" t="s">
        <v>52</v>
      </c>
      <c r="F4080" t="s">
        <v>4</v>
      </c>
      <c r="G4080">
        <v>2016</v>
      </c>
    </row>
    <row r="4081" spans="1:7" x14ac:dyDescent="0.35">
      <c r="A4081" t="s">
        <v>99</v>
      </c>
      <c r="B4081" t="str">
        <f t="shared" si="63"/>
        <v/>
      </c>
      <c r="C4081">
        <v>128.86605153305899</v>
      </c>
      <c r="D4081" t="s">
        <v>137</v>
      </c>
      <c r="E4081" t="s">
        <v>52</v>
      </c>
      <c r="F4081" t="s">
        <v>4</v>
      </c>
      <c r="G4081">
        <v>2016</v>
      </c>
    </row>
    <row r="4082" spans="1:7" x14ac:dyDescent="0.35">
      <c r="A4082" t="s">
        <v>100</v>
      </c>
      <c r="B4082" t="str">
        <f t="shared" si="63"/>
        <v>Respiratory emergency room visits</v>
      </c>
      <c r="C4082">
        <v>8.7866829804017898E-3</v>
      </c>
      <c r="D4082" t="s">
        <v>137</v>
      </c>
      <c r="E4082" t="s">
        <v>52</v>
      </c>
      <c r="F4082" t="s">
        <v>4</v>
      </c>
      <c r="G4082">
        <v>2016</v>
      </c>
    </row>
    <row r="4083" spans="1:7" x14ac:dyDescent="0.35">
      <c r="A4083" t="s">
        <v>101</v>
      </c>
      <c r="B4083" t="str">
        <f t="shared" si="63"/>
        <v/>
      </c>
      <c r="C4083">
        <v>12.444212261128699</v>
      </c>
      <c r="D4083" t="s">
        <v>137</v>
      </c>
      <c r="E4083" t="s">
        <v>52</v>
      </c>
      <c r="F4083" t="s">
        <v>4</v>
      </c>
      <c r="G4083">
        <v>2016</v>
      </c>
    </row>
    <row r="4084" spans="1:7" x14ac:dyDescent="0.35">
      <c r="A4084" t="s">
        <v>102</v>
      </c>
      <c r="B4084" t="str">
        <f t="shared" si="63"/>
        <v/>
      </c>
      <c r="C4084">
        <v>7.8784953532637196E-4</v>
      </c>
      <c r="D4084" t="s">
        <v>137</v>
      </c>
      <c r="E4084" t="s">
        <v>52</v>
      </c>
      <c r="F4084" t="s">
        <v>4</v>
      </c>
      <c r="G4084">
        <v>2016</v>
      </c>
    </row>
    <row r="4085" spans="1:7" x14ac:dyDescent="0.35">
      <c r="A4085" t="s">
        <v>103</v>
      </c>
      <c r="B4085" t="str">
        <f t="shared" si="63"/>
        <v/>
      </c>
      <c r="C4085">
        <v>1.11579840416464</v>
      </c>
      <c r="D4085" t="s">
        <v>137</v>
      </c>
      <c r="E4085" t="s">
        <v>52</v>
      </c>
      <c r="F4085" t="s">
        <v>4</v>
      </c>
      <c r="G4085">
        <v>2016</v>
      </c>
    </row>
    <row r="4086" spans="1:7" x14ac:dyDescent="0.35">
      <c r="A4086" t="s">
        <v>104</v>
      </c>
      <c r="B4086" t="str">
        <f t="shared" si="63"/>
        <v/>
      </c>
      <c r="C4086">
        <v>7.9988334450754508E-3</v>
      </c>
      <c r="D4086" t="s">
        <v>137</v>
      </c>
      <c r="E4086" t="s">
        <v>52</v>
      </c>
      <c r="F4086" t="s">
        <v>4</v>
      </c>
      <c r="G4086">
        <v>2016</v>
      </c>
    </row>
    <row r="4087" spans="1:7" x14ac:dyDescent="0.35">
      <c r="A4087" t="s">
        <v>105</v>
      </c>
      <c r="B4087" t="str">
        <f t="shared" si="63"/>
        <v/>
      </c>
      <c r="C4087">
        <v>11.328413856964101</v>
      </c>
      <c r="D4087" t="s">
        <v>137</v>
      </c>
      <c r="E4087" t="s">
        <v>52</v>
      </c>
      <c r="F4087" t="s">
        <v>4</v>
      </c>
      <c r="G4087">
        <v>2016</v>
      </c>
    </row>
    <row r="4088" spans="1:7" x14ac:dyDescent="0.35">
      <c r="A4088" t="s">
        <v>106</v>
      </c>
      <c r="B4088" t="str">
        <f t="shared" si="63"/>
        <v>Respiratory hospital admissions</v>
      </c>
      <c r="C4088">
        <v>3.8844824277664103E-4</v>
      </c>
      <c r="D4088" t="s">
        <v>137</v>
      </c>
      <c r="E4088" t="s">
        <v>52</v>
      </c>
      <c r="F4088" t="s">
        <v>4</v>
      </c>
      <c r="G4088">
        <v>2016</v>
      </c>
    </row>
    <row r="4089" spans="1:7" x14ac:dyDescent="0.35">
      <c r="A4089" t="s">
        <v>107</v>
      </c>
      <c r="B4089" t="str">
        <f t="shared" si="63"/>
        <v/>
      </c>
      <c r="C4089">
        <v>6.0827496842395803</v>
      </c>
      <c r="D4089" t="s">
        <v>137</v>
      </c>
      <c r="E4089" t="s">
        <v>52</v>
      </c>
      <c r="F4089" t="s">
        <v>4</v>
      </c>
      <c r="G4089">
        <v>2016</v>
      </c>
    </row>
    <row r="4090" spans="1:7" x14ac:dyDescent="0.35">
      <c r="A4090" t="s">
        <v>108</v>
      </c>
      <c r="B4090" t="str">
        <f t="shared" si="63"/>
        <v/>
      </c>
      <c r="C4090" s="9">
        <v>9.0926498551255106E-5</v>
      </c>
      <c r="D4090" t="s">
        <v>137</v>
      </c>
      <c r="E4090" t="s">
        <v>52</v>
      </c>
      <c r="F4090" t="s">
        <v>4</v>
      </c>
      <c r="G4090">
        <v>2016</v>
      </c>
    </row>
    <row r="4091" spans="1:7" x14ac:dyDescent="0.35">
      <c r="A4091" t="s">
        <v>109</v>
      </c>
      <c r="B4091" t="str">
        <f t="shared" si="63"/>
        <v/>
      </c>
      <c r="C4091">
        <v>1.42382708800071</v>
      </c>
      <c r="D4091" t="s">
        <v>137</v>
      </c>
      <c r="E4091" t="s">
        <v>52</v>
      </c>
      <c r="F4091" t="s">
        <v>4</v>
      </c>
      <c r="G4091">
        <v>2016</v>
      </c>
    </row>
    <row r="4092" spans="1:7" x14ac:dyDescent="0.35">
      <c r="A4092" t="s">
        <v>110</v>
      </c>
      <c r="B4092" t="str">
        <f t="shared" si="63"/>
        <v/>
      </c>
      <c r="C4092">
        <v>2.9752174422538501E-4</v>
      </c>
      <c r="D4092" t="s">
        <v>137</v>
      </c>
      <c r="E4092" t="s">
        <v>52</v>
      </c>
      <c r="F4092" t="s">
        <v>4</v>
      </c>
      <c r="G4092">
        <v>2016</v>
      </c>
    </row>
    <row r="4093" spans="1:7" x14ac:dyDescent="0.35">
      <c r="A4093" t="s">
        <v>111</v>
      </c>
      <c r="B4093" t="str">
        <f t="shared" si="63"/>
        <v/>
      </c>
      <c r="C4093">
        <v>4.6589225962388801</v>
      </c>
      <c r="D4093" t="s">
        <v>137</v>
      </c>
      <c r="E4093" t="s">
        <v>52</v>
      </c>
      <c r="F4093" t="s">
        <v>4</v>
      </c>
      <c r="G4093">
        <v>2016</v>
      </c>
    </row>
    <row r="4094" spans="1:7" x14ac:dyDescent="0.35">
      <c r="A4094" t="s">
        <v>112</v>
      </c>
      <c r="B4094" t="str">
        <f t="shared" si="63"/>
        <v>Non-fatal heart attacks</v>
      </c>
      <c r="C4094">
        <v>6.4635087681453403E-4</v>
      </c>
      <c r="D4094" t="s">
        <v>137</v>
      </c>
      <c r="E4094" t="s">
        <v>52</v>
      </c>
      <c r="F4094" t="s">
        <v>4</v>
      </c>
      <c r="G4094">
        <v>2016</v>
      </c>
    </row>
    <row r="4095" spans="1:7" x14ac:dyDescent="0.35">
      <c r="A4095" t="s">
        <v>113</v>
      </c>
      <c r="B4095" t="str">
        <f t="shared" si="63"/>
        <v/>
      </c>
      <c r="C4095">
        <v>45.822271271176902</v>
      </c>
      <c r="D4095" t="s">
        <v>137</v>
      </c>
      <c r="E4095" t="s">
        <v>52</v>
      </c>
      <c r="F4095" t="s">
        <v>4</v>
      </c>
      <c r="G4095">
        <v>2016</v>
      </c>
    </row>
    <row r="4096" spans="1:7" x14ac:dyDescent="0.35">
      <c r="A4096" t="s">
        <v>114</v>
      </c>
      <c r="B4096" t="str">
        <f t="shared" si="63"/>
        <v>Minor restricted activity days</v>
      </c>
      <c r="C4096">
        <v>0.84730682908654797</v>
      </c>
      <c r="D4096" t="s">
        <v>137</v>
      </c>
      <c r="E4096" t="s">
        <v>52</v>
      </c>
      <c r="F4096" t="s">
        <v>4</v>
      </c>
      <c r="G4096">
        <v>2016</v>
      </c>
    </row>
    <row r="4097" spans="1:7" x14ac:dyDescent="0.35">
      <c r="A4097" t="s">
        <v>115</v>
      </c>
      <c r="B4097" t="str">
        <f t="shared" si="63"/>
        <v/>
      </c>
      <c r="C4097">
        <v>93.150921618726699</v>
      </c>
      <c r="D4097" t="s">
        <v>137</v>
      </c>
      <c r="E4097" t="s">
        <v>52</v>
      </c>
      <c r="F4097" t="s">
        <v>4</v>
      </c>
      <c r="G4097">
        <v>2016</v>
      </c>
    </row>
    <row r="4098" spans="1:7" x14ac:dyDescent="0.35">
      <c r="A4098" t="s">
        <v>116</v>
      </c>
      <c r="B4098" t="str">
        <f t="shared" si="63"/>
        <v>Work loss days</v>
      </c>
      <c r="C4098">
        <v>0.142084768523911</v>
      </c>
      <c r="D4098" t="s">
        <v>137</v>
      </c>
      <c r="E4098" t="s">
        <v>52</v>
      </c>
      <c r="F4098" t="s">
        <v>4</v>
      </c>
      <c r="G4098">
        <v>2016</v>
      </c>
    </row>
    <row r="4099" spans="1:7" x14ac:dyDescent="0.35">
      <c r="A4099" t="s">
        <v>117</v>
      </c>
      <c r="B4099" t="str">
        <f t="shared" ref="B4099:B4162" si="64">_xlfn.XLOOKUP(A4099,$K$4:$K$27,$L$4:$L$27,"")</f>
        <v/>
      </c>
      <c r="C4099">
        <v>39.138883464749398</v>
      </c>
      <c r="D4099" t="s">
        <v>137</v>
      </c>
      <c r="E4099" t="s">
        <v>52</v>
      </c>
      <c r="F4099" t="s">
        <v>4</v>
      </c>
      <c r="G4099">
        <v>2016</v>
      </c>
    </row>
    <row r="4100" spans="1:7" x14ac:dyDescent="0.35">
      <c r="A4100" t="s">
        <v>118</v>
      </c>
      <c r="B4100" t="str">
        <f t="shared" si="64"/>
        <v>Lung cancer incidence</v>
      </c>
      <c r="C4100" s="9">
        <v>7.1143756663261405E-5</v>
      </c>
      <c r="D4100" t="s">
        <v>137</v>
      </c>
      <c r="E4100" t="s">
        <v>52</v>
      </c>
      <c r="F4100" t="s">
        <v>4</v>
      </c>
      <c r="G4100">
        <v>2016</v>
      </c>
    </row>
    <row r="4101" spans="1:7" x14ac:dyDescent="0.35">
      <c r="A4101" t="s">
        <v>119</v>
      </c>
      <c r="B4101" t="str">
        <f t="shared" si="64"/>
        <v/>
      </c>
      <c r="C4101">
        <v>2.6179458109208</v>
      </c>
      <c r="D4101" t="s">
        <v>137</v>
      </c>
      <c r="E4101" t="s">
        <v>52</v>
      </c>
      <c r="F4101" t="s">
        <v>4</v>
      </c>
      <c r="G4101">
        <v>2016</v>
      </c>
    </row>
    <row r="4102" spans="1:7" x14ac:dyDescent="0.35">
      <c r="A4102" t="s">
        <v>120</v>
      </c>
      <c r="B4102" t="str">
        <f t="shared" si="64"/>
        <v>Cardiovascular hospital admissions</v>
      </c>
      <c r="C4102">
        <v>1.28427222596018E-4</v>
      </c>
      <c r="D4102" t="s">
        <v>137</v>
      </c>
      <c r="E4102" t="s">
        <v>52</v>
      </c>
      <c r="F4102" t="s">
        <v>4</v>
      </c>
      <c r="G4102">
        <v>2016</v>
      </c>
    </row>
    <row r="4103" spans="1:7" x14ac:dyDescent="0.35">
      <c r="A4103" t="s">
        <v>121</v>
      </c>
      <c r="B4103" t="str">
        <f t="shared" si="64"/>
        <v/>
      </c>
      <c r="C4103">
        <v>3.2205331610858798</v>
      </c>
      <c r="D4103" t="s">
        <v>137</v>
      </c>
      <c r="E4103" t="s">
        <v>52</v>
      </c>
      <c r="F4103" t="s">
        <v>4</v>
      </c>
      <c r="G4103">
        <v>2016</v>
      </c>
    </row>
    <row r="4104" spans="1:7" x14ac:dyDescent="0.35">
      <c r="A4104" t="s">
        <v>122</v>
      </c>
      <c r="B4104" t="str">
        <f t="shared" si="64"/>
        <v>Alzheimers disease hospital admissions</v>
      </c>
      <c r="C4104">
        <v>4.6530568024198102E-4</v>
      </c>
      <c r="D4104" t="s">
        <v>137</v>
      </c>
      <c r="E4104" t="s">
        <v>52</v>
      </c>
      <c r="F4104" t="s">
        <v>4</v>
      </c>
      <c r="G4104">
        <v>2016</v>
      </c>
    </row>
    <row r="4105" spans="1:7" x14ac:dyDescent="0.35">
      <c r="A4105" t="s">
        <v>123</v>
      </c>
      <c r="B4105" t="str">
        <f t="shared" si="64"/>
        <v/>
      </c>
      <c r="C4105">
        <v>9.0790193296401007</v>
      </c>
      <c r="D4105" t="s">
        <v>137</v>
      </c>
      <c r="E4105" t="s">
        <v>52</v>
      </c>
      <c r="F4105" t="s">
        <v>4</v>
      </c>
      <c r="G4105">
        <v>2016</v>
      </c>
    </row>
    <row r="4106" spans="1:7" x14ac:dyDescent="0.35">
      <c r="A4106" t="s">
        <v>124</v>
      </c>
      <c r="B4106" t="str">
        <f t="shared" si="64"/>
        <v>Parkinsons disease hospital admissions</v>
      </c>
      <c r="C4106" s="9">
        <v>6.1701210548359303E-5</v>
      </c>
      <c r="D4106" t="s">
        <v>137</v>
      </c>
      <c r="E4106" t="s">
        <v>52</v>
      </c>
      <c r="F4106" t="s">
        <v>4</v>
      </c>
      <c r="G4106">
        <v>2016</v>
      </c>
    </row>
    <row r="4107" spans="1:7" x14ac:dyDescent="0.35">
      <c r="A4107" t="s">
        <v>125</v>
      </c>
      <c r="B4107" t="str">
        <f t="shared" si="64"/>
        <v/>
      </c>
      <c r="C4107">
        <v>1.2831353727997801</v>
      </c>
      <c r="D4107" t="s">
        <v>137</v>
      </c>
      <c r="E4107" t="s">
        <v>52</v>
      </c>
      <c r="F4107" t="s">
        <v>4</v>
      </c>
      <c r="G4107">
        <v>2016</v>
      </c>
    </row>
    <row r="4108" spans="1:7" x14ac:dyDescent="0.35">
      <c r="A4108" t="s">
        <v>126</v>
      </c>
      <c r="B4108" t="str">
        <f t="shared" si="64"/>
        <v>Stroke incidence</v>
      </c>
      <c r="C4108" s="9">
        <v>5.52145321764888E-5</v>
      </c>
      <c r="D4108" t="s">
        <v>137</v>
      </c>
      <c r="E4108" t="s">
        <v>52</v>
      </c>
      <c r="F4108" t="s">
        <v>4</v>
      </c>
      <c r="G4108">
        <v>2016</v>
      </c>
    </row>
    <row r="4109" spans="1:7" x14ac:dyDescent="0.35">
      <c r="A4109" t="s">
        <v>127</v>
      </c>
      <c r="B4109" t="str">
        <f t="shared" si="64"/>
        <v/>
      </c>
      <c r="C4109">
        <v>3.03665158601732</v>
      </c>
      <c r="D4109" t="s">
        <v>137</v>
      </c>
      <c r="E4109" t="s">
        <v>52</v>
      </c>
      <c r="F4109" t="s">
        <v>4</v>
      </c>
      <c r="G4109">
        <v>2016</v>
      </c>
    </row>
    <row r="4110" spans="1:7" x14ac:dyDescent="0.35">
      <c r="A4110" t="s">
        <v>128</v>
      </c>
      <c r="B4110" t="str">
        <f t="shared" si="64"/>
        <v>Out of hospital cardiac arrest incidence</v>
      </c>
      <c r="C4110" s="9">
        <v>1.46369824585741E-5</v>
      </c>
      <c r="D4110" t="s">
        <v>137</v>
      </c>
      <c r="E4110" t="s">
        <v>52</v>
      </c>
      <c r="F4110" t="s">
        <v>4</v>
      </c>
      <c r="G4110">
        <v>2016</v>
      </c>
    </row>
    <row r="4111" spans="1:7" x14ac:dyDescent="0.35">
      <c r="A4111" t="s">
        <v>129</v>
      </c>
      <c r="B4111" t="str">
        <f t="shared" si="64"/>
        <v/>
      </c>
      <c r="C4111">
        <v>0.76030537734394699</v>
      </c>
      <c r="D4111" t="s">
        <v>137</v>
      </c>
      <c r="E4111" t="s">
        <v>52</v>
      </c>
      <c r="F4111" t="s">
        <v>4</v>
      </c>
      <c r="G4111">
        <v>2016</v>
      </c>
    </row>
    <row r="4112" spans="1:7" x14ac:dyDescent="0.35">
      <c r="A4112" t="s">
        <v>130</v>
      </c>
      <c r="B4112" t="str">
        <f t="shared" si="64"/>
        <v>Cardiac emergency room visits</v>
      </c>
      <c r="C4112">
        <v>3.0803120536381699E-4</v>
      </c>
      <c r="D4112" t="s">
        <v>137</v>
      </c>
      <c r="E4112" t="s">
        <v>52</v>
      </c>
      <c r="F4112" t="s">
        <v>4</v>
      </c>
      <c r="G4112">
        <v>2016</v>
      </c>
    </row>
    <row r="4113" spans="1:7" x14ac:dyDescent="0.35">
      <c r="A4113" t="s">
        <v>131</v>
      </c>
      <c r="B4113" t="str">
        <f t="shared" si="64"/>
        <v/>
      </c>
      <c r="C4113">
        <v>0.57908726892937901</v>
      </c>
      <c r="D4113" t="s">
        <v>137</v>
      </c>
      <c r="E4113" t="s">
        <v>52</v>
      </c>
      <c r="F4113" t="s">
        <v>4</v>
      </c>
      <c r="G4113">
        <v>2016</v>
      </c>
    </row>
    <row r="4114" spans="1:7" x14ac:dyDescent="0.35">
      <c r="A4114" t="s">
        <v>132</v>
      </c>
      <c r="B4114" t="str">
        <f t="shared" si="64"/>
        <v>Asthma emergency room visits</v>
      </c>
      <c r="C4114" s="9">
        <v>4.5188271701805601E-5</v>
      </c>
      <c r="D4114" t="s">
        <v>137</v>
      </c>
      <c r="E4114" t="s">
        <v>52</v>
      </c>
      <c r="F4114" t="s">
        <v>4</v>
      </c>
      <c r="G4114">
        <v>2016</v>
      </c>
    </row>
    <row r="4115" spans="1:7" x14ac:dyDescent="0.35">
      <c r="A4115" t="s">
        <v>133</v>
      </c>
      <c r="B4115" t="str">
        <f t="shared" si="64"/>
        <v/>
      </c>
      <c r="C4115">
        <v>3.2675280020815801E-2</v>
      </c>
      <c r="D4115" t="s">
        <v>137</v>
      </c>
      <c r="E4115" t="s">
        <v>52</v>
      </c>
      <c r="F4115" t="s">
        <v>4</v>
      </c>
      <c r="G4115">
        <v>2016</v>
      </c>
    </row>
    <row r="4116" spans="1:7" x14ac:dyDescent="0.35">
      <c r="A4116" t="s">
        <v>134</v>
      </c>
      <c r="B4116" t="str">
        <f t="shared" si="64"/>
        <v>School loss days</v>
      </c>
      <c r="C4116">
        <v>1.9785737190352199</v>
      </c>
      <c r="D4116" t="s">
        <v>137</v>
      </c>
      <c r="E4116" t="s">
        <v>52</v>
      </c>
      <c r="F4116" t="s">
        <v>4</v>
      </c>
      <c r="G4116">
        <v>2016</v>
      </c>
    </row>
    <row r="4117" spans="1:7" x14ac:dyDescent="0.35">
      <c r="A4117" t="s">
        <v>135</v>
      </c>
      <c r="B4117" t="str">
        <f t="shared" si="64"/>
        <v/>
      </c>
      <c r="C4117">
        <v>2828.9958319347402</v>
      </c>
      <c r="D4117" t="s">
        <v>137</v>
      </c>
      <c r="E4117" t="s">
        <v>52</v>
      </c>
      <c r="F4117" t="s">
        <v>4</v>
      </c>
      <c r="G4117">
        <v>2016</v>
      </c>
    </row>
    <row r="4118" spans="1:7" x14ac:dyDescent="0.35">
      <c r="A4118" t="s">
        <v>50</v>
      </c>
      <c r="B4118" t="str">
        <f t="shared" si="64"/>
        <v/>
      </c>
      <c r="C4118">
        <v>14449.491077418301</v>
      </c>
      <c r="D4118" t="s">
        <v>137</v>
      </c>
      <c r="E4118" t="s">
        <v>52</v>
      </c>
      <c r="F4118" t="s">
        <v>4</v>
      </c>
      <c r="G4118">
        <v>2023</v>
      </c>
    </row>
    <row r="4119" spans="1:7" x14ac:dyDescent="0.35">
      <c r="A4119" t="s">
        <v>53</v>
      </c>
      <c r="B4119" t="str">
        <f t="shared" si="64"/>
        <v/>
      </c>
      <c r="C4119">
        <v>14449.490831274299</v>
      </c>
      <c r="D4119" t="s">
        <v>137</v>
      </c>
      <c r="E4119" t="s">
        <v>52</v>
      </c>
      <c r="F4119" t="s">
        <v>4</v>
      </c>
      <c r="G4119">
        <v>2023</v>
      </c>
    </row>
    <row r="4120" spans="1:7" x14ac:dyDescent="0.35">
      <c r="A4120" t="s">
        <v>54</v>
      </c>
      <c r="B4120" t="str">
        <f t="shared" si="64"/>
        <v/>
      </c>
      <c r="C4120">
        <v>2.4614399059219599E-4</v>
      </c>
      <c r="D4120" t="s">
        <v>137</v>
      </c>
      <c r="E4120" t="s">
        <v>52</v>
      </c>
      <c r="F4120" t="s">
        <v>4</v>
      </c>
      <c r="G4120">
        <v>2023</v>
      </c>
    </row>
    <row r="4121" spans="1:7" x14ac:dyDescent="0.35">
      <c r="A4121" t="s">
        <v>55</v>
      </c>
      <c r="B4121" t="str">
        <f t="shared" si="64"/>
        <v/>
      </c>
      <c r="C4121">
        <v>46938.750047086301</v>
      </c>
      <c r="D4121" t="s">
        <v>137</v>
      </c>
      <c r="E4121" t="s">
        <v>52</v>
      </c>
      <c r="F4121" t="s">
        <v>4</v>
      </c>
      <c r="G4121">
        <v>2023</v>
      </c>
    </row>
    <row r="4122" spans="1:7" x14ac:dyDescent="0.35">
      <c r="A4122" t="s">
        <v>56</v>
      </c>
      <c r="B4122" t="str">
        <f t="shared" si="64"/>
        <v/>
      </c>
      <c r="C4122">
        <v>46938.745396802296</v>
      </c>
      <c r="D4122" t="s">
        <v>137</v>
      </c>
      <c r="E4122" t="s">
        <v>52</v>
      </c>
      <c r="F4122" t="s">
        <v>4</v>
      </c>
      <c r="G4122">
        <v>2023</v>
      </c>
    </row>
    <row r="4123" spans="1:7" x14ac:dyDescent="0.35">
      <c r="A4123" t="s">
        <v>57</v>
      </c>
      <c r="B4123" t="str">
        <f t="shared" si="64"/>
        <v/>
      </c>
      <c r="C4123">
        <v>4.6502841693958404E-3</v>
      </c>
      <c r="D4123" t="s">
        <v>137</v>
      </c>
      <c r="E4123" t="s">
        <v>52</v>
      </c>
      <c r="F4123" t="s">
        <v>4</v>
      </c>
      <c r="G4123">
        <v>2023</v>
      </c>
    </row>
    <row r="4124" spans="1:7" x14ac:dyDescent="0.35">
      <c r="A4124" t="s">
        <v>58</v>
      </c>
      <c r="B4124" t="str">
        <f t="shared" si="64"/>
        <v/>
      </c>
      <c r="C4124">
        <v>68825.473288436202</v>
      </c>
      <c r="D4124" t="s">
        <v>137</v>
      </c>
      <c r="E4124" t="s">
        <v>52</v>
      </c>
      <c r="F4124" t="s">
        <v>4</v>
      </c>
      <c r="G4124">
        <v>2023</v>
      </c>
    </row>
    <row r="4125" spans="1:7" x14ac:dyDescent="0.35">
      <c r="A4125" t="s">
        <v>59</v>
      </c>
      <c r="B4125" t="str">
        <f t="shared" si="64"/>
        <v/>
      </c>
      <c r="C4125">
        <v>87503.890282652195</v>
      </c>
      <c r="D4125" t="s">
        <v>137</v>
      </c>
      <c r="E4125" t="s">
        <v>52</v>
      </c>
      <c r="F4125" t="s">
        <v>4</v>
      </c>
      <c r="G4125">
        <v>2023</v>
      </c>
    </row>
    <row r="4126" spans="1:7" x14ac:dyDescent="0.35">
      <c r="A4126" t="s">
        <v>60</v>
      </c>
      <c r="B4126" t="str">
        <f t="shared" si="64"/>
        <v/>
      </c>
      <c r="C4126">
        <v>4.3917805060811298E-3</v>
      </c>
      <c r="D4126" t="s">
        <v>137</v>
      </c>
      <c r="E4126" t="s">
        <v>52</v>
      </c>
      <c r="F4126" t="s">
        <v>4</v>
      </c>
      <c r="G4126">
        <v>2023</v>
      </c>
    </row>
    <row r="4127" spans="1:7" x14ac:dyDescent="0.35">
      <c r="A4127" t="s">
        <v>61</v>
      </c>
      <c r="B4127" t="str">
        <f t="shared" si="64"/>
        <v/>
      </c>
      <c r="C4127">
        <v>61988.597164499901</v>
      </c>
      <c r="D4127" t="s">
        <v>137</v>
      </c>
      <c r="E4127" t="s">
        <v>52</v>
      </c>
      <c r="F4127" t="s">
        <v>4</v>
      </c>
      <c r="G4127">
        <v>2023</v>
      </c>
    </row>
    <row r="4128" spans="1:7" x14ac:dyDescent="0.35">
      <c r="A4128" t="s">
        <v>62</v>
      </c>
      <c r="B4128" t="str">
        <f t="shared" si="64"/>
        <v>Premature mortality</v>
      </c>
      <c r="C4128">
        <v>5.7154405631111797E-3</v>
      </c>
      <c r="D4128" t="s">
        <v>137</v>
      </c>
      <c r="E4128" t="s">
        <v>52</v>
      </c>
      <c r="F4128" t="s">
        <v>4</v>
      </c>
      <c r="G4128">
        <v>2023</v>
      </c>
    </row>
    <row r="4129" spans="1:7" x14ac:dyDescent="0.35">
      <c r="A4129" t="s">
        <v>63</v>
      </c>
      <c r="B4129" t="str">
        <f t="shared" si="64"/>
        <v/>
      </c>
      <c r="C4129">
        <v>80667.014158716207</v>
      </c>
      <c r="D4129" t="s">
        <v>137</v>
      </c>
      <c r="E4129" t="s">
        <v>52</v>
      </c>
      <c r="F4129" t="s">
        <v>4</v>
      </c>
      <c r="G4129">
        <v>2023</v>
      </c>
    </row>
    <row r="4130" spans="1:7" x14ac:dyDescent="0.35">
      <c r="A4130" t="s">
        <v>64</v>
      </c>
      <c r="B4130" t="str">
        <f t="shared" si="64"/>
        <v/>
      </c>
      <c r="C4130">
        <v>2.4409455821615298E-3</v>
      </c>
      <c r="D4130" t="s">
        <v>137</v>
      </c>
      <c r="E4130" t="s">
        <v>52</v>
      </c>
      <c r="F4130" t="s">
        <v>4</v>
      </c>
      <c r="G4130">
        <v>2023</v>
      </c>
    </row>
    <row r="4131" spans="1:7" x14ac:dyDescent="0.35">
      <c r="A4131" t="s">
        <v>65</v>
      </c>
      <c r="B4131" t="str">
        <f t="shared" si="64"/>
        <v/>
      </c>
      <c r="C4131">
        <v>34444.644001801003</v>
      </c>
      <c r="D4131" t="s">
        <v>137</v>
      </c>
      <c r="E4131" t="s">
        <v>52</v>
      </c>
      <c r="F4131" t="s">
        <v>4</v>
      </c>
      <c r="G4131">
        <v>2023</v>
      </c>
    </row>
    <row r="4132" spans="1:7" x14ac:dyDescent="0.35">
      <c r="A4132" t="s">
        <v>66</v>
      </c>
      <c r="B4132" t="str">
        <f t="shared" si="64"/>
        <v/>
      </c>
      <c r="C4132">
        <v>1.1172855251314899E-3</v>
      </c>
      <c r="D4132" t="s">
        <v>137</v>
      </c>
      <c r="E4132" t="s">
        <v>52</v>
      </c>
      <c r="F4132" t="s">
        <v>4</v>
      </c>
      <c r="G4132">
        <v>2023</v>
      </c>
    </row>
    <row r="4133" spans="1:7" x14ac:dyDescent="0.35">
      <c r="A4133" t="s">
        <v>67</v>
      </c>
      <c r="B4133" t="str">
        <f t="shared" si="64"/>
        <v/>
      </c>
      <c r="C4133">
        <v>15766.227007584601</v>
      </c>
      <c r="D4133" t="s">
        <v>137</v>
      </c>
      <c r="E4133" t="s">
        <v>52</v>
      </c>
      <c r="F4133" t="s">
        <v>4</v>
      </c>
      <c r="G4133">
        <v>2023</v>
      </c>
    </row>
    <row r="4134" spans="1:7" x14ac:dyDescent="0.35">
      <c r="A4134" t="s">
        <v>68</v>
      </c>
      <c r="B4134" t="str">
        <f t="shared" si="64"/>
        <v>Infant mortality</v>
      </c>
      <c r="C4134" s="9">
        <v>9.4929193706408693E-6</v>
      </c>
      <c r="D4134" t="s">
        <v>137</v>
      </c>
      <c r="E4134" t="s">
        <v>52</v>
      </c>
      <c r="F4134" t="s">
        <v>4</v>
      </c>
      <c r="G4134">
        <v>2023</v>
      </c>
    </row>
    <row r="4135" spans="1:7" x14ac:dyDescent="0.35">
      <c r="A4135" t="s">
        <v>69</v>
      </c>
      <c r="B4135" t="str">
        <f t="shared" si="64"/>
        <v/>
      </c>
      <c r="C4135">
        <v>149.309578216772</v>
      </c>
      <c r="D4135" t="s">
        <v>137</v>
      </c>
      <c r="E4135" t="s">
        <v>52</v>
      </c>
      <c r="F4135" t="s">
        <v>4</v>
      </c>
      <c r="G4135">
        <v>2023</v>
      </c>
    </row>
    <row r="4136" spans="1:7" x14ac:dyDescent="0.35">
      <c r="A4136" t="s">
        <v>70</v>
      </c>
      <c r="B4136" t="str">
        <f t="shared" si="64"/>
        <v/>
      </c>
      <c r="C4136">
        <v>3.2650020615790001E-3</v>
      </c>
      <c r="D4136" t="s">
        <v>137</v>
      </c>
      <c r="E4136" t="s">
        <v>52</v>
      </c>
      <c r="F4136" t="s">
        <v>4</v>
      </c>
      <c r="G4136">
        <v>2023</v>
      </c>
    </row>
    <row r="4137" spans="1:7" x14ac:dyDescent="0.35">
      <c r="A4137" t="s">
        <v>71</v>
      </c>
      <c r="B4137" t="str">
        <f t="shared" si="64"/>
        <v/>
      </c>
      <c r="C4137">
        <v>46073.060578698598</v>
      </c>
      <c r="D4137" t="s">
        <v>137</v>
      </c>
      <c r="E4137" t="s">
        <v>52</v>
      </c>
      <c r="F4137" t="s">
        <v>4</v>
      </c>
      <c r="G4137">
        <v>2023</v>
      </c>
    </row>
    <row r="4138" spans="1:7" x14ac:dyDescent="0.35">
      <c r="A4138" t="s">
        <v>72</v>
      </c>
      <c r="B4138" t="str">
        <f t="shared" si="64"/>
        <v/>
      </c>
      <c r="C4138">
        <v>1.4023858950798401E-4</v>
      </c>
      <c r="D4138" t="s">
        <v>137</v>
      </c>
      <c r="E4138" t="s">
        <v>52</v>
      </c>
      <c r="F4138" t="s">
        <v>4</v>
      </c>
      <c r="G4138">
        <v>2023</v>
      </c>
    </row>
    <row r="4139" spans="1:7" x14ac:dyDescent="0.35">
      <c r="A4139" t="s">
        <v>73</v>
      </c>
      <c r="B4139" t="str">
        <f t="shared" si="64"/>
        <v/>
      </c>
      <c r="C4139">
        <v>1978.93321597103</v>
      </c>
      <c r="D4139" t="s">
        <v>137</v>
      </c>
      <c r="E4139" t="s">
        <v>52</v>
      </c>
      <c r="F4139" t="s">
        <v>4</v>
      </c>
      <c r="G4139">
        <v>2023</v>
      </c>
    </row>
    <row r="4140" spans="1:7" x14ac:dyDescent="0.35">
      <c r="A4140" t="s">
        <v>74</v>
      </c>
      <c r="B4140" t="str">
        <f t="shared" si="64"/>
        <v/>
      </c>
      <c r="C4140">
        <v>3.1247634720710199E-3</v>
      </c>
      <c r="D4140" t="s">
        <v>137</v>
      </c>
      <c r="E4140" t="s">
        <v>52</v>
      </c>
      <c r="F4140" t="s">
        <v>4</v>
      </c>
      <c r="G4140">
        <v>2023</v>
      </c>
    </row>
    <row r="4141" spans="1:7" x14ac:dyDescent="0.35">
      <c r="A4141" t="s">
        <v>75</v>
      </c>
      <c r="B4141" t="str">
        <f t="shared" si="64"/>
        <v/>
      </c>
      <c r="C4141">
        <v>44094.127362727602</v>
      </c>
      <c r="D4141" t="s">
        <v>137</v>
      </c>
      <c r="E4141" t="s">
        <v>52</v>
      </c>
      <c r="F4141" t="s">
        <v>4</v>
      </c>
      <c r="G4141">
        <v>2023</v>
      </c>
    </row>
    <row r="4142" spans="1:7" x14ac:dyDescent="0.35">
      <c r="A4142" t="s">
        <v>76</v>
      </c>
      <c r="B4142" t="str">
        <f t="shared" si="64"/>
        <v>Asthma symptoms</v>
      </c>
      <c r="C4142">
        <v>3.7946024147444999</v>
      </c>
      <c r="D4142" t="s">
        <v>137</v>
      </c>
      <c r="E4142" t="s">
        <v>52</v>
      </c>
      <c r="F4142" t="s">
        <v>4</v>
      </c>
      <c r="G4142">
        <v>2023</v>
      </c>
    </row>
    <row r="4143" spans="1:7" x14ac:dyDescent="0.35">
      <c r="A4143" t="s">
        <v>77</v>
      </c>
      <c r="B4143" t="str">
        <f t="shared" si="64"/>
        <v/>
      </c>
      <c r="C4143">
        <v>1259.06370687561</v>
      </c>
      <c r="D4143" t="s">
        <v>137</v>
      </c>
      <c r="E4143" t="s">
        <v>52</v>
      </c>
      <c r="F4143" t="s">
        <v>4</v>
      </c>
      <c r="G4143">
        <v>2023</v>
      </c>
    </row>
    <row r="4144" spans="1:7" x14ac:dyDescent="0.35">
      <c r="A4144" t="s">
        <v>78</v>
      </c>
      <c r="B4144" t="str">
        <f t="shared" si="64"/>
        <v>Asthma symptoms albuturol use</v>
      </c>
      <c r="C4144">
        <v>0.53190308345260595</v>
      </c>
      <c r="D4144" t="s">
        <v>137</v>
      </c>
      <c r="E4144" t="s">
        <v>52</v>
      </c>
      <c r="F4144" t="s">
        <v>4</v>
      </c>
      <c r="G4144">
        <v>2023</v>
      </c>
    </row>
    <row r="4145" spans="1:7" x14ac:dyDescent="0.35">
      <c r="A4145" t="s">
        <v>79</v>
      </c>
      <c r="B4145" t="str">
        <f t="shared" si="64"/>
        <v/>
      </c>
      <c r="C4145">
        <v>0.34032489037006303</v>
      </c>
      <c r="D4145" t="s">
        <v>137</v>
      </c>
      <c r="E4145" t="s">
        <v>52</v>
      </c>
      <c r="F4145" t="s">
        <v>4</v>
      </c>
      <c r="G4145">
        <v>2023</v>
      </c>
    </row>
    <row r="4146" spans="1:7" x14ac:dyDescent="0.35">
      <c r="A4146" t="s">
        <v>80</v>
      </c>
      <c r="B4146" t="str">
        <f t="shared" si="64"/>
        <v>Asthma symptoms chest tightness</v>
      </c>
      <c r="C4146">
        <v>0.89890540359822002</v>
      </c>
      <c r="D4146" t="s">
        <v>137</v>
      </c>
      <c r="E4146" t="s">
        <v>52</v>
      </c>
      <c r="F4146" t="s">
        <v>4</v>
      </c>
      <c r="G4146">
        <v>2023</v>
      </c>
    </row>
    <row r="4147" spans="1:7" x14ac:dyDescent="0.35">
      <c r="A4147" t="s">
        <v>81</v>
      </c>
      <c r="B4147" t="str">
        <f t="shared" si="64"/>
        <v/>
      </c>
      <c r="C4147">
        <v>346.79053593759897</v>
      </c>
      <c r="D4147" t="s">
        <v>137</v>
      </c>
      <c r="E4147" t="s">
        <v>52</v>
      </c>
      <c r="F4147" t="s">
        <v>4</v>
      </c>
      <c r="G4147">
        <v>2023</v>
      </c>
    </row>
    <row r="4148" spans="1:7" x14ac:dyDescent="0.35">
      <c r="A4148" t="s">
        <v>82</v>
      </c>
      <c r="B4148" t="str">
        <f t="shared" si="64"/>
        <v>Asthma symptoms cough</v>
      </c>
      <c r="C4148">
        <v>1.06033123406862</v>
      </c>
      <c r="D4148" t="s">
        <v>137</v>
      </c>
      <c r="E4148" t="s">
        <v>52</v>
      </c>
      <c r="F4148" t="s">
        <v>4</v>
      </c>
      <c r="G4148">
        <v>2023</v>
      </c>
    </row>
    <row r="4149" spans="1:7" x14ac:dyDescent="0.35">
      <c r="A4149" t="s">
        <v>83</v>
      </c>
      <c r="B4149" t="str">
        <f t="shared" si="64"/>
        <v/>
      </c>
      <c r="C4149">
        <v>409.06733396207898</v>
      </c>
      <c r="D4149" t="s">
        <v>137</v>
      </c>
      <c r="E4149" t="s">
        <v>52</v>
      </c>
      <c r="F4149" t="s">
        <v>4</v>
      </c>
      <c r="G4149">
        <v>2023</v>
      </c>
    </row>
    <row r="4150" spans="1:7" x14ac:dyDescent="0.35">
      <c r="A4150" t="s">
        <v>84</v>
      </c>
      <c r="B4150" t="str">
        <f t="shared" si="64"/>
        <v>Asthma symptoms shortness of breath</v>
      </c>
      <c r="C4150">
        <v>0.45363934722640598</v>
      </c>
      <c r="D4150" t="s">
        <v>137</v>
      </c>
      <c r="E4150" t="s">
        <v>52</v>
      </c>
      <c r="F4150" t="s">
        <v>4</v>
      </c>
      <c r="G4150">
        <v>2023</v>
      </c>
    </row>
    <row r="4151" spans="1:7" x14ac:dyDescent="0.35">
      <c r="A4151" t="s">
        <v>85</v>
      </c>
      <c r="B4151" t="str">
        <f t="shared" si="64"/>
        <v/>
      </c>
      <c r="C4151">
        <v>175.01044238615299</v>
      </c>
      <c r="D4151" t="s">
        <v>137</v>
      </c>
      <c r="E4151" t="s">
        <v>52</v>
      </c>
      <c r="F4151" t="s">
        <v>4</v>
      </c>
      <c r="G4151">
        <v>2023</v>
      </c>
    </row>
    <row r="4152" spans="1:7" x14ac:dyDescent="0.35">
      <c r="A4152" t="s">
        <v>86</v>
      </c>
      <c r="B4152" t="str">
        <f t="shared" si="64"/>
        <v>Asthma symptoms wheeze</v>
      </c>
      <c r="C4152">
        <v>0.84982334639864898</v>
      </c>
      <c r="D4152" t="s">
        <v>137</v>
      </c>
      <c r="E4152" t="s">
        <v>52</v>
      </c>
      <c r="F4152" t="s">
        <v>4</v>
      </c>
      <c r="G4152">
        <v>2023</v>
      </c>
    </row>
    <row r="4153" spans="1:7" x14ac:dyDescent="0.35">
      <c r="A4153" t="s">
        <v>87</v>
      </c>
      <c r="B4153" t="str">
        <f t="shared" si="64"/>
        <v/>
      </c>
      <c r="C4153">
        <v>327.85506969941002</v>
      </c>
      <c r="D4153" t="s">
        <v>137</v>
      </c>
      <c r="E4153" t="s">
        <v>52</v>
      </c>
      <c r="F4153" t="s">
        <v>4</v>
      </c>
      <c r="G4153">
        <v>2023</v>
      </c>
    </row>
    <row r="4154" spans="1:7" x14ac:dyDescent="0.35">
      <c r="A4154" t="s">
        <v>88</v>
      </c>
      <c r="B4154" t="str">
        <f t="shared" si="64"/>
        <v>Asthma incidence</v>
      </c>
      <c r="C4154">
        <v>2.4402655005711399E-2</v>
      </c>
      <c r="D4154" t="s">
        <v>137</v>
      </c>
      <c r="E4154" t="s">
        <v>52</v>
      </c>
      <c r="F4154" t="s">
        <v>4</v>
      </c>
      <c r="G4154">
        <v>2023</v>
      </c>
    </row>
    <row r="4155" spans="1:7" x14ac:dyDescent="0.35">
      <c r="A4155" t="s">
        <v>89</v>
      </c>
      <c r="B4155" t="str">
        <f t="shared" si="64"/>
        <v/>
      </c>
      <c r="C4155">
        <v>1799.54809993445</v>
      </c>
      <c r="D4155" t="s">
        <v>137</v>
      </c>
      <c r="E4155" t="s">
        <v>52</v>
      </c>
      <c r="F4155" t="s">
        <v>4</v>
      </c>
      <c r="G4155">
        <v>2023</v>
      </c>
    </row>
    <row r="4156" spans="1:7" x14ac:dyDescent="0.35">
      <c r="A4156" t="s">
        <v>90</v>
      </c>
      <c r="B4156" t="str">
        <f t="shared" si="64"/>
        <v/>
      </c>
      <c r="C4156">
        <v>2.88594236092097E-3</v>
      </c>
      <c r="D4156" t="s">
        <v>137</v>
      </c>
      <c r="E4156" t="s">
        <v>52</v>
      </c>
      <c r="F4156" t="s">
        <v>4</v>
      </c>
      <c r="G4156">
        <v>2023</v>
      </c>
    </row>
    <row r="4157" spans="1:7" x14ac:dyDescent="0.35">
      <c r="A4157" t="s">
        <v>91</v>
      </c>
      <c r="B4157" t="str">
        <f t="shared" si="64"/>
        <v/>
      </c>
      <c r="C4157">
        <v>212.82078080849001</v>
      </c>
      <c r="D4157" t="s">
        <v>137</v>
      </c>
      <c r="E4157" t="s">
        <v>52</v>
      </c>
      <c r="F4157" t="s">
        <v>4</v>
      </c>
      <c r="G4157">
        <v>2023</v>
      </c>
    </row>
    <row r="4158" spans="1:7" x14ac:dyDescent="0.35">
      <c r="A4158" t="s">
        <v>92</v>
      </c>
      <c r="B4158" t="str">
        <f t="shared" si="64"/>
        <v/>
      </c>
      <c r="C4158">
        <v>2.1516712644790499E-2</v>
      </c>
      <c r="D4158" t="s">
        <v>137</v>
      </c>
      <c r="E4158" t="s">
        <v>52</v>
      </c>
      <c r="F4158" t="s">
        <v>4</v>
      </c>
      <c r="G4158">
        <v>2023</v>
      </c>
    </row>
    <row r="4159" spans="1:7" x14ac:dyDescent="0.35">
      <c r="A4159" t="s">
        <v>93</v>
      </c>
      <c r="B4159" t="str">
        <f t="shared" si="64"/>
        <v/>
      </c>
      <c r="C4159">
        <v>1586.7273191259701</v>
      </c>
      <c r="D4159" t="s">
        <v>137</v>
      </c>
      <c r="E4159" t="s">
        <v>52</v>
      </c>
      <c r="F4159" t="s">
        <v>4</v>
      </c>
      <c r="G4159">
        <v>2023</v>
      </c>
    </row>
    <row r="4160" spans="1:7" x14ac:dyDescent="0.35">
      <c r="A4160" t="s">
        <v>94</v>
      </c>
      <c r="B4160" t="str">
        <f t="shared" si="64"/>
        <v>Hay fever rhinitis incidence</v>
      </c>
      <c r="C4160">
        <v>0.15625833376804599</v>
      </c>
      <c r="D4160" t="s">
        <v>137</v>
      </c>
      <c r="E4160" t="s">
        <v>52</v>
      </c>
      <c r="F4160" t="s">
        <v>4</v>
      </c>
      <c r="G4160">
        <v>2023</v>
      </c>
    </row>
    <row r="4161" spans="1:7" x14ac:dyDescent="0.35">
      <c r="A4161" t="s">
        <v>95</v>
      </c>
      <c r="B4161" t="str">
        <f t="shared" si="64"/>
        <v/>
      </c>
      <c r="C4161">
        <v>174.103773804984</v>
      </c>
      <c r="D4161" t="s">
        <v>137</v>
      </c>
      <c r="E4161" t="s">
        <v>52</v>
      </c>
      <c r="F4161" t="s">
        <v>4</v>
      </c>
      <c r="G4161">
        <v>2023</v>
      </c>
    </row>
    <row r="4162" spans="1:7" x14ac:dyDescent="0.35">
      <c r="A4162" t="s">
        <v>96</v>
      </c>
      <c r="B4162" t="str">
        <f t="shared" si="64"/>
        <v/>
      </c>
      <c r="C4162">
        <v>1.8346509579518801E-2</v>
      </c>
      <c r="D4162" t="s">
        <v>137</v>
      </c>
      <c r="E4162" t="s">
        <v>52</v>
      </c>
      <c r="F4162" t="s">
        <v>4</v>
      </c>
      <c r="G4162">
        <v>2023</v>
      </c>
    </row>
    <row r="4163" spans="1:7" x14ac:dyDescent="0.35">
      <c r="A4163" t="s">
        <v>97</v>
      </c>
      <c r="B4163" t="str">
        <f t="shared" ref="B4163:B4226" si="65">_xlfn.XLOOKUP(A4163,$K$4:$K$27,$L$4:$L$27,"")</f>
        <v/>
      </c>
      <c r="C4163">
        <v>20.441767660757701</v>
      </c>
      <c r="D4163" t="s">
        <v>137</v>
      </c>
      <c r="E4163" t="s">
        <v>52</v>
      </c>
      <c r="F4163" t="s">
        <v>4</v>
      </c>
      <c r="G4163">
        <v>2023</v>
      </c>
    </row>
    <row r="4164" spans="1:7" x14ac:dyDescent="0.35">
      <c r="A4164" t="s">
        <v>98</v>
      </c>
      <c r="B4164" t="str">
        <f t="shared" si="65"/>
        <v/>
      </c>
      <c r="C4164">
        <v>0.13791182418852799</v>
      </c>
      <c r="D4164" t="s">
        <v>137</v>
      </c>
      <c r="E4164" t="s">
        <v>52</v>
      </c>
      <c r="F4164" t="s">
        <v>4</v>
      </c>
      <c r="G4164">
        <v>2023</v>
      </c>
    </row>
    <row r="4165" spans="1:7" x14ac:dyDescent="0.35">
      <c r="A4165" t="s">
        <v>99</v>
      </c>
      <c r="B4165" t="str">
        <f t="shared" si="65"/>
        <v/>
      </c>
      <c r="C4165">
        <v>153.66200614422601</v>
      </c>
      <c r="D4165" t="s">
        <v>137</v>
      </c>
      <c r="E4165" t="s">
        <v>52</v>
      </c>
      <c r="F4165" t="s">
        <v>4</v>
      </c>
      <c r="G4165">
        <v>2023</v>
      </c>
    </row>
    <row r="4166" spans="1:7" x14ac:dyDescent="0.35">
      <c r="A4166" t="s">
        <v>100</v>
      </c>
      <c r="B4166" t="str">
        <f t="shared" si="65"/>
        <v>Respiratory emergency room visits</v>
      </c>
      <c r="C4166">
        <v>9.3713832288029996E-3</v>
      </c>
      <c r="D4166" t="s">
        <v>137</v>
      </c>
      <c r="E4166" t="s">
        <v>52</v>
      </c>
      <c r="F4166" t="s">
        <v>4</v>
      </c>
      <c r="G4166">
        <v>2023</v>
      </c>
    </row>
    <row r="4167" spans="1:7" x14ac:dyDescent="0.35">
      <c r="A4167" t="s">
        <v>101</v>
      </c>
      <c r="B4167" t="str">
        <f t="shared" si="65"/>
        <v/>
      </c>
      <c r="C4167">
        <v>15.2221706574179</v>
      </c>
      <c r="D4167" t="s">
        <v>137</v>
      </c>
      <c r="E4167" t="s">
        <v>52</v>
      </c>
      <c r="F4167" t="s">
        <v>4</v>
      </c>
      <c r="G4167">
        <v>2023</v>
      </c>
    </row>
    <row r="4168" spans="1:7" x14ac:dyDescent="0.35">
      <c r="A4168" t="s">
        <v>102</v>
      </c>
      <c r="B4168" t="str">
        <f t="shared" si="65"/>
        <v/>
      </c>
      <c r="C4168">
        <v>8.3431215045530005E-4</v>
      </c>
      <c r="D4168" t="s">
        <v>137</v>
      </c>
      <c r="E4168" t="s">
        <v>52</v>
      </c>
      <c r="F4168" t="s">
        <v>4</v>
      </c>
      <c r="G4168">
        <v>2023</v>
      </c>
    </row>
    <row r="4169" spans="1:7" x14ac:dyDescent="0.35">
      <c r="A4169" t="s">
        <v>103</v>
      </c>
      <c r="B4169" t="str">
        <f t="shared" si="65"/>
        <v/>
      </c>
      <c r="C4169">
        <v>1.3551939586414901</v>
      </c>
      <c r="D4169" t="s">
        <v>137</v>
      </c>
      <c r="E4169" t="s">
        <v>52</v>
      </c>
      <c r="F4169" t="s">
        <v>4</v>
      </c>
      <c r="G4169">
        <v>2023</v>
      </c>
    </row>
    <row r="4170" spans="1:7" x14ac:dyDescent="0.35">
      <c r="A4170" t="s">
        <v>104</v>
      </c>
      <c r="B4170" t="str">
        <f t="shared" si="65"/>
        <v/>
      </c>
      <c r="C4170">
        <v>8.5370710783476793E-3</v>
      </c>
      <c r="D4170" t="s">
        <v>137</v>
      </c>
      <c r="E4170" t="s">
        <v>52</v>
      </c>
      <c r="F4170" t="s">
        <v>4</v>
      </c>
      <c r="G4170">
        <v>2023</v>
      </c>
    </row>
    <row r="4171" spans="1:7" x14ac:dyDescent="0.35">
      <c r="A4171" t="s">
        <v>105</v>
      </c>
      <c r="B4171" t="str">
        <f t="shared" si="65"/>
        <v/>
      </c>
      <c r="C4171">
        <v>13.866976698776501</v>
      </c>
      <c r="D4171" t="s">
        <v>137</v>
      </c>
      <c r="E4171" t="s">
        <v>52</v>
      </c>
      <c r="F4171" t="s">
        <v>4</v>
      </c>
      <c r="G4171">
        <v>2023</v>
      </c>
    </row>
    <row r="4172" spans="1:7" x14ac:dyDescent="0.35">
      <c r="A4172" t="s">
        <v>106</v>
      </c>
      <c r="B4172" t="str">
        <f t="shared" si="65"/>
        <v>Respiratory hospital admissions</v>
      </c>
      <c r="C4172">
        <v>4.6398490647167801E-4</v>
      </c>
      <c r="D4172" t="s">
        <v>137</v>
      </c>
      <c r="E4172" t="s">
        <v>52</v>
      </c>
      <c r="F4172" t="s">
        <v>4</v>
      </c>
      <c r="G4172">
        <v>2023</v>
      </c>
    </row>
    <row r="4173" spans="1:7" x14ac:dyDescent="0.35">
      <c r="A4173" t="s">
        <v>107</v>
      </c>
      <c r="B4173" t="str">
        <f t="shared" si="65"/>
        <v/>
      </c>
      <c r="C4173">
        <v>8.3336480774442503</v>
      </c>
      <c r="D4173" t="s">
        <v>137</v>
      </c>
      <c r="E4173" t="s">
        <v>52</v>
      </c>
      <c r="F4173" t="s">
        <v>4</v>
      </c>
      <c r="G4173">
        <v>2023</v>
      </c>
    </row>
    <row r="4174" spans="1:7" x14ac:dyDescent="0.35">
      <c r="A4174" t="s">
        <v>108</v>
      </c>
      <c r="B4174" t="str">
        <f t="shared" si="65"/>
        <v/>
      </c>
      <c r="C4174" s="9">
        <v>9.5672538671177205E-5</v>
      </c>
      <c r="D4174" t="s">
        <v>137</v>
      </c>
      <c r="E4174" t="s">
        <v>52</v>
      </c>
      <c r="F4174" t="s">
        <v>4</v>
      </c>
      <c r="G4174">
        <v>2023</v>
      </c>
    </row>
    <row r="4175" spans="1:7" x14ac:dyDescent="0.35">
      <c r="A4175" t="s">
        <v>109</v>
      </c>
      <c r="B4175" t="str">
        <f t="shared" si="65"/>
        <v/>
      </c>
      <c r="C4175">
        <v>1.71837759556503</v>
      </c>
      <c r="D4175" t="s">
        <v>137</v>
      </c>
      <c r="E4175" t="s">
        <v>52</v>
      </c>
      <c r="F4175" t="s">
        <v>4</v>
      </c>
      <c r="G4175">
        <v>2023</v>
      </c>
    </row>
    <row r="4176" spans="1:7" x14ac:dyDescent="0.35">
      <c r="A4176" t="s">
        <v>110</v>
      </c>
      <c r="B4176" t="str">
        <f t="shared" si="65"/>
        <v/>
      </c>
      <c r="C4176">
        <v>3.6831236780050103E-4</v>
      </c>
      <c r="D4176" t="s">
        <v>137</v>
      </c>
      <c r="E4176" t="s">
        <v>52</v>
      </c>
      <c r="F4176" t="s">
        <v>4</v>
      </c>
      <c r="G4176">
        <v>2023</v>
      </c>
    </row>
    <row r="4177" spans="1:7" x14ac:dyDescent="0.35">
      <c r="A4177" t="s">
        <v>111</v>
      </c>
      <c r="B4177" t="str">
        <f t="shared" si="65"/>
        <v/>
      </c>
      <c r="C4177">
        <v>6.6152704818792296</v>
      </c>
      <c r="D4177" t="s">
        <v>137</v>
      </c>
      <c r="E4177" t="s">
        <v>52</v>
      </c>
      <c r="F4177" t="s">
        <v>4</v>
      </c>
      <c r="G4177">
        <v>2023</v>
      </c>
    </row>
    <row r="4178" spans="1:7" x14ac:dyDescent="0.35">
      <c r="A4178" t="s">
        <v>112</v>
      </c>
      <c r="B4178" t="str">
        <f t="shared" si="65"/>
        <v>Non-fatal heart attacks</v>
      </c>
      <c r="C4178">
        <v>7.9400709491382301E-4</v>
      </c>
      <c r="D4178" t="s">
        <v>137</v>
      </c>
      <c r="E4178" t="s">
        <v>52</v>
      </c>
      <c r="F4178" t="s">
        <v>4</v>
      </c>
      <c r="G4178">
        <v>2023</v>
      </c>
    </row>
    <row r="4179" spans="1:7" x14ac:dyDescent="0.35">
      <c r="A4179" t="s">
        <v>113</v>
      </c>
      <c r="B4179" t="str">
        <f t="shared" si="65"/>
        <v/>
      </c>
      <c r="C4179">
        <v>64.560057503879307</v>
      </c>
      <c r="D4179" t="s">
        <v>137</v>
      </c>
      <c r="E4179" t="s">
        <v>52</v>
      </c>
      <c r="F4179" t="s">
        <v>4</v>
      </c>
      <c r="G4179">
        <v>2023</v>
      </c>
    </row>
    <row r="4180" spans="1:7" x14ac:dyDescent="0.35">
      <c r="A4180" t="s">
        <v>114</v>
      </c>
      <c r="B4180" t="str">
        <f t="shared" si="65"/>
        <v>Minor restricted activity days</v>
      </c>
      <c r="C4180">
        <v>0.85589398613409295</v>
      </c>
      <c r="D4180" t="s">
        <v>137</v>
      </c>
      <c r="E4180" t="s">
        <v>52</v>
      </c>
      <c r="F4180" t="s">
        <v>4</v>
      </c>
      <c r="G4180">
        <v>2023</v>
      </c>
    </row>
    <row r="4181" spans="1:7" x14ac:dyDescent="0.35">
      <c r="A4181" t="s">
        <v>115</v>
      </c>
      <c r="B4181" t="str">
        <f t="shared" si="65"/>
        <v/>
      </c>
      <c r="C4181">
        <v>107.602991936778</v>
      </c>
      <c r="D4181" t="s">
        <v>137</v>
      </c>
      <c r="E4181" t="s">
        <v>52</v>
      </c>
      <c r="F4181" t="s">
        <v>4</v>
      </c>
      <c r="G4181">
        <v>2023</v>
      </c>
    </row>
    <row r="4182" spans="1:7" x14ac:dyDescent="0.35">
      <c r="A4182" t="s">
        <v>116</v>
      </c>
      <c r="B4182" t="str">
        <f t="shared" si="65"/>
        <v>Work loss days</v>
      </c>
      <c r="C4182">
        <v>0.14468013012543901</v>
      </c>
      <c r="D4182" t="s">
        <v>137</v>
      </c>
      <c r="E4182" t="s">
        <v>52</v>
      </c>
      <c r="F4182" t="s">
        <v>4</v>
      </c>
      <c r="G4182">
        <v>2023</v>
      </c>
    </row>
    <row r="4183" spans="1:7" x14ac:dyDescent="0.35">
      <c r="A4183" t="s">
        <v>117</v>
      </c>
      <c r="B4183" t="str">
        <f t="shared" si="65"/>
        <v/>
      </c>
      <c r="C4183">
        <v>45.765291101343898</v>
      </c>
      <c r="D4183" t="s">
        <v>137</v>
      </c>
      <c r="E4183" t="s">
        <v>52</v>
      </c>
      <c r="F4183" t="s">
        <v>4</v>
      </c>
      <c r="G4183">
        <v>2023</v>
      </c>
    </row>
    <row r="4184" spans="1:7" x14ac:dyDescent="0.35">
      <c r="A4184" t="s">
        <v>118</v>
      </c>
      <c r="B4184" t="str">
        <f t="shared" si="65"/>
        <v>Lung cancer incidence</v>
      </c>
      <c r="C4184" s="9">
        <v>7.9898172497924093E-5</v>
      </c>
      <c r="D4184" t="s">
        <v>137</v>
      </c>
      <c r="E4184" t="s">
        <v>52</v>
      </c>
      <c r="F4184" t="s">
        <v>4</v>
      </c>
      <c r="G4184">
        <v>2023</v>
      </c>
    </row>
    <row r="4185" spans="1:7" x14ac:dyDescent="0.35">
      <c r="A4185" t="s">
        <v>119</v>
      </c>
      <c r="B4185" t="str">
        <f t="shared" si="65"/>
        <v/>
      </c>
      <c r="C4185">
        <v>3.4255093611118301</v>
      </c>
      <c r="D4185" t="s">
        <v>137</v>
      </c>
      <c r="E4185" t="s">
        <v>52</v>
      </c>
      <c r="F4185" t="s">
        <v>4</v>
      </c>
      <c r="G4185">
        <v>2023</v>
      </c>
    </row>
    <row r="4186" spans="1:7" x14ac:dyDescent="0.35">
      <c r="A4186" t="s">
        <v>120</v>
      </c>
      <c r="B4186" t="str">
        <f t="shared" si="65"/>
        <v>Cardiovascular hospital admissions</v>
      </c>
      <c r="C4186">
        <v>1.57365469957954E-4</v>
      </c>
      <c r="D4186" t="s">
        <v>137</v>
      </c>
      <c r="E4186" t="s">
        <v>52</v>
      </c>
      <c r="F4186" t="s">
        <v>4</v>
      </c>
      <c r="G4186">
        <v>2023</v>
      </c>
    </row>
    <row r="4187" spans="1:7" x14ac:dyDescent="0.35">
      <c r="A4187" t="s">
        <v>121</v>
      </c>
      <c r="B4187" t="str">
        <f t="shared" si="65"/>
        <v/>
      </c>
      <c r="C4187">
        <v>4.52626530763402</v>
      </c>
      <c r="D4187" t="s">
        <v>137</v>
      </c>
      <c r="E4187" t="s">
        <v>52</v>
      </c>
      <c r="F4187" t="s">
        <v>4</v>
      </c>
      <c r="G4187">
        <v>2023</v>
      </c>
    </row>
    <row r="4188" spans="1:7" x14ac:dyDescent="0.35">
      <c r="A4188" t="s">
        <v>122</v>
      </c>
      <c r="B4188" t="str">
        <f t="shared" si="65"/>
        <v>Alzheimers disease hospital admissions</v>
      </c>
      <c r="C4188">
        <v>5.6228774931117102E-4</v>
      </c>
      <c r="D4188" t="s">
        <v>137</v>
      </c>
      <c r="E4188" t="s">
        <v>52</v>
      </c>
      <c r="F4188" t="s">
        <v>4</v>
      </c>
      <c r="G4188">
        <v>2023</v>
      </c>
    </row>
    <row r="4189" spans="1:7" x14ac:dyDescent="0.35">
      <c r="A4189" t="s">
        <v>123</v>
      </c>
      <c r="B4189" t="str">
        <f t="shared" si="65"/>
        <v/>
      </c>
      <c r="C4189">
        <v>12.5849407759609</v>
      </c>
      <c r="D4189" t="s">
        <v>137</v>
      </c>
      <c r="E4189" t="s">
        <v>52</v>
      </c>
      <c r="F4189" t="s">
        <v>4</v>
      </c>
      <c r="G4189">
        <v>2023</v>
      </c>
    </row>
    <row r="4190" spans="1:7" x14ac:dyDescent="0.35">
      <c r="A4190" t="s">
        <v>124</v>
      </c>
      <c r="B4190" t="str">
        <f t="shared" si="65"/>
        <v>Parkinsons disease hospital admissions</v>
      </c>
      <c r="C4190" s="9">
        <v>7.5740629792973797E-5</v>
      </c>
      <c r="D4190" t="s">
        <v>137</v>
      </c>
      <c r="E4190" t="s">
        <v>52</v>
      </c>
      <c r="F4190" t="s">
        <v>4</v>
      </c>
      <c r="G4190">
        <v>2023</v>
      </c>
    </row>
    <row r="4191" spans="1:7" x14ac:dyDescent="0.35">
      <c r="A4191" t="s">
        <v>125</v>
      </c>
      <c r="B4191" t="str">
        <f t="shared" si="65"/>
        <v/>
      </c>
      <c r="C4191">
        <v>1.80661840286488</v>
      </c>
      <c r="D4191" t="s">
        <v>137</v>
      </c>
      <c r="E4191" t="s">
        <v>52</v>
      </c>
      <c r="F4191" t="s">
        <v>4</v>
      </c>
      <c r="G4191">
        <v>2023</v>
      </c>
    </row>
    <row r="4192" spans="1:7" x14ac:dyDescent="0.35">
      <c r="A4192" t="s">
        <v>126</v>
      </c>
      <c r="B4192" t="str">
        <f t="shared" si="65"/>
        <v>Stroke incidence</v>
      </c>
      <c r="C4192" s="9">
        <v>6.8260048892179802E-5</v>
      </c>
      <c r="D4192" t="s">
        <v>137</v>
      </c>
      <c r="E4192" t="s">
        <v>52</v>
      </c>
      <c r="F4192" t="s">
        <v>4</v>
      </c>
      <c r="G4192">
        <v>2023</v>
      </c>
    </row>
    <row r="4193" spans="1:7" x14ac:dyDescent="0.35">
      <c r="A4193" t="s">
        <v>127</v>
      </c>
      <c r="B4193" t="str">
        <f t="shared" si="65"/>
        <v/>
      </c>
      <c r="C4193">
        <v>4.30565684305222</v>
      </c>
      <c r="D4193" t="s">
        <v>137</v>
      </c>
      <c r="E4193" t="s">
        <v>52</v>
      </c>
      <c r="F4193" t="s">
        <v>4</v>
      </c>
      <c r="G4193">
        <v>2023</v>
      </c>
    </row>
    <row r="4194" spans="1:7" x14ac:dyDescent="0.35">
      <c r="A4194" t="s">
        <v>128</v>
      </c>
      <c r="B4194" t="str">
        <f t="shared" si="65"/>
        <v>Out of hospital cardiac arrest incidence</v>
      </c>
      <c r="C4194" s="9">
        <v>1.6278531961451799E-5</v>
      </c>
      <c r="D4194" t="s">
        <v>137</v>
      </c>
      <c r="E4194" t="s">
        <v>52</v>
      </c>
      <c r="F4194" t="s">
        <v>4</v>
      </c>
      <c r="G4194">
        <v>2023</v>
      </c>
    </row>
    <row r="4195" spans="1:7" x14ac:dyDescent="0.35">
      <c r="A4195" t="s">
        <v>129</v>
      </c>
      <c r="B4195" t="str">
        <f t="shared" si="65"/>
        <v/>
      </c>
      <c r="C4195">
        <v>0.96980186294244497</v>
      </c>
      <c r="D4195" t="s">
        <v>137</v>
      </c>
      <c r="E4195" t="s">
        <v>52</v>
      </c>
      <c r="F4195" t="s">
        <v>4</v>
      </c>
      <c r="G4195">
        <v>2023</v>
      </c>
    </row>
    <row r="4196" spans="1:7" x14ac:dyDescent="0.35">
      <c r="A4196" t="s">
        <v>130</v>
      </c>
      <c r="B4196" t="str">
        <f t="shared" si="65"/>
        <v>Cardiac emergency room visits</v>
      </c>
      <c r="C4196">
        <v>3.4577958992120802E-4</v>
      </c>
      <c r="D4196" t="s">
        <v>137</v>
      </c>
      <c r="E4196" t="s">
        <v>52</v>
      </c>
      <c r="F4196" t="s">
        <v>4</v>
      </c>
      <c r="G4196">
        <v>2023</v>
      </c>
    </row>
    <row r="4197" spans="1:7" x14ac:dyDescent="0.35">
      <c r="A4197" t="s">
        <v>131</v>
      </c>
      <c r="B4197" t="str">
        <f t="shared" si="65"/>
        <v/>
      </c>
      <c r="C4197">
        <v>0.74555408914941701</v>
      </c>
      <c r="D4197" t="s">
        <v>137</v>
      </c>
      <c r="E4197" t="s">
        <v>52</v>
      </c>
      <c r="F4197" t="s">
        <v>4</v>
      </c>
      <c r="G4197">
        <v>2023</v>
      </c>
    </row>
    <row r="4198" spans="1:7" x14ac:dyDescent="0.35">
      <c r="A4198" t="s">
        <v>132</v>
      </c>
      <c r="B4198" t="str">
        <f t="shared" si="65"/>
        <v>Asthma emergency room visits</v>
      </c>
      <c r="C4198" s="9">
        <v>4.7057471670707903E-5</v>
      </c>
      <c r="D4198" t="s">
        <v>137</v>
      </c>
      <c r="E4198" t="s">
        <v>52</v>
      </c>
      <c r="F4198" t="s">
        <v>4</v>
      </c>
      <c r="G4198">
        <v>2023</v>
      </c>
    </row>
    <row r="4199" spans="1:7" x14ac:dyDescent="0.35">
      <c r="A4199" t="s">
        <v>133</v>
      </c>
      <c r="B4199" t="str">
        <f t="shared" si="65"/>
        <v/>
      </c>
      <c r="C4199">
        <v>3.9025958869172102E-2</v>
      </c>
      <c r="D4199" t="s">
        <v>137</v>
      </c>
      <c r="E4199" t="s">
        <v>52</v>
      </c>
      <c r="F4199" t="s">
        <v>4</v>
      </c>
      <c r="G4199">
        <v>2023</v>
      </c>
    </row>
    <row r="4200" spans="1:7" x14ac:dyDescent="0.35">
      <c r="A4200" t="s">
        <v>134</v>
      </c>
      <c r="B4200" t="str">
        <f t="shared" si="65"/>
        <v>School loss days</v>
      </c>
      <c r="C4200">
        <v>2.0297084576377702</v>
      </c>
      <c r="D4200" t="s">
        <v>137</v>
      </c>
      <c r="E4200" t="s">
        <v>52</v>
      </c>
      <c r="F4200" t="s">
        <v>4</v>
      </c>
      <c r="G4200">
        <v>2023</v>
      </c>
    </row>
    <row r="4201" spans="1:7" x14ac:dyDescent="0.35">
      <c r="A4201" t="s">
        <v>135</v>
      </c>
      <c r="B4201" t="str">
        <f t="shared" si="65"/>
        <v/>
      </c>
      <c r="C4201">
        <v>3332.6106419427601</v>
      </c>
      <c r="D4201" t="s">
        <v>137</v>
      </c>
      <c r="E4201" t="s">
        <v>52</v>
      </c>
      <c r="F4201" t="s">
        <v>4</v>
      </c>
      <c r="G4201">
        <v>2023</v>
      </c>
    </row>
    <row r="4202" spans="1:7" x14ac:dyDescent="0.35">
      <c r="A4202" t="s">
        <v>50</v>
      </c>
      <c r="B4202" t="str">
        <f t="shared" si="65"/>
        <v/>
      </c>
      <c r="C4202">
        <v>14449.491077418301</v>
      </c>
      <c r="D4202" t="s">
        <v>137</v>
      </c>
      <c r="E4202" t="s">
        <v>52</v>
      </c>
      <c r="F4202" t="s">
        <v>4</v>
      </c>
      <c r="G4202">
        <v>2028</v>
      </c>
    </row>
    <row r="4203" spans="1:7" x14ac:dyDescent="0.35">
      <c r="A4203" t="s">
        <v>53</v>
      </c>
      <c r="B4203" t="str">
        <f t="shared" si="65"/>
        <v/>
      </c>
      <c r="C4203">
        <v>14449.490831274299</v>
      </c>
      <c r="D4203" t="s">
        <v>137</v>
      </c>
      <c r="E4203" t="s">
        <v>52</v>
      </c>
      <c r="F4203" t="s">
        <v>4</v>
      </c>
      <c r="G4203">
        <v>2028</v>
      </c>
    </row>
    <row r="4204" spans="1:7" x14ac:dyDescent="0.35">
      <c r="A4204" t="s">
        <v>54</v>
      </c>
      <c r="B4204" t="str">
        <f t="shared" si="65"/>
        <v/>
      </c>
      <c r="C4204">
        <v>2.4614399059219599E-4</v>
      </c>
      <c r="D4204" t="s">
        <v>137</v>
      </c>
      <c r="E4204" t="s">
        <v>52</v>
      </c>
      <c r="F4204" t="s">
        <v>4</v>
      </c>
      <c r="G4204">
        <v>2028</v>
      </c>
    </row>
    <row r="4205" spans="1:7" x14ac:dyDescent="0.35">
      <c r="A4205" t="s">
        <v>55</v>
      </c>
      <c r="B4205" t="str">
        <f t="shared" si="65"/>
        <v/>
      </c>
      <c r="C4205">
        <v>46938.750047086301</v>
      </c>
      <c r="D4205" t="s">
        <v>137</v>
      </c>
      <c r="E4205" t="s">
        <v>52</v>
      </c>
      <c r="F4205" t="s">
        <v>4</v>
      </c>
      <c r="G4205">
        <v>2028</v>
      </c>
    </row>
    <row r="4206" spans="1:7" x14ac:dyDescent="0.35">
      <c r="A4206" t="s">
        <v>56</v>
      </c>
      <c r="B4206" t="str">
        <f t="shared" si="65"/>
        <v/>
      </c>
      <c r="C4206">
        <v>46938.745396802296</v>
      </c>
      <c r="D4206" t="s">
        <v>137</v>
      </c>
      <c r="E4206" t="s">
        <v>52</v>
      </c>
      <c r="F4206" t="s">
        <v>4</v>
      </c>
      <c r="G4206">
        <v>2028</v>
      </c>
    </row>
    <row r="4207" spans="1:7" x14ac:dyDescent="0.35">
      <c r="A4207" t="s">
        <v>57</v>
      </c>
      <c r="B4207" t="str">
        <f t="shared" si="65"/>
        <v/>
      </c>
      <c r="C4207">
        <v>4.6502841693958404E-3</v>
      </c>
      <c r="D4207" t="s">
        <v>137</v>
      </c>
      <c r="E4207" t="s">
        <v>52</v>
      </c>
      <c r="F4207" t="s">
        <v>4</v>
      </c>
      <c r="G4207">
        <v>2028</v>
      </c>
    </row>
    <row r="4208" spans="1:7" x14ac:dyDescent="0.35">
      <c r="A4208" t="s">
        <v>58</v>
      </c>
      <c r="B4208" t="str">
        <f t="shared" si="65"/>
        <v/>
      </c>
      <c r="C4208">
        <v>80784.086838276693</v>
      </c>
      <c r="D4208" t="s">
        <v>137</v>
      </c>
      <c r="E4208" t="s">
        <v>52</v>
      </c>
      <c r="F4208" t="s">
        <v>4</v>
      </c>
      <c r="G4208">
        <v>2028</v>
      </c>
    </row>
    <row r="4209" spans="1:7" x14ac:dyDescent="0.35">
      <c r="A4209" t="s">
        <v>59</v>
      </c>
      <c r="B4209" t="str">
        <f t="shared" si="65"/>
        <v/>
      </c>
      <c r="C4209">
        <v>101485.42252643</v>
      </c>
      <c r="D4209" t="s">
        <v>137</v>
      </c>
      <c r="E4209" t="s">
        <v>52</v>
      </c>
      <c r="F4209" t="s">
        <v>4</v>
      </c>
      <c r="G4209">
        <v>2028</v>
      </c>
    </row>
    <row r="4210" spans="1:7" x14ac:dyDescent="0.35">
      <c r="A4210" t="s">
        <v>60</v>
      </c>
      <c r="B4210" t="str">
        <f t="shared" si="65"/>
        <v/>
      </c>
      <c r="C4210">
        <v>4.7860016116910197E-3</v>
      </c>
      <c r="D4210" t="s">
        <v>137</v>
      </c>
      <c r="E4210" t="s">
        <v>52</v>
      </c>
      <c r="F4210" t="s">
        <v>4</v>
      </c>
      <c r="G4210">
        <v>2028</v>
      </c>
    </row>
    <row r="4211" spans="1:7" x14ac:dyDescent="0.35">
      <c r="A4211" t="s">
        <v>61</v>
      </c>
      <c r="B4211" t="str">
        <f t="shared" si="65"/>
        <v/>
      </c>
      <c r="C4211">
        <v>72955.033904470794</v>
      </c>
      <c r="D4211" t="s">
        <v>137</v>
      </c>
      <c r="E4211" t="s">
        <v>52</v>
      </c>
      <c r="F4211" t="s">
        <v>4</v>
      </c>
      <c r="G4211">
        <v>2028</v>
      </c>
    </row>
    <row r="4212" spans="1:7" x14ac:dyDescent="0.35">
      <c r="A4212" t="s">
        <v>62</v>
      </c>
      <c r="B4212" t="str">
        <f t="shared" si="65"/>
        <v>Premature mortality</v>
      </c>
      <c r="C4212">
        <v>6.1443462764487504E-3</v>
      </c>
      <c r="D4212" t="s">
        <v>137</v>
      </c>
      <c r="E4212" t="s">
        <v>52</v>
      </c>
      <c r="F4212" t="s">
        <v>4</v>
      </c>
      <c r="G4212">
        <v>2028</v>
      </c>
    </row>
    <row r="4213" spans="1:7" x14ac:dyDescent="0.35">
      <c r="A4213" t="s">
        <v>63</v>
      </c>
      <c r="B4213" t="str">
        <f t="shared" si="65"/>
        <v/>
      </c>
      <c r="C4213">
        <v>93656.369592624804</v>
      </c>
      <c r="D4213" t="s">
        <v>137</v>
      </c>
      <c r="E4213" t="s">
        <v>52</v>
      </c>
      <c r="F4213" t="s">
        <v>4</v>
      </c>
      <c r="G4213">
        <v>2028</v>
      </c>
    </row>
    <row r="4214" spans="1:7" x14ac:dyDescent="0.35">
      <c r="A4214" t="s">
        <v>64</v>
      </c>
      <c r="B4214" t="str">
        <f t="shared" si="65"/>
        <v/>
      </c>
      <c r="C4214">
        <v>2.58951859928754E-3</v>
      </c>
      <c r="D4214" t="s">
        <v>137</v>
      </c>
      <c r="E4214" t="s">
        <v>52</v>
      </c>
      <c r="F4214" t="s">
        <v>4</v>
      </c>
      <c r="G4214">
        <v>2028</v>
      </c>
    </row>
    <row r="4215" spans="1:7" x14ac:dyDescent="0.35">
      <c r="A4215" t="s">
        <v>65</v>
      </c>
      <c r="B4215" t="str">
        <f t="shared" si="65"/>
        <v/>
      </c>
      <c r="C4215">
        <v>39464.574187531398</v>
      </c>
      <c r="D4215" t="s">
        <v>137</v>
      </c>
      <c r="E4215" t="s">
        <v>52</v>
      </c>
      <c r="F4215" t="s">
        <v>4</v>
      </c>
      <c r="G4215">
        <v>2028</v>
      </c>
    </row>
    <row r="4216" spans="1:7" x14ac:dyDescent="0.35">
      <c r="A4216" t="s">
        <v>66</v>
      </c>
      <c r="B4216" t="str">
        <f t="shared" si="65"/>
        <v/>
      </c>
      <c r="C4216">
        <v>1.23117393452981E-3</v>
      </c>
      <c r="D4216" t="s">
        <v>137</v>
      </c>
      <c r="E4216" t="s">
        <v>52</v>
      </c>
      <c r="F4216" t="s">
        <v>4</v>
      </c>
      <c r="G4216">
        <v>2028</v>
      </c>
    </row>
    <row r="4217" spans="1:7" x14ac:dyDescent="0.35">
      <c r="A4217" t="s">
        <v>67</v>
      </c>
      <c r="B4217" t="str">
        <f t="shared" si="65"/>
        <v/>
      </c>
      <c r="C4217">
        <v>18763.238499377701</v>
      </c>
      <c r="D4217" t="s">
        <v>137</v>
      </c>
      <c r="E4217" t="s">
        <v>52</v>
      </c>
      <c r="F4217" t="s">
        <v>4</v>
      </c>
      <c r="G4217">
        <v>2028</v>
      </c>
    </row>
    <row r="4218" spans="1:7" x14ac:dyDescent="0.35">
      <c r="A4218" t="s">
        <v>68</v>
      </c>
      <c r="B4218" t="str">
        <f t="shared" si="65"/>
        <v>Infant mortality</v>
      </c>
      <c r="C4218" s="9">
        <v>9.0426708355638995E-6</v>
      </c>
      <c r="D4218" t="s">
        <v>137</v>
      </c>
      <c r="E4218" t="s">
        <v>52</v>
      </c>
      <c r="F4218" t="s">
        <v>4</v>
      </c>
      <c r="G4218">
        <v>2028</v>
      </c>
    </row>
    <row r="4219" spans="1:7" x14ac:dyDescent="0.35">
      <c r="A4219" t="s">
        <v>69</v>
      </c>
      <c r="B4219" t="str">
        <f t="shared" si="65"/>
        <v/>
      </c>
      <c r="C4219">
        <v>153.60642522825299</v>
      </c>
      <c r="D4219" t="s">
        <v>137</v>
      </c>
      <c r="E4219" t="s">
        <v>52</v>
      </c>
      <c r="F4219" t="s">
        <v>4</v>
      </c>
      <c r="G4219">
        <v>2028</v>
      </c>
    </row>
    <row r="4220" spans="1:7" x14ac:dyDescent="0.35">
      <c r="A4220" t="s">
        <v>70</v>
      </c>
      <c r="B4220" t="str">
        <f t="shared" si="65"/>
        <v/>
      </c>
      <c r="C4220">
        <v>3.5457850063256502E-3</v>
      </c>
      <c r="D4220" t="s">
        <v>137</v>
      </c>
      <c r="E4220" t="s">
        <v>52</v>
      </c>
      <c r="F4220" t="s">
        <v>4</v>
      </c>
      <c r="G4220">
        <v>2028</v>
      </c>
    </row>
    <row r="4221" spans="1:7" x14ac:dyDescent="0.35">
      <c r="A4221" t="s">
        <v>71</v>
      </c>
      <c r="B4221" t="str">
        <f t="shared" si="65"/>
        <v/>
      </c>
      <c r="C4221">
        <v>54038.188979864797</v>
      </c>
      <c r="D4221" t="s">
        <v>137</v>
      </c>
      <c r="E4221" t="s">
        <v>52</v>
      </c>
      <c r="F4221" t="s">
        <v>4</v>
      </c>
      <c r="G4221">
        <v>2028</v>
      </c>
    </row>
    <row r="4222" spans="1:7" x14ac:dyDescent="0.35">
      <c r="A4222" t="s">
        <v>72</v>
      </c>
      <c r="B4222" t="str">
        <f t="shared" si="65"/>
        <v/>
      </c>
      <c r="C4222">
        <v>1.5217411972745699E-4</v>
      </c>
      <c r="D4222" t="s">
        <v>137</v>
      </c>
      <c r="E4222" t="s">
        <v>52</v>
      </c>
      <c r="F4222" t="s">
        <v>4</v>
      </c>
      <c r="G4222">
        <v>2028</v>
      </c>
    </row>
    <row r="4223" spans="1:7" x14ac:dyDescent="0.35">
      <c r="A4223" t="s">
        <v>73</v>
      </c>
      <c r="B4223" t="str">
        <f t="shared" si="65"/>
        <v/>
      </c>
      <c r="C4223">
        <v>2319.1518450799299</v>
      </c>
      <c r="D4223" t="s">
        <v>137</v>
      </c>
      <c r="E4223" t="s">
        <v>52</v>
      </c>
      <c r="F4223" t="s">
        <v>4</v>
      </c>
      <c r="G4223">
        <v>2028</v>
      </c>
    </row>
    <row r="4224" spans="1:7" x14ac:dyDescent="0.35">
      <c r="A4224" t="s">
        <v>74</v>
      </c>
      <c r="B4224" t="str">
        <f t="shared" si="65"/>
        <v/>
      </c>
      <c r="C4224">
        <v>3.3936108865981899E-3</v>
      </c>
      <c r="D4224" t="s">
        <v>137</v>
      </c>
      <c r="E4224" t="s">
        <v>52</v>
      </c>
      <c r="F4224" t="s">
        <v>4</v>
      </c>
      <c r="G4224">
        <v>2028</v>
      </c>
    </row>
    <row r="4225" spans="1:7" x14ac:dyDescent="0.35">
      <c r="A4225" t="s">
        <v>75</v>
      </c>
      <c r="B4225" t="str">
        <f t="shared" si="65"/>
        <v/>
      </c>
      <c r="C4225">
        <v>51719.0371347849</v>
      </c>
      <c r="D4225" t="s">
        <v>137</v>
      </c>
      <c r="E4225" t="s">
        <v>52</v>
      </c>
      <c r="F4225" t="s">
        <v>4</v>
      </c>
      <c r="G4225">
        <v>2028</v>
      </c>
    </row>
    <row r="4226" spans="1:7" x14ac:dyDescent="0.35">
      <c r="A4226" t="s">
        <v>76</v>
      </c>
      <c r="B4226" t="str">
        <f t="shared" si="65"/>
        <v>Asthma symptoms</v>
      </c>
      <c r="C4226">
        <v>4.0466925559645297</v>
      </c>
      <c r="D4226" t="s">
        <v>137</v>
      </c>
      <c r="E4226" t="s">
        <v>52</v>
      </c>
      <c r="F4226" t="s">
        <v>4</v>
      </c>
      <c r="G4226">
        <v>2028</v>
      </c>
    </row>
    <row r="4227" spans="1:7" x14ac:dyDescent="0.35">
      <c r="A4227" t="s">
        <v>77</v>
      </c>
      <c r="B4227" t="str">
        <f t="shared" ref="B4227:B4290" si="66">_xlfn.XLOOKUP(A4227,$K$4:$K$27,$L$4:$L$27,"")</f>
        <v/>
      </c>
      <c r="C4227">
        <v>1454.11091321309</v>
      </c>
      <c r="D4227" t="s">
        <v>137</v>
      </c>
      <c r="E4227" t="s">
        <v>52</v>
      </c>
      <c r="F4227" t="s">
        <v>4</v>
      </c>
      <c r="G4227">
        <v>2028</v>
      </c>
    </row>
    <row r="4228" spans="1:7" x14ac:dyDescent="0.35">
      <c r="A4228" t="s">
        <v>78</v>
      </c>
      <c r="B4228" t="str">
        <f t="shared" si="66"/>
        <v>Asthma symptoms albuturol use</v>
      </c>
      <c r="C4228">
        <v>0.55772360989742198</v>
      </c>
      <c r="D4228" t="s">
        <v>137</v>
      </c>
      <c r="E4228" t="s">
        <v>52</v>
      </c>
      <c r="F4228" t="s">
        <v>4</v>
      </c>
      <c r="G4228">
        <v>2028</v>
      </c>
    </row>
    <row r="4229" spans="1:7" x14ac:dyDescent="0.35">
      <c r="A4229" t="s">
        <v>79</v>
      </c>
      <c r="B4229" t="str">
        <f t="shared" si="66"/>
        <v/>
      </c>
      <c r="C4229">
        <v>0.39440819382921</v>
      </c>
      <c r="D4229" t="s">
        <v>137</v>
      </c>
      <c r="E4229" t="s">
        <v>52</v>
      </c>
      <c r="F4229" t="s">
        <v>4</v>
      </c>
      <c r="G4229">
        <v>2028</v>
      </c>
    </row>
    <row r="4230" spans="1:7" x14ac:dyDescent="0.35">
      <c r="A4230" t="s">
        <v>80</v>
      </c>
      <c r="B4230" t="str">
        <f t="shared" si="66"/>
        <v>Asthma symptoms chest tightness</v>
      </c>
      <c r="C4230">
        <v>0.96124488348685999</v>
      </c>
      <c r="D4230" t="s">
        <v>137</v>
      </c>
      <c r="E4230" t="s">
        <v>52</v>
      </c>
      <c r="F4230" t="s">
        <v>4</v>
      </c>
      <c r="G4230">
        <v>2028</v>
      </c>
    </row>
    <row r="4231" spans="1:7" x14ac:dyDescent="0.35">
      <c r="A4231" t="s">
        <v>81</v>
      </c>
      <c r="B4231" t="str">
        <f t="shared" si="66"/>
        <v/>
      </c>
      <c r="C4231">
        <v>400.51303811842098</v>
      </c>
      <c r="D4231" t="s">
        <v>137</v>
      </c>
      <c r="E4231" t="s">
        <v>52</v>
      </c>
      <c r="F4231" t="s">
        <v>4</v>
      </c>
      <c r="G4231">
        <v>2028</v>
      </c>
    </row>
    <row r="4232" spans="1:7" x14ac:dyDescent="0.35">
      <c r="A4232" t="s">
        <v>82</v>
      </c>
      <c r="B4232" t="str">
        <f t="shared" si="66"/>
        <v>Asthma symptoms cough</v>
      </c>
      <c r="C4232">
        <v>1.1338656653986201</v>
      </c>
      <c r="D4232" t="s">
        <v>137</v>
      </c>
      <c r="E4232" t="s">
        <v>52</v>
      </c>
      <c r="F4232" t="s">
        <v>4</v>
      </c>
      <c r="G4232">
        <v>2028</v>
      </c>
    </row>
    <row r="4233" spans="1:7" x14ac:dyDescent="0.35">
      <c r="A4233" t="s">
        <v>83</v>
      </c>
      <c r="B4233" t="str">
        <f t="shared" si="66"/>
        <v/>
      </c>
      <c r="C4233">
        <v>472.43734689088302</v>
      </c>
      <c r="D4233" t="s">
        <v>137</v>
      </c>
      <c r="E4233" t="s">
        <v>52</v>
      </c>
      <c r="F4233" t="s">
        <v>4</v>
      </c>
      <c r="G4233">
        <v>2028</v>
      </c>
    </row>
    <row r="4234" spans="1:7" x14ac:dyDescent="0.35">
      <c r="A4234" t="s">
        <v>84</v>
      </c>
      <c r="B4234" t="str">
        <f t="shared" si="66"/>
        <v>Asthma symptoms shortness of breath</v>
      </c>
      <c r="C4234">
        <v>0.48509943279562201</v>
      </c>
      <c r="D4234" t="s">
        <v>137</v>
      </c>
      <c r="E4234" t="s">
        <v>52</v>
      </c>
      <c r="F4234" t="s">
        <v>4</v>
      </c>
      <c r="G4234">
        <v>2028</v>
      </c>
    </row>
    <row r="4235" spans="1:7" x14ac:dyDescent="0.35">
      <c r="A4235" t="s">
        <v>85</v>
      </c>
      <c r="B4235" t="str">
        <f t="shared" si="66"/>
        <v/>
      </c>
      <c r="C4235">
        <v>202.12190562068301</v>
      </c>
      <c r="D4235" t="s">
        <v>137</v>
      </c>
      <c r="E4235" t="s">
        <v>52</v>
      </c>
      <c r="F4235" t="s">
        <v>4</v>
      </c>
      <c r="G4235">
        <v>2028</v>
      </c>
    </row>
    <row r="4236" spans="1:7" x14ac:dyDescent="0.35">
      <c r="A4236" t="s">
        <v>86</v>
      </c>
      <c r="B4236" t="str">
        <f t="shared" si="66"/>
        <v>Asthma symptoms wheeze</v>
      </c>
      <c r="C4236">
        <v>0.908758964386012</v>
      </c>
      <c r="D4236" t="s">
        <v>137</v>
      </c>
      <c r="E4236" t="s">
        <v>52</v>
      </c>
      <c r="F4236" t="s">
        <v>4</v>
      </c>
      <c r="G4236">
        <v>2028</v>
      </c>
    </row>
    <row r="4237" spans="1:7" x14ac:dyDescent="0.35">
      <c r="A4237" t="s">
        <v>87</v>
      </c>
      <c r="B4237" t="str">
        <f t="shared" si="66"/>
        <v/>
      </c>
      <c r="C4237">
        <v>378.64421438927297</v>
      </c>
      <c r="D4237" t="s">
        <v>137</v>
      </c>
      <c r="E4237" t="s">
        <v>52</v>
      </c>
      <c r="F4237" t="s">
        <v>4</v>
      </c>
      <c r="G4237">
        <v>2028</v>
      </c>
    </row>
    <row r="4238" spans="1:7" x14ac:dyDescent="0.35">
      <c r="A4238" t="s">
        <v>88</v>
      </c>
      <c r="B4238" t="str">
        <f t="shared" si="66"/>
        <v>Asthma incidence</v>
      </c>
      <c r="C4238">
        <v>2.5179036011897599E-2</v>
      </c>
      <c r="D4238" t="s">
        <v>137</v>
      </c>
      <c r="E4238" t="s">
        <v>52</v>
      </c>
      <c r="F4238" t="s">
        <v>4</v>
      </c>
      <c r="G4238">
        <v>2028</v>
      </c>
    </row>
    <row r="4239" spans="1:7" x14ac:dyDescent="0.35">
      <c r="A4239" t="s">
        <v>89</v>
      </c>
      <c r="B4239" t="str">
        <f t="shared" si="66"/>
        <v/>
      </c>
      <c r="C4239">
        <v>2033.95014612823</v>
      </c>
      <c r="D4239" t="s">
        <v>137</v>
      </c>
      <c r="E4239" t="s">
        <v>52</v>
      </c>
      <c r="F4239" t="s">
        <v>4</v>
      </c>
      <c r="G4239">
        <v>2028</v>
      </c>
    </row>
    <row r="4240" spans="1:7" x14ac:dyDescent="0.35">
      <c r="A4240" t="s">
        <v>90</v>
      </c>
      <c r="B4240" t="str">
        <f t="shared" si="66"/>
        <v/>
      </c>
      <c r="C4240">
        <v>2.9699786809416701E-3</v>
      </c>
      <c r="D4240" t="s">
        <v>137</v>
      </c>
      <c r="E4240" t="s">
        <v>52</v>
      </c>
      <c r="F4240" t="s">
        <v>4</v>
      </c>
      <c r="G4240">
        <v>2028</v>
      </c>
    </row>
    <row r="4241" spans="1:7" x14ac:dyDescent="0.35">
      <c r="A4241" t="s">
        <v>91</v>
      </c>
      <c r="B4241" t="str">
        <f t="shared" si="66"/>
        <v/>
      </c>
      <c r="C4241">
        <v>239.913417227118</v>
      </c>
      <c r="D4241" t="s">
        <v>137</v>
      </c>
      <c r="E4241" t="s">
        <v>52</v>
      </c>
      <c r="F4241" t="s">
        <v>4</v>
      </c>
      <c r="G4241">
        <v>2028</v>
      </c>
    </row>
    <row r="4242" spans="1:7" x14ac:dyDescent="0.35">
      <c r="A4242" t="s">
        <v>92</v>
      </c>
      <c r="B4242" t="str">
        <f t="shared" si="66"/>
        <v/>
      </c>
      <c r="C4242">
        <v>2.2209057330955899E-2</v>
      </c>
      <c r="D4242" t="s">
        <v>137</v>
      </c>
      <c r="E4242" t="s">
        <v>52</v>
      </c>
      <c r="F4242" t="s">
        <v>4</v>
      </c>
      <c r="G4242">
        <v>2028</v>
      </c>
    </row>
    <row r="4243" spans="1:7" x14ac:dyDescent="0.35">
      <c r="A4243" t="s">
        <v>93</v>
      </c>
      <c r="B4243" t="str">
        <f t="shared" si="66"/>
        <v/>
      </c>
      <c r="C4243">
        <v>1794.0367289011101</v>
      </c>
      <c r="D4243" t="s">
        <v>137</v>
      </c>
      <c r="E4243" t="s">
        <v>52</v>
      </c>
      <c r="F4243" t="s">
        <v>4</v>
      </c>
      <c r="G4243">
        <v>2028</v>
      </c>
    </row>
    <row r="4244" spans="1:7" x14ac:dyDescent="0.35">
      <c r="A4244" t="s">
        <v>94</v>
      </c>
      <c r="B4244" t="str">
        <f t="shared" si="66"/>
        <v>Hay fever rhinitis incidence</v>
      </c>
      <c r="C4244">
        <v>0.163667331381464</v>
      </c>
      <c r="D4244" t="s">
        <v>137</v>
      </c>
      <c r="E4244" t="s">
        <v>52</v>
      </c>
      <c r="F4244" t="s">
        <v>4</v>
      </c>
      <c r="G4244">
        <v>2028</v>
      </c>
    </row>
    <row r="4245" spans="1:7" x14ac:dyDescent="0.35">
      <c r="A4245" t="s">
        <v>95</v>
      </c>
      <c r="B4245" t="str">
        <f t="shared" si="66"/>
        <v/>
      </c>
      <c r="C4245">
        <v>201.351533939565</v>
      </c>
      <c r="D4245" t="s">
        <v>137</v>
      </c>
      <c r="E4245" t="s">
        <v>52</v>
      </c>
      <c r="F4245" t="s">
        <v>4</v>
      </c>
      <c r="G4245">
        <v>2028</v>
      </c>
    </row>
    <row r="4246" spans="1:7" x14ac:dyDescent="0.35">
      <c r="A4246" t="s">
        <v>96</v>
      </c>
      <c r="B4246" t="str">
        <f t="shared" si="66"/>
        <v/>
      </c>
      <c r="C4246">
        <v>1.91377729414055E-2</v>
      </c>
      <c r="D4246" t="s">
        <v>137</v>
      </c>
      <c r="E4246" t="s">
        <v>52</v>
      </c>
      <c r="F4246" t="s">
        <v>4</v>
      </c>
      <c r="G4246">
        <v>2028</v>
      </c>
    </row>
    <row r="4247" spans="1:7" x14ac:dyDescent="0.35">
      <c r="A4247" t="s">
        <v>97</v>
      </c>
      <c r="B4247" t="str">
        <f t="shared" si="66"/>
        <v/>
      </c>
      <c r="C4247">
        <v>23.5442217173924</v>
      </c>
      <c r="D4247" t="s">
        <v>137</v>
      </c>
      <c r="E4247" t="s">
        <v>52</v>
      </c>
      <c r="F4247" t="s">
        <v>4</v>
      </c>
      <c r="G4247">
        <v>2028</v>
      </c>
    </row>
    <row r="4248" spans="1:7" x14ac:dyDescent="0.35">
      <c r="A4248" t="s">
        <v>98</v>
      </c>
      <c r="B4248" t="str">
        <f t="shared" si="66"/>
        <v/>
      </c>
      <c r="C4248">
        <v>0.14452955844005799</v>
      </c>
      <c r="D4248" t="s">
        <v>137</v>
      </c>
      <c r="E4248" t="s">
        <v>52</v>
      </c>
      <c r="F4248" t="s">
        <v>4</v>
      </c>
      <c r="G4248">
        <v>2028</v>
      </c>
    </row>
    <row r="4249" spans="1:7" x14ac:dyDescent="0.35">
      <c r="A4249" t="s">
        <v>99</v>
      </c>
      <c r="B4249" t="str">
        <f t="shared" si="66"/>
        <v/>
      </c>
      <c r="C4249">
        <v>177.80731222217199</v>
      </c>
      <c r="D4249" t="s">
        <v>137</v>
      </c>
      <c r="E4249" t="s">
        <v>52</v>
      </c>
      <c r="F4249" t="s">
        <v>4</v>
      </c>
      <c r="G4249">
        <v>2028</v>
      </c>
    </row>
    <row r="4250" spans="1:7" x14ac:dyDescent="0.35">
      <c r="A4250" t="s">
        <v>100</v>
      </c>
      <c r="B4250" t="str">
        <f t="shared" si="66"/>
        <v>Respiratory emergency room visits</v>
      </c>
      <c r="C4250">
        <v>9.8355703441118606E-3</v>
      </c>
      <c r="D4250" t="s">
        <v>137</v>
      </c>
      <c r="E4250" t="s">
        <v>52</v>
      </c>
      <c r="F4250" t="s">
        <v>4</v>
      </c>
      <c r="G4250">
        <v>2028</v>
      </c>
    </row>
    <row r="4251" spans="1:7" x14ac:dyDescent="0.35">
      <c r="A4251" t="s">
        <v>101</v>
      </c>
      <c r="B4251" t="str">
        <f t="shared" si="66"/>
        <v/>
      </c>
      <c r="C4251">
        <v>17.640174588505801</v>
      </c>
      <c r="D4251" t="s">
        <v>137</v>
      </c>
      <c r="E4251" t="s">
        <v>52</v>
      </c>
      <c r="F4251" t="s">
        <v>4</v>
      </c>
      <c r="G4251">
        <v>2028</v>
      </c>
    </row>
    <row r="4252" spans="1:7" x14ac:dyDescent="0.35">
      <c r="A4252" t="s">
        <v>102</v>
      </c>
      <c r="B4252" t="str">
        <f t="shared" si="66"/>
        <v/>
      </c>
      <c r="C4252">
        <v>8.7109612166933999E-4</v>
      </c>
      <c r="D4252" t="s">
        <v>137</v>
      </c>
      <c r="E4252" t="s">
        <v>52</v>
      </c>
      <c r="F4252" t="s">
        <v>4</v>
      </c>
      <c r="G4252">
        <v>2028</v>
      </c>
    </row>
    <row r="4253" spans="1:7" x14ac:dyDescent="0.35">
      <c r="A4253" t="s">
        <v>103</v>
      </c>
      <c r="B4253" t="str">
        <f t="shared" si="66"/>
        <v/>
      </c>
      <c r="C4253">
        <v>1.5623179065377399</v>
      </c>
      <c r="D4253" t="s">
        <v>137</v>
      </c>
      <c r="E4253" t="s">
        <v>52</v>
      </c>
      <c r="F4253" t="s">
        <v>4</v>
      </c>
      <c r="G4253">
        <v>2028</v>
      </c>
    </row>
    <row r="4254" spans="1:7" x14ac:dyDescent="0.35">
      <c r="A4254" t="s">
        <v>104</v>
      </c>
      <c r="B4254" t="str">
        <f t="shared" si="66"/>
        <v/>
      </c>
      <c r="C4254">
        <v>8.9644742224425193E-3</v>
      </c>
      <c r="D4254" t="s">
        <v>137</v>
      </c>
      <c r="E4254" t="s">
        <v>52</v>
      </c>
      <c r="F4254" t="s">
        <v>4</v>
      </c>
      <c r="G4254">
        <v>2028</v>
      </c>
    </row>
    <row r="4255" spans="1:7" x14ac:dyDescent="0.35">
      <c r="A4255" t="s">
        <v>105</v>
      </c>
      <c r="B4255" t="str">
        <f t="shared" si="66"/>
        <v/>
      </c>
      <c r="C4255">
        <v>16.0778566819682</v>
      </c>
      <c r="D4255" t="s">
        <v>137</v>
      </c>
      <c r="E4255" t="s">
        <v>52</v>
      </c>
      <c r="F4255" t="s">
        <v>4</v>
      </c>
      <c r="G4255">
        <v>2028</v>
      </c>
    </row>
    <row r="4256" spans="1:7" x14ac:dyDescent="0.35">
      <c r="A4256" t="s">
        <v>106</v>
      </c>
      <c r="B4256" t="str">
        <f t="shared" si="66"/>
        <v>Respiratory hospital admissions</v>
      </c>
      <c r="C4256">
        <v>5.23771124536995E-4</v>
      </c>
      <c r="D4256" t="s">
        <v>137</v>
      </c>
      <c r="E4256" t="s">
        <v>52</v>
      </c>
      <c r="F4256" t="s">
        <v>4</v>
      </c>
      <c r="G4256">
        <v>2028</v>
      </c>
    </row>
    <row r="4257" spans="1:7" x14ac:dyDescent="0.35">
      <c r="A4257" t="s">
        <v>107</v>
      </c>
      <c r="B4257" t="str">
        <f t="shared" si="66"/>
        <v/>
      </c>
      <c r="C4257">
        <v>10.378959169905601</v>
      </c>
      <c r="D4257" t="s">
        <v>137</v>
      </c>
      <c r="E4257" t="s">
        <v>52</v>
      </c>
      <c r="F4257" t="s">
        <v>4</v>
      </c>
      <c r="G4257">
        <v>2028</v>
      </c>
    </row>
    <row r="4258" spans="1:7" x14ac:dyDescent="0.35">
      <c r="A4258" t="s">
        <v>108</v>
      </c>
      <c r="B4258" t="str">
        <f t="shared" si="66"/>
        <v/>
      </c>
      <c r="C4258" s="9">
        <v>9.8107596446412199E-5</v>
      </c>
      <c r="D4258" t="s">
        <v>137</v>
      </c>
      <c r="E4258" t="s">
        <v>52</v>
      </c>
      <c r="F4258" t="s">
        <v>4</v>
      </c>
      <c r="G4258">
        <v>2028</v>
      </c>
    </row>
    <row r="4259" spans="1:7" x14ac:dyDescent="0.35">
      <c r="A4259" t="s">
        <v>109</v>
      </c>
      <c r="B4259" t="str">
        <f t="shared" si="66"/>
        <v/>
      </c>
      <c r="C4259">
        <v>1.9440833793100101</v>
      </c>
      <c r="D4259" t="s">
        <v>137</v>
      </c>
      <c r="E4259" t="s">
        <v>52</v>
      </c>
      <c r="F4259" t="s">
        <v>4</v>
      </c>
      <c r="G4259">
        <v>2028</v>
      </c>
    </row>
    <row r="4260" spans="1:7" x14ac:dyDescent="0.35">
      <c r="A4260" t="s">
        <v>110</v>
      </c>
      <c r="B4260" t="str">
        <f t="shared" si="66"/>
        <v/>
      </c>
      <c r="C4260">
        <v>4.2566352809058299E-4</v>
      </c>
      <c r="D4260" t="s">
        <v>137</v>
      </c>
      <c r="E4260" t="s">
        <v>52</v>
      </c>
      <c r="F4260" t="s">
        <v>4</v>
      </c>
      <c r="G4260">
        <v>2028</v>
      </c>
    </row>
    <row r="4261" spans="1:7" x14ac:dyDescent="0.35">
      <c r="A4261" t="s">
        <v>111</v>
      </c>
      <c r="B4261" t="str">
        <f t="shared" si="66"/>
        <v/>
      </c>
      <c r="C4261">
        <v>8.43487579059558</v>
      </c>
      <c r="D4261" t="s">
        <v>137</v>
      </c>
      <c r="E4261" t="s">
        <v>52</v>
      </c>
      <c r="F4261" t="s">
        <v>4</v>
      </c>
      <c r="G4261">
        <v>2028</v>
      </c>
    </row>
    <row r="4262" spans="1:7" x14ac:dyDescent="0.35">
      <c r="A4262" t="s">
        <v>112</v>
      </c>
      <c r="B4262" t="str">
        <f t="shared" si="66"/>
        <v>Non-fatal heart attacks</v>
      </c>
      <c r="C4262">
        <v>9.1077086565039803E-4</v>
      </c>
      <c r="D4262" t="s">
        <v>137</v>
      </c>
      <c r="E4262" t="s">
        <v>52</v>
      </c>
      <c r="F4262" t="s">
        <v>4</v>
      </c>
      <c r="G4262">
        <v>2028</v>
      </c>
    </row>
    <row r="4263" spans="1:7" x14ac:dyDescent="0.35">
      <c r="A4263" t="s">
        <v>113</v>
      </c>
      <c r="B4263" t="str">
        <f t="shared" si="66"/>
        <v/>
      </c>
      <c r="C4263">
        <v>81.766682902995299</v>
      </c>
      <c r="D4263" t="s">
        <v>137</v>
      </c>
      <c r="E4263" t="s">
        <v>52</v>
      </c>
      <c r="F4263" t="s">
        <v>4</v>
      </c>
      <c r="G4263">
        <v>2028</v>
      </c>
    </row>
    <row r="4264" spans="1:7" x14ac:dyDescent="0.35">
      <c r="A4264" t="s">
        <v>114</v>
      </c>
      <c r="B4264" t="str">
        <f t="shared" si="66"/>
        <v>Minor restricted activity days</v>
      </c>
      <c r="C4264">
        <v>0.86224375873769699</v>
      </c>
      <c r="D4264" t="s">
        <v>137</v>
      </c>
      <c r="E4264" t="s">
        <v>52</v>
      </c>
      <c r="F4264" t="s">
        <v>4</v>
      </c>
      <c r="G4264">
        <v>2028</v>
      </c>
    </row>
    <row r="4265" spans="1:7" x14ac:dyDescent="0.35">
      <c r="A4265" t="s">
        <v>115</v>
      </c>
      <c r="B4265" t="str">
        <f t="shared" si="66"/>
        <v/>
      </c>
      <c r="C4265">
        <v>117.073388176384</v>
      </c>
      <c r="D4265" t="s">
        <v>137</v>
      </c>
      <c r="E4265" t="s">
        <v>52</v>
      </c>
      <c r="F4265" t="s">
        <v>4</v>
      </c>
      <c r="G4265">
        <v>2028</v>
      </c>
    </row>
    <row r="4266" spans="1:7" x14ac:dyDescent="0.35">
      <c r="A4266" t="s">
        <v>116</v>
      </c>
      <c r="B4266" t="str">
        <f t="shared" si="66"/>
        <v>Work loss days</v>
      </c>
      <c r="C4266">
        <v>0.146250908960607</v>
      </c>
      <c r="D4266" t="s">
        <v>137</v>
      </c>
      <c r="E4266" t="s">
        <v>52</v>
      </c>
      <c r="F4266" t="s">
        <v>4</v>
      </c>
      <c r="G4266">
        <v>2028</v>
      </c>
    </row>
    <row r="4267" spans="1:7" x14ac:dyDescent="0.35">
      <c r="A4267" t="s">
        <v>117</v>
      </c>
      <c r="B4267" t="str">
        <f t="shared" si="66"/>
        <v/>
      </c>
      <c r="C4267">
        <v>50.417218440626201</v>
      </c>
      <c r="D4267" t="s">
        <v>137</v>
      </c>
      <c r="E4267" t="s">
        <v>52</v>
      </c>
      <c r="F4267" t="s">
        <v>4</v>
      </c>
      <c r="G4267">
        <v>2028</v>
      </c>
    </row>
    <row r="4268" spans="1:7" x14ac:dyDescent="0.35">
      <c r="A4268" t="s">
        <v>118</v>
      </c>
      <c r="B4268" t="str">
        <f t="shared" si="66"/>
        <v>Lung cancer incidence</v>
      </c>
      <c r="C4268" s="9">
        <v>8.7590413646359102E-5</v>
      </c>
      <c r="D4268" t="s">
        <v>137</v>
      </c>
      <c r="E4268" t="s">
        <v>52</v>
      </c>
      <c r="F4268" t="s">
        <v>4</v>
      </c>
      <c r="G4268">
        <v>2028</v>
      </c>
    </row>
    <row r="4269" spans="1:7" x14ac:dyDescent="0.35">
      <c r="A4269" t="s">
        <v>119</v>
      </c>
      <c r="B4269" t="str">
        <f t="shared" si="66"/>
        <v/>
      </c>
      <c r="C4269">
        <v>4.19992147971739</v>
      </c>
      <c r="D4269" t="s">
        <v>137</v>
      </c>
      <c r="E4269" t="s">
        <v>52</v>
      </c>
      <c r="F4269" t="s">
        <v>4</v>
      </c>
      <c r="G4269">
        <v>2028</v>
      </c>
    </row>
    <row r="4270" spans="1:7" x14ac:dyDescent="0.35">
      <c r="A4270" t="s">
        <v>120</v>
      </c>
      <c r="B4270" t="str">
        <f t="shared" si="66"/>
        <v>Cardiovascular hospital admissions</v>
      </c>
      <c r="C4270">
        <v>1.8116772033498901E-4</v>
      </c>
      <c r="D4270" t="s">
        <v>137</v>
      </c>
      <c r="E4270" t="s">
        <v>52</v>
      </c>
      <c r="F4270" t="s">
        <v>4</v>
      </c>
      <c r="G4270">
        <v>2028</v>
      </c>
    </row>
    <row r="4271" spans="1:7" x14ac:dyDescent="0.35">
      <c r="A4271" t="s">
        <v>121</v>
      </c>
      <c r="B4271" t="str">
        <f t="shared" si="66"/>
        <v/>
      </c>
      <c r="C4271">
        <v>5.7496331745210503</v>
      </c>
      <c r="D4271" t="s">
        <v>137</v>
      </c>
      <c r="E4271" t="s">
        <v>52</v>
      </c>
      <c r="F4271" t="s">
        <v>4</v>
      </c>
      <c r="G4271">
        <v>2028</v>
      </c>
    </row>
    <row r="4272" spans="1:7" x14ac:dyDescent="0.35">
      <c r="A4272" t="s">
        <v>122</v>
      </c>
      <c r="B4272" t="str">
        <f t="shared" si="66"/>
        <v>Alzheimers disease hospital admissions</v>
      </c>
      <c r="C4272">
        <v>6.5624819954272101E-4</v>
      </c>
      <c r="D4272" t="s">
        <v>137</v>
      </c>
      <c r="E4272" t="s">
        <v>52</v>
      </c>
      <c r="F4272" t="s">
        <v>4</v>
      </c>
      <c r="G4272">
        <v>2028</v>
      </c>
    </row>
    <row r="4273" spans="1:7" x14ac:dyDescent="0.35">
      <c r="A4273" t="s">
        <v>123</v>
      </c>
      <c r="B4273" t="str">
        <f t="shared" si="66"/>
        <v/>
      </c>
      <c r="C4273">
        <v>16.194027345690401</v>
      </c>
      <c r="D4273" t="s">
        <v>137</v>
      </c>
      <c r="E4273" t="s">
        <v>52</v>
      </c>
      <c r="F4273" t="s">
        <v>4</v>
      </c>
      <c r="G4273">
        <v>2028</v>
      </c>
    </row>
    <row r="4274" spans="1:7" x14ac:dyDescent="0.35">
      <c r="A4274" t="s">
        <v>124</v>
      </c>
      <c r="B4274" t="str">
        <f t="shared" si="66"/>
        <v>Parkinsons disease hospital admissions</v>
      </c>
      <c r="C4274" s="9">
        <v>8.5703586621450298E-5</v>
      </c>
      <c r="D4274" t="s">
        <v>137</v>
      </c>
      <c r="E4274" t="s">
        <v>52</v>
      </c>
      <c r="F4274" t="s">
        <v>4</v>
      </c>
      <c r="G4274">
        <v>2028</v>
      </c>
    </row>
    <row r="4275" spans="1:7" x14ac:dyDescent="0.35">
      <c r="A4275" t="s">
        <v>125</v>
      </c>
      <c r="B4275" t="str">
        <f t="shared" si="66"/>
        <v/>
      </c>
      <c r="C4275">
        <v>2.2556826636235399</v>
      </c>
      <c r="D4275" t="s">
        <v>137</v>
      </c>
      <c r="E4275" t="s">
        <v>52</v>
      </c>
      <c r="F4275" t="s">
        <v>4</v>
      </c>
      <c r="G4275">
        <v>2028</v>
      </c>
    </row>
    <row r="4276" spans="1:7" x14ac:dyDescent="0.35">
      <c r="A4276" t="s">
        <v>126</v>
      </c>
      <c r="B4276" t="str">
        <f t="shared" si="66"/>
        <v>Stroke incidence</v>
      </c>
      <c r="C4276" s="9">
        <v>7.7321149003251998E-5</v>
      </c>
      <c r="D4276" t="s">
        <v>137</v>
      </c>
      <c r="E4276" t="s">
        <v>52</v>
      </c>
      <c r="F4276" t="s">
        <v>4</v>
      </c>
      <c r="G4276">
        <v>2028</v>
      </c>
    </row>
    <row r="4277" spans="1:7" x14ac:dyDescent="0.35">
      <c r="A4277" t="s">
        <v>127</v>
      </c>
      <c r="B4277" t="str">
        <f t="shared" si="66"/>
        <v/>
      </c>
      <c r="C4277">
        <v>5.3851630499894796</v>
      </c>
      <c r="D4277" t="s">
        <v>137</v>
      </c>
      <c r="E4277" t="s">
        <v>52</v>
      </c>
      <c r="F4277" t="s">
        <v>4</v>
      </c>
      <c r="G4277">
        <v>2028</v>
      </c>
    </row>
    <row r="4278" spans="1:7" x14ac:dyDescent="0.35">
      <c r="A4278" t="s">
        <v>128</v>
      </c>
      <c r="B4278" t="str">
        <f t="shared" si="66"/>
        <v>Out of hospital cardiac arrest incidence</v>
      </c>
      <c r="C4278" s="9">
        <v>1.7444954454821501E-5</v>
      </c>
      <c r="D4278" t="s">
        <v>137</v>
      </c>
      <c r="E4278" t="s">
        <v>52</v>
      </c>
      <c r="F4278" t="s">
        <v>4</v>
      </c>
      <c r="G4278">
        <v>2028</v>
      </c>
    </row>
    <row r="4279" spans="1:7" x14ac:dyDescent="0.35">
      <c r="A4279" t="s">
        <v>129</v>
      </c>
      <c r="B4279" t="str">
        <f t="shared" si="66"/>
        <v/>
      </c>
      <c r="C4279">
        <v>1.1475333777461201</v>
      </c>
      <c r="D4279" t="s">
        <v>137</v>
      </c>
      <c r="E4279" t="s">
        <v>52</v>
      </c>
      <c r="F4279" t="s">
        <v>4</v>
      </c>
      <c r="G4279">
        <v>2028</v>
      </c>
    </row>
    <row r="4280" spans="1:7" x14ac:dyDescent="0.35">
      <c r="A4280" t="s">
        <v>130</v>
      </c>
      <c r="B4280" t="str">
        <f t="shared" si="66"/>
        <v>Cardiac emergency room visits</v>
      </c>
      <c r="C4280">
        <v>3.7683351061200198E-4</v>
      </c>
      <c r="D4280" t="s">
        <v>137</v>
      </c>
      <c r="E4280" t="s">
        <v>52</v>
      </c>
      <c r="F4280" t="s">
        <v>4</v>
      </c>
      <c r="G4280">
        <v>2028</v>
      </c>
    </row>
    <row r="4281" spans="1:7" x14ac:dyDescent="0.35">
      <c r="A4281" t="s">
        <v>131</v>
      </c>
      <c r="B4281" t="str">
        <f t="shared" si="66"/>
        <v/>
      </c>
      <c r="C4281">
        <v>0.89713140125748003</v>
      </c>
      <c r="D4281" t="s">
        <v>137</v>
      </c>
      <c r="E4281" t="s">
        <v>52</v>
      </c>
      <c r="F4281" t="s">
        <v>4</v>
      </c>
      <c r="G4281">
        <v>2028</v>
      </c>
    </row>
    <row r="4282" spans="1:7" x14ac:dyDescent="0.35">
      <c r="A4282" t="s">
        <v>132</v>
      </c>
      <c r="B4282" t="str">
        <f t="shared" si="66"/>
        <v>Asthma emergency room visits</v>
      </c>
      <c r="C4282" s="9">
        <v>4.8496603510501703E-5</v>
      </c>
      <c r="D4282" t="s">
        <v>137</v>
      </c>
      <c r="E4282" t="s">
        <v>52</v>
      </c>
      <c r="F4282" t="s">
        <v>4</v>
      </c>
      <c r="G4282">
        <v>2028</v>
      </c>
    </row>
    <row r="4283" spans="1:7" x14ac:dyDescent="0.35">
      <c r="A4283" t="s">
        <v>133</v>
      </c>
      <c r="B4283" t="str">
        <f t="shared" si="66"/>
        <v/>
      </c>
      <c r="C4283">
        <v>4.4408428340867702E-2</v>
      </c>
      <c r="D4283" t="s">
        <v>137</v>
      </c>
      <c r="E4283" t="s">
        <v>52</v>
      </c>
      <c r="F4283" t="s">
        <v>4</v>
      </c>
      <c r="G4283">
        <v>2028</v>
      </c>
    </row>
    <row r="4284" spans="1:7" x14ac:dyDescent="0.35">
      <c r="A4284" t="s">
        <v>134</v>
      </c>
      <c r="B4284" t="str">
        <f t="shared" si="66"/>
        <v>School loss days</v>
      </c>
      <c r="C4284">
        <v>2.1372280723380999</v>
      </c>
      <c r="D4284" t="s">
        <v>137</v>
      </c>
      <c r="E4284" t="s">
        <v>52</v>
      </c>
      <c r="F4284" t="s">
        <v>4</v>
      </c>
      <c r="G4284">
        <v>2028</v>
      </c>
    </row>
    <row r="4285" spans="1:7" x14ac:dyDescent="0.35">
      <c r="A4285" t="s">
        <v>135</v>
      </c>
      <c r="B4285" t="str">
        <f t="shared" si="66"/>
        <v/>
      </c>
      <c r="C4285">
        <v>3824.3820281196099</v>
      </c>
      <c r="D4285" t="s">
        <v>137</v>
      </c>
      <c r="E4285" t="s">
        <v>52</v>
      </c>
      <c r="F4285" t="s">
        <v>4</v>
      </c>
      <c r="G4285">
        <v>2028</v>
      </c>
    </row>
    <row r="4286" spans="1:7" x14ac:dyDescent="0.35">
      <c r="A4286" t="s">
        <v>50</v>
      </c>
      <c r="B4286" t="str">
        <f t="shared" si="66"/>
        <v/>
      </c>
      <c r="C4286">
        <v>14449.491077418301</v>
      </c>
      <c r="D4286" t="s">
        <v>137</v>
      </c>
      <c r="E4286" t="s">
        <v>52</v>
      </c>
      <c r="F4286" t="s">
        <v>4</v>
      </c>
      <c r="G4286">
        <v>2030</v>
      </c>
    </row>
    <row r="4287" spans="1:7" x14ac:dyDescent="0.35">
      <c r="A4287" t="s">
        <v>53</v>
      </c>
      <c r="B4287" t="str">
        <f t="shared" si="66"/>
        <v/>
      </c>
      <c r="C4287">
        <v>14449.490831274299</v>
      </c>
      <c r="D4287" t="s">
        <v>137</v>
      </c>
      <c r="E4287" t="s">
        <v>52</v>
      </c>
      <c r="F4287" t="s">
        <v>4</v>
      </c>
      <c r="G4287">
        <v>2030</v>
      </c>
    </row>
    <row r="4288" spans="1:7" x14ac:dyDescent="0.35">
      <c r="A4288" t="s">
        <v>54</v>
      </c>
      <c r="B4288" t="str">
        <f t="shared" si="66"/>
        <v/>
      </c>
      <c r="C4288">
        <v>2.4614399059219599E-4</v>
      </c>
      <c r="D4288" t="s">
        <v>137</v>
      </c>
      <c r="E4288" t="s">
        <v>52</v>
      </c>
      <c r="F4288" t="s">
        <v>4</v>
      </c>
      <c r="G4288">
        <v>2030</v>
      </c>
    </row>
    <row r="4289" spans="1:7" x14ac:dyDescent="0.35">
      <c r="A4289" t="s">
        <v>55</v>
      </c>
      <c r="B4289" t="str">
        <f t="shared" si="66"/>
        <v/>
      </c>
      <c r="C4289">
        <v>46938.750047086301</v>
      </c>
      <c r="D4289" t="s">
        <v>137</v>
      </c>
      <c r="E4289" t="s">
        <v>52</v>
      </c>
      <c r="F4289" t="s">
        <v>4</v>
      </c>
      <c r="G4289">
        <v>2030</v>
      </c>
    </row>
    <row r="4290" spans="1:7" x14ac:dyDescent="0.35">
      <c r="A4290" t="s">
        <v>56</v>
      </c>
      <c r="B4290" t="str">
        <f t="shared" si="66"/>
        <v/>
      </c>
      <c r="C4290">
        <v>46938.745396802296</v>
      </c>
      <c r="D4290" t="s">
        <v>137</v>
      </c>
      <c r="E4290" t="s">
        <v>52</v>
      </c>
      <c r="F4290" t="s">
        <v>4</v>
      </c>
      <c r="G4290">
        <v>2030</v>
      </c>
    </row>
    <row r="4291" spans="1:7" x14ac:dyDescent="0.35">
      <c r="A4291" t="s">
        <v>57</v>
      </c>
      <c r="B4291" t="str">
        <f t="shared" ref="B4291:B4354" si="67">_xlfn.XLOOKUP(A4291,$K$4:$K$27,$L$4:$L$27,"")</f>
        <v/>
      </c>
      <c r="C4291">
        <v>4.6502841693958404E-3</v>
      </c>
      <c r="D4291" t="s">
        <v>137</v>
      </c>
      <c r="E4291" t="s">
        <v>52</v>
      </c>
      <c r="F4291" t="s">
        <v>4</v>
      </c>
      <c r="G4291">
        <v>2030</v>
      </c>
    </row>
    <row r="4292" spans="1:7" x14ac:dyDescent="0.35">
      <c r="A4292" t="s">
        <v>58</v>
      </c>
      <c r="B4292" t="str">
        <f t="shared" si="67"/>
        <v/>
      </c>
      <c r="C4292">
        <v>87128.768896350404</v>
      </c>
      <c r="D4292" t="s">
        <v>137</v>
      </c>
      <c r="E4292" t="s">
        <v>52</v>
      </c>
      <c r="F4292" t="s">
        <v>4</v>
      </c>
      <c r="G4292">
        <v>2030</v>
      </c>
    </row>
    <row r="4293" spans="1:7" x14ac:dyDescent="0.35">
      <c r="A4293" t="s">
        <v>59</v>
      </c>
      <c r="B4293" t="str">
        <f t="shared" si="67"/>
        <v/>
      </c>
      <c r="C4293">
        <v>109258.475036128</v>
      </c>
      <c r="D4293" t="s">
        <v>137</v>
      </c>
      <c r="E4293" t="s">
        <v>52</v>
      </c>
      <c r="F4293" t="s">
        <v>4</v>
      </c>
      <c r="G4293">
        <v>2030</v>
      </c>
    </row>
    <row r="4294" spans="1:7" x14ac:dyDescent="0.35">
      <c r="A4294" t="s">
        <v>60</v>
      </c>
      <c r="B4294" t="str">
        <f t="shared" si="67"/>
        <v/>
      </c>
      <c r="C4294">
        <v>5.0417400395295197E-3</v>
      </c>
      <c r="D4294" t="s">
        <v>137</v>
      </c>
      <c r="E4294" t="s">
        <v>52</v>
      </c>
      <c r="F4294" t="s">
        <v>4</v>
      </c>
      <c r="G4294">
        <v>2030</v>
      </c>
    </row>
    <row r="4295" spans="1:7" x14ac:dyDescent="0.35">
      <c r="A4295" t="s">
        <v>61</v>
      </c>
      <c r="B4295" t="str">
        <f t="shared" si="67"/>
        <v/>
      </c>
      <c r="C4295">
        <v>79118.745379426196</v>
      </c>
      <c r="D4295" t="s">
        <v>137</v>
      </c>
      <c r="E4295" t="s">
        <v>52</v>
      </c>
      <c r="F4295" t="s">
        <v>4</v>
      </c>
      <c r="G4295">
        <v>2030</v>
      </c>
    </row>
    <row r="4296" spans="1:7" x14ac:dyDescent="0.35">
      <c r="A4296" t="s">
        <v>62</v>
      </c>
      <c r="B4296" t="str">
        <f t="shared" si="67"/>
        <v>Premature mortality</v>
      </c>
      <c r="C4296">
        <v>6.4520217011264196E-3</v>
      </c>
      <c r="D4296" t="s">
        <v>137</v>
      </c>
      <c r="E4296" t="s">
        <v>52</v>
      </c>
      <c r="F4296" t="s">
        <v>4</v>
      </c>
      <c r="G4296">
        <v>2030</v>
      </c>
    </row>
    <row r="4297" spans="1:7" x14ac:dyDescent="0.35">
      <c r="A4297" t="s">
        <v>63</v>
      </c>
      <c r="B4297" t="str">
        <f t="shared" si="67"/>
        <v/>
      </c>
      <c r="C4297">
        <v>101248.451519204</v>
      </c>
      <c r="D4297" t="s">
        <v>137</v>
      </c>
      <c r="E4297" t="s">
        <v>52</v>
      </c>
      <c r="F4297" t="s">
        <v>4</v>
      </c>
      <c r="G4297">
        <v>2030</v>
      </c>
    </row>
    <row r="4298" spans="1:7" x14ac:dyDescent="0.35">
      <c r="A4298" t="s">
        <v>64</v>
      </c>
      <c r="B4298" t="str">
        <f t="shared" si="67"/>
        <v/>
      </c>
      <c r="C4298">
        <v>2.7128144786425401E-3</v>
      </c>
      <c r="D4298" t="s">
        <v>137</v>
      </c>
      <c r="E4298" t="s">
        <v>52</v>
      </c>
      <c r="F4298" t="s">
        <v>4</v>
      </c>
      <c r="G4298">
        <v>2030</v>
      </c>
    </row>
    <row r="4299" spans="1:7" x14ac:dyDescent="0.35">
      <c r="A4299" t="s">
        <v>65</v>
      </c>
      <c r="B4299" t="str">
        <f t="shared" si="67"/>
        <v/>
      </c>
      <c r="C4299">
        <v>42568.650546102297</v>
      </c>
      <c r="D4299" t="s">
        <v>137</v>
      </c>
      <c r="E4299" t="s">
        <v>52</v>
      </c>
      <c r="F4299" t="s">
        <v>4</v>
      </c>
      <c r="G4299">
        <v>2030</v>
      </c>
    </row>
    <row r="4300" spans="1:7" x14ac:dyDescent="0.35">
      <c r="A4300" t="s">
        <v>66</v>
      </c>
      <c r="B4300" t="str">
        <f t="shared" si="67"/>
        <v/>
      </c>
      <c r="C4300">
        <v>1.30253281704565E-3</v>
      </c>
      <c r="D4300" t="s">
        <v>137</v>
      </c>
      <c r="E4300" t="s">
        <v>52</v>
      </c>
      <c r="F4300" t="s">
        <v>4</v>
      </c>
      <c r="G4300">
        <v>2030</v>
      </c>
    </row>
    <row r="4301" spans="1:7" x14ac:dyDescent="0.35">
      <c r="A4301" t="s">
        <v>67</v>
      </c>
      <c r="B4301" t="str">
        <f t="shared" si="67"/>
        <v/>
      </c>
      <c r="C4301">
        <v>20438.944406324201</v>
      </c>
      <c r="D4301" t="s">
        <v>137</v>
      </c>
      <c r="E4301" t="s">
        <v>52</v>
      </c>
      <c r="F4301" t="s">
        <v>4</v>
      </c>
      <c r="G4301">
        <v>2030</v>
      </c>
    </row>
    <row r="4302" spans="1:7" x14ac:dyDescent="0.35">
      <c r="A4302" t="s">
        <v>68</v>
      </c>
      <c r="B4302" t="str">
        <f t="shared" si="67"/>
        <v>Infant mortality</v>
      </c>
      <c r="C4302" s="9">
        <v>2.9531235316401998E-6</v>
      </c>
      <c r="D4302" t="s">
        <v>137</v>
      </c>
      <c r="E4302" t="s">
        <v>52</v>
      </c>
      <c r="F4302" t="s">
        <v>4</v>
      </c>
      <c r="G4302">
        <v>2030</v>
      </c>
    </row>
    <row r="4303" spans="1:7" x14ac:dyDescent="0.35">
      <c r="A4303" t="s">
        <v>69</v>
      </c>
      <c r="B4303" t="str">
        <f t="shared" si="67"/>
        <v/>
      </c>
      <c r="C4303">
        <v>51.650636288429297</v>
      </c>
      <c r="D4303" t="s">
        <v>137</v>
      </c>
      <c r="E4303" t="s">
        <v>52</v>
      </c>
      <c r="F4303" t="s">
        <v>4</v>
      </c>
      <c r="G4303">
        <v>2030</v>
      </c>
    </row>
    <row r="4304" spans="1:7" x14ac:dyDescent="0.35">
      <c r="A4304" t="s">
        <v>70</v>
      </c>
      <c r="B4304" t="str">
        <f t="shared" si="67"/>
        <v/>
      </c>
      <c r="C4304">
        <v>3.7362540989522202E-3</v>
      </c>
      <c r="D4304" t="s">
        <v>137</v>
      </c>
      <c r="E4304" t="s">
        <v>52</v>
      </c>
      <c r="F4304" t="s">
        <v>4</v>
      </c>
      <c r="G4304">
        <v>2030</v>
      </c>
    </row>
    <row r="4305" spans="1:7" x14ac:dyDescent="0.35">
      <c r="A4305" t="s">
        <v>71</v>
      </c>
      <c r="B4305" t="str">
        <f t="shared" si="67"/>
        <v/>
      </c>
      <c r="C4305">
        <v>58628.150336813698</v>
      </c>
      <c r="D4305" t="s">
        <v>137</v>
      </c>
      <c r="E4305" t="s">
        <v>52</v>
      </c>
      <c r="F4305" t="s">
        <v>4</v>
      </c>
      <c r="G4305">
        <v>2030</v>
      </c>
    </row>
    <row r="4306" spans="1:7" x14ac:dyDescent="0.35">
      <c r="A4306" t="s">
        <v>72</v>
      </c>
      <c r="B4306" t="str">
        <f t="shared" si="67"/>
        <v/>
      </c>
      <c r="C4306">
        <v>1.60307793956814E-4</v>
      </c>
      <c r="D4306" t="s">
        <v>137</v>
      </c>
      <c r="E4306" t="s">
        <v>52</v>
      </c>
      <c r="F4306" t="s">
        <v>4</v>
      </c>
      <c r="G4306">
        <v>2030</v>
      </c>
    </row>
    <row r="4307" spans="1:7" x14ac:dyDescent="0.35">
      <c r="A4307" t="s">
        <v>73</v>
      </c>
      <c r="B4307" t="str">
        <f t="shared" si="67"/>
        <v/>
      </c>
      <c r="C4307">
        <v>2515.5006044419601</v>
      </c>
      <c r="D4307" t="s">
        <v>137</v>
      </c>
      <c r="E4307" t="s">
        <v>52</v>
      </c>
      <c r="F4307" t="s">
        <v>4</v>
      </c>
      <c r="G4307">
        <v>2030</v>
      </c>
    </row>
    <row r="4308" spans="1:7" x14ac:dyDescent="0.35">
      <c r="A4308" t="s">
        <v>74</v>
      </c>
      <c r="B4308" t="str">
        <f t="shared" si="67"/>
        <v/>
      </c>
      <c r="C4308">
        <v>3.57594630499542E-3</v>
      </c>
      <c r="D4308" t="s">
        <v>137</v>
      </c>
      <c r="E4308" t="s">
        <v>52</v>
      </c>
      <c r="F4308" t="s">
        <v>4</v>
      </c>
      <c r="G4308">
        <v>2030</v>
      </c>
    </row>
    <row r="4309" spans="1:7" x14ac:dyDescent="0.35">
      <c r="A4309" t="s">
        <v>75</v>
      </c>
      <c r="B4309" t="str">
        <f t="shared" si="67"/>
        <v/>
      </c>
      <c r="C4309">
        <v>56112.649732371603</v>
      </c>
      <c r="D4309" t="s">
        <v>137</v>
      </c>
      <c r="E4309" t="s">
        <v>52</v>
      </c>
      <c r="F4309" t="s">
        <v>4</v>
      </c>
      <c r="G4309">
        <v>2030</v>
      </c>
    </row>
    <row r="4310" spans="1:7" x14ac:dyDescent="0.35">
      <c r="A4310" t="s">
        <v>76</v>
      </c>
      <c r="B4310" t="str">
        <f t="shared" si="67"/>
        <v>Asthma symptoms</v>
      </c>
      <c r="C4310">
        <v>4.1312787211445903</v>
      </c>
      <c r="D4310" t="s">
        <v>137</v>
      </c>
      <c r="E4310" t="s">
        <v>52</v>
      </c>
      <c r="F4310" t="s">
        <v>4</v>
      </c>
      <c r="G4310">
        <v>2030</v>
      </c>
    </row>
    <row r="4311" spans="1:7" x14ac:dyDescent="0.35">
      <c r="A4311" t="s">
        <v>77</v>
      </c>
      <c r="B4311" t="str">
        <f t="shared" si="67"/>
        <v/>
      </c>
      <c r="C4311">
        <v>1528.3411717998399</v>
      </c>
      <c r="D4311" t="s">
        <v>137</v>
      </c>
      <c r="E4311" t="s">
        <v>52</v>
      </c>
      <c r="F4311" t="s">
        <v>4</v>
      </c>
      <c r="G4311">
        <v>2030</v>
      </c>
    </row>
    <row r="4312" spans="1:7" x14ac:dyDescent="0.35">
      <c r="A4312" t="s">
        <v>78</v>
      </c>
      <c r="B4312" t="str">
        <f t="shared" si="67"/>
        <v>Asthma symptoms albuturol use</v>
      </c>
      <c r="C4312">
        <v>0.56973652383397</v>
      </c>
      <c r="D4312" t="s">
        <v>137</v>
      </c>
      <c r="E4312" t="s">
        <v>52</v>
      </c>
      <c r="F4312" t="s">
        <v>4</v>
      </c>
      <c r="G4312">
        <v>2030</v>
      </c>
    </row>
    <row r="4313" spans="1:7" x14ac:dyDescent="0.35">
      <c r="A4313" t="s">
        <v>79</v>
      </c>
      <c r="B4313" t="str">
        <f t="shared" si="67"/>
        <v/>
      </c>
      <c r="C4313">
        <v>0.41900615875894198</v>
      </c>
      <c r="D4313" t="s">
        <v>137</v>
      </c>
      <c r="E4313" t="s">
        <v>52</v>
      </c>
      <c r="F4313" t="s">
        <v>4</v>
      </c>
      <c r="G4313">
        <v>2030</v>
      </c>
    </row>
    <row r="4314" spans="1:7" x14ac:dyDescent="0.35">
      <c r="A4314" t="s">
        <v>80</v>
      </c>
      <c r="B4314" t="str">
        <f t="shared" si="67"/>
        <v>Asthma symptoms chest tightness</v>
      </c>
      <c r="C4314">
        <v>0.98123952015106397</v>
      </c>
      <c r="D4314" t="s">
        <v>137</v>
      </c>
      <c r="E4314" t="s">
        <v>52</v>
      </c>
      <c r="F4314" t="s">
        <v>4</v>
      </c>
      <c r="G4314">
        <v>2030</v>
      </c>
    </row>
    <row r="4315" spans="1:7" x14ac:dyDescent="0.35">
      <c r="A4315" t="s">
        <v>81</v>
      </c>
      <c r="B4315" t="str">
        <f t="shared" si="67"/>
        <v/>
      </c>
      <c r="C4315">
        <v>420.95741944990499</v>
      </c>
      <c r="D4315" t="s">
        <v>137</v>
      </c>
      <c r="E4315" t="s">
        <v>52</v>
      </c>
      <c r="F4315" t="s">
        <v>4</v>
      </c>
      <c r="G4315">
        <v>2030</v>
      </c>
    </row>
    <row r="4316" spans="1:7" x14ac:dyDescent="0.35">
      <c r="A4316" t="s">
        <v>82</v>
      </c>
      <c r="B4316" t="str">
        <f t="shared" si="67"/>
        <v>Asthma symptoms cough</v>
      </c>
      <c r="C4316">
        <v>1.1574509477916599</v>
      </c>
      <c r="D4316" t="s">
        <v>137</v>
      </c>
      <c r="E4316" t="s">
        <v>52</v>
      </c>
      <c r="F4316" t="s">
        <v>4</v>
      </c>
      <c r="G4316">
        <v>2030</v>
      </c>
    </row>
    <row r="4317" spans="1:7" x14ac:dyDescent="0.35">
      <c r="A4317" t="s">
        <v>83</v>
      </c>
      <c r="B4317" t="str">
        <f t="shared" si="67"/>
        <v/>
      </c>
      <c r="C4317">
        <v>496.553139285719</v>
      </c>
      <c r="D4317" t="s">
        <v>137</v>
      </c>
      <c r="E4317" t="s">
        <v>52</v>
      </c>
      <c r="F4317" t="s">
        <v>4</v>
      </c>
      <c r="G4317">
        <v>2030</v>
      </c>
    </row>
    <row r="4318" spans="1:7" x14ac:dyDescent="0.35">
      <c r="A4318" t="s">
        <v>84</v>
      </c>
      <c r="B4318" t="str">
        <f t="shared" si="67"/>
        <v>Asthma symptoms shortness of breath</v>
      </c>
      <c r="C4318">
        <v>0.49518987597532599</v>
      </c>
      <c r="D4318" t="s">
        <v>137</v>
      </c>
      <c r="E4318" t="s">
        <v>52</v>
      </c>
      <c r="F4318" t="s">
        <v>4</v>
      </c>
      <c r="G4318">
        <v>2030</v>
      </c>
    </row>
    <row r="4319" spans="1:7" x14ac:dyDescent="0.35">
      <c r="A4319" t="s">
        <v>85</v>
      </c>
      <c r="B4319" t="str">
        <f t="shared" si="67"/>
        <v/>
      </c>
      <c r="C4319">
        <v>212.439315832082</v>
      </c>
      <c r="D4319" t="s">
        <v>137</v>
      </c>
      <c r="E4319" t="s">
        <v>52</v>
      </c>
      <c r="F4319" t="s">
        <v>4</v>
      </c>
      <c r="G4319">
        <v>2030</v>
      </c>
    </row>
    <row r="4320" spans="1:7" x14ac:dyDescent="0.35">
      <c r="A4320" t="s">
        <v>86</v>
      </c>
      <c r="B4320" t="str">
        <f t="shared" si="67"/>
        <v>Asthma symptoms wheeze</v>
      </c>
      <c r="C4320">
        <v>0.927661853392582</v>
      </c>
      <c r="D4320" t="s">
        <v>137</v>
      </c>
      <c r="E4320" t="s">
        <v>52</v>
      </c>
      <c r="F4320" t="s">
        <v>4</v>
      </c>
      <c r="G4320">
        <v>2030</v>
      </c>
    </row>
    <row r="4321" spans="1:7" x14ac:dyDescent="0.35">
      <c r="A4321" t="s">
        <v>87</v>
      </c>
      <c r="B4321" t="str">
        <f t="shared" si="67"/>
        <v/>
      </c>
      <c r="C4321">
        <v>397.972291073375</v>
      </c>
      <c r="D4321" t="s">
        <v>137</v>
      </c>
      <c r="E4321" t="s">
        <v>52</v>
      </c>
      <c r="F4321" t="s">
        <v>4</v>
      </c>
      <c r="G4321">
        <v>2030</v>
      </c>
    </row>
    <row r="4322" spans="1:7" x14ac:dyDescent="0.35">
      <c r="A4322" t="s">
        <v>88</v>
      </c>
      <c r="B4322" t="str">
        <f t="shared" si="67"/>
        <v>Asthma incidence</v>
      </c>
      <c r="C4322">
        <v>2.5485230861412401E-2</v>
      </c>
      <c r="D4322" t="s">
        <v>137</v>
      </c>
      <c r="E4322" t="s">
        <v>52</v>
      </c>
      <c r="F4322" t="s">
        <v>4</v>
      </c>
      <c r="G4322">
        <v>2030</v>
      </c>
    </row>
    <row r="4323" spans="1:7" x14ac:dyDescent="0.35">
      <c r="A4323" t="s">
        <v>89</v>
      </c>
      <c r="B4323" t="str">
        <f t="shared" si="67"/>
        <v/>
      </c>
      <c r="C4323">
        <v>1895.15466538957</v>
      </c>
      <c r="D4323" t="s">
        <v>137</v>
      </c>
      <c r="E4323" t="s">
        <v>52</v>
      </c>
      <c r="F4323" t="s">
        <v>4</v>
      </c>
      <c r="G4323">
        <v>2030</v>
      </c>
    </row>
    <row r="4324" spans="1:7" x14ac:dyDescent="0.35">
      <c r="A4324" t="s">
        <v>90</v>
      </c>
      <c r="B4324" t="str">
        <f t="shared" si="67"/>
        <v/>
      </c>
      <c r="C4324">
        <v>2.9989444964574901E-3</v>
      </c>
      <c r="D4324" t="s">
        <v>137</v>
      </c>
      <c r="E4324" t="s">
        <v>52</v>
      </c>
      <c r="F4324" t="s">
        <v>4</v>
      </c>
      <c r="G4324">
        <v>2030</v>
      </c>
    </row>
    <row r="4325" spans="1:7" x14ac:dyDescent="0.35">
      <c r="A4325" t="s">
        <v>91</v>
      </c>
      <c r="B4325" t="str">
        <f t="shared" si="67"/>
        <v/>
      </c>
      <c r="C4325">
        <v>223.010091005736</v>
      </c>
      <c r="D4325" t="s">
        <v>137</v>
      </c>
      <c r="E4325" t="s">
        <v>52</v>
      </c>
      <c r="F4325" t="s">
        <v>4</v>
      </c>
      <c r="G4325">
        <v>2030</v>
      </c>
    </row>
    <row r="4326" spans="1:7" x14ac:dyDescent="0.35">
      <c r="A4326" t="s">
        <v>92</v>
      </c>
      <c r="B4326" t="str">
        <f t="shared" si="67"/>
        <v/>
      </c>
      <c r="C4326">
        <v>2.2486286364954901E-2</v>
      </c>
      <c r="D4326" t="s">
        <v>137</v>
      </c>
      <c r="E4326" t="s">
        <v>52</v>
      </c>
      <c r="F4326" t="s">
        <v>4</v>
      </c>
      <c r="G4326">
        <v>2030</v>
      </c>
    </row>
    <row r="4327" spans="1:7" x14ac:dyDescent="0.35">
      <c r="A4327" t="s">
        <v>93</v>
      </c>
      <c r="B4327" t="str">
        <f t="shared" si="67"/>
        <v/>
      </c>
      <c r="C4327">
        <v>1672.1445743838301</v>
      </c>
      <c r="D4327" t="s">
        <v>137</v>
      </c>
      <c r="E4327" t="s">
        <v>52</v>
      </c>
      <c r="F4327" t="s">
        <v>4</v>
      </c>
      <c r="G4327">
        <v>2030</v>
      </c>
    </row>
    <row r="4328" spans="1:7" x14ac:dyDescent="0.35">
      <c r="A4328" t="s">
        <v>94</v>
      </c>
      <c r="B4328" t="str">
        <f t="shared" si="67"/>
        <v>Hay fever rhinitis incidence</v>
      </c>
      <c r="C4328">
        <v>0.16693628628714599</v>
      </c>
      <c r="D4328" t="s">
        <v>137</v>
      </c>
      <c r="E4328" t="s">
        <v>52</v>
      </c>
      <c r="F4328" t="s">
        <v>4</v>
      </c>
      <c r="G4328">
        <v>2030</v>
      </c>
    </row>
    <row r="4329" spans="1:7" x14ac:dyDescent="0.35">
      <c r="A4329" t="s">
        <v>95</v>
      </c>
      <c r="B4329" t="str">
        <f t="shared" si="67"/>
        <v/>
      </c>
      <c r="C4329">
        <v>213.121523316581</v>
      </c>
      <c r="D4329" t="s">
        <v>137</v>
      </c>
      <c r="E4329" t="s">
        <v>52</v>
      </c>
      <c r="F4329" t="s">
        <v>4</v>
      </c>
      <c r="G4329">
        <v>2030</v>
      </c>
    </row>
    <row r="4330" spans="1:7" x14ac:dyDescent="0.35">
      <c r="A4330" t="s">
        <v>96</v>
      </c>
      <c r="B4330" t="str">
        <f t="shared" si="67"/>
        <v/>
      </c>
      <c r="C4330">
        <v>1.9479701733581201E-2</v>
      </c>
      <c r="D4330" t="s">
        <v>137</v>
      </c>
      <c r="E4330" t="s">
        <v>52</v>
      </c>
      <c r="F4330" t="s">
        <v>4</v>
      </c>
      <c r="G4330">
        <v>2030</v>
      </c>
    </row>
    <row r="4331" spans="1:7" x14ac:dyDescent="0.35">
      <c r="A4331" t="s">
        <v>97</v>
      </c>
      <c r="B4331" t="str">
        <f t="shared" si="67"/>
        <v/>
      </c>
      <c r="C4331">
        <v>24.869031170804899</v>
      </c>
      <c r="D4331" t="s">
        <v>137</v>
      </c>
      <c r="E4331" t="s">
        <v>52</v>
      </c>
      <c r="F4331" t="s">
        <v>4</v>
      </c>
      <c r="G4331">
        <v>2030</v>
      </c>
    </row>
    <row r="4332" spans="1:7" x14ac:dyDescent="0.35">
      <c r="A4332" t="s">
        <v>98</v>
      </c>
      <c r="B4332" t="str">
        <f t="shared" si="67"/>
        <v/>
      </c>
      <c r="C4332">
        <v>0.147456584553565</v>
      </c>
      <c r="D4332" t="s">
        <v>137</v>
      </c>
      <c r="E4332" t="s">
        <v>52</v>
      </c>
      <c r="F4332" t="s">
        <v>4</v>
      </c>
      <c r="G4332">
        <v>2030</v>
      </c>
    </row>
    <row r="4333" spans="1:7" x14ac:dyDescent="0.35">
      <c r="A4333" t="s">
        <v>99</v>
      </c>
      <c r="B4333" t="str">
        <f t="shared" si="67"/>
        <v/>
      </c>
      <c r="C4333">
        <v>188.25249214577599</v>
      </c>
      <c r="D4333" t="s">
        <v>137</v>
      </c>
      <c r="E4333" t="s">
        <v>52</v>
      </c>
      <c r="F4333" t="s">
        <v>4</v>
      </c>
      <c r="G4333">
        <v>2030</v>
      </c>
    </row>
    <row r="4334" spans="1:7" x14ac:dyDescent="0.35">
      <c r="A4334" t="s">
        <v>100</v>
      </c>
      <c r="B4334" t="str">
        <f t="shared" si="67"/>
        <v>Respiratory emergency room visits</v>
      </c>
      <c r="C4334">
        <v>1.0027865616362701E-2</v>
      </c>
      <c r="D4334" t="s">
        <v>137</v>
      </c>
      <c r="E4334" t="s">
        <v>52</v>
      </c>
      <c r="F4334" t="s">
        <v>4</v>
      </c>
      <c r="G4334">
        <v>2030</v>
      </c>
    </row>
    <row r="4335" spans="1:7" x14ac:dyDescent="0.35">
      <c r="A4335" t="s">
        <v>101</v>
      </c>
      <c r="B4335" t="str">
        <f t="shared" si="67"/>
        <v/>
      </c>
      <c r="C4335">
        <v>18.6635787630332</v>
      </c>
      <c r="D4335" t="s">
        <v>137</v>
      </c>
      <c r="E4335" t="s">
        <v>52</v>
      </c>
      <c r="F4335" t="s">
        <v>4</v>
      </c>
      <c r="G4335">
        <v>2030</v>
      </c>
    </row>
    <row r="4336" spans="1:7" x14ac:dyDescent="0.35">
      <c r="A4336" t="s">
        <v>102</v>
      </c>
      <c r="B4336" t="str">
        <f t="shared" si="67"/>
        <v/>
      </c>
      <c r="C4336">
        <v>8.8618403382808805E-4</v>
      </c>
      <c r="D4336" t="s">
        <v>137</v>
      </c>
      <c r="E4336" t="s">
        <v>52</v>
      </c>
      <c r="F4336" t="s">
        <v>4</v>
      </c>
      <c r="G4336">
        <v>2030</v>
      </c>
    </row>
    <row r="4337" spans="1:7" x14ac:dyDescent="0.35">
      <c r="A4337" t="s">
        <v>103</v>
      </c>
      <c r="B4337" t="str">
        <f t="shared" si="67"/>
        <v/>
      </c>
      <c r="C4337">
        <v>1.6493405622533801</v>
      </c>
      <c r="D4337" t="s">
        <v>137</v>
      </c>
      <c r="E4337" t="s">
        <v>52</v>
      </c>
      <c r="F4337" t="s">
        <v>4</v>
      </c>
      <c r="G4337">
        <v>2030</v>
      </c>
    </row>
    <row r="4338" spans="1:7" x14ac:dyDescent="0.35">
      <c r="A4338" t="s">
        <v>104</v>
      </c>
      <c r="B4338" t="str">
        <f t="shared" si="67"/>
        <v/>
      </c>
      <c r="C4338">
        <v>9.1416815825346599E-3</v>
      </c>
      <c r="D4338" t="s">
        <v>137</v>
      </c>
      <c r="E4338" t="s">
        <v>52</v>
      </c>
      <c r="F4338" t="s">
        <v>4</v>
      </c>
      <c r="G4338">
        <v>2030</v>
      </c>
    </row>
    <row r="4339" spans="1:7" x14ac:dyDescent="0.35">
      <c r="A4339" t="s">
        <v>105</v>
      </c>
      <c r="B4339" t="str">
        <f t="shared" si="67"/>
        <v/>
      </c>
      <c r="C4339">
        <v>17.0142382007799</v>
      </c>
      <c r="D4339" t="s">
        <v>137</v>
      </c>
      <c r="E4339" t="s">
        <v>52</v>
      </c>
      <c r="F4339" t="s">
        <v>4</v>
      </c>
      <c r="G4339">
        <v>2030</v>
      </c>
    </row>
    <row r="4340" spans="1:7" x14ac:dyDescent="0.35">
      <c r="A4340" t="s">
        <v>106</v>
      </c>
      <c r="B4340" t="str">
        <f t="shared" si="67"/>
        <v>Respiratory hospital admissions</v>
      </c>
      <c r="C4340">
        <v>5.4664639498017099E-4</v>
      </c>
      <c r="D4340" t="s">
        <v>137</v>
      </c>
      <c r="E4340" t="s">
        <v>52</v>
      </c>
      <c r="F4340" t="s">
        <v>4</v>
      </c>
      <c r="G4340">
        <v>2030</v>
      </c>
    </row>
    <row r="4341" spans="1:7" x14ac:dyDescent="0.35">
      <c r="A4341" t="s">
        <v>107</v>
      </c>
      <c r="B4341" t="str">
        <f t="shared" si="67"/>
        <v/>
      </c>
      <c r="C4341">
        <v>11.237815847396501</v>
      </c>
      <c r="D4341" t="s">
        <v>137</v>
      </c>
      <c r="E4341" t="s">
        <v>52</v>
      </c>
      <c r="F4341" t="s">
        <v>4</v>
      </c>
      <c r="G4341">
        <v>2030</v>
      </c>
    </row>
    <row r="4342" spans="1:7" x14ac:dyDescent="0.35">
      <c r="A4342" t="s">
        <v>108</v>
      </c>
      <c r="B4342" t="str">
        <f t="shared" si="67"/>
        <v/>
      </c>
      <c r="C4342" s="9">
        <v>9.9165827397348406E-5</v>
      </c>
      <c r="D4342" t="s">
        <v>137</v>
      </c>
      <c r="E4342" t="s">
        <v>52</v>
      </c>
      <c r="F4342" t="s">
        <v>4</v>
      </c>
      <c r="G4342">
        <v>2030</v>
      </c>
    </row>
    <row r="4343" spans="1:7" x14ac:dyDescent="0.35">
      <c r="A4343" t="s">
        <v>109</v>
      </c>
      <c r="B4343" t="str">
        <f t="shared" si="67"/>
        <v/>
      </c>
      <c r="C4343">
        <v>2.0386255482148301</v>
      </c>
      <c r="D4343" t="s">
        <v>137</v>
      </c>
      <c r="E4343" t="s">
        <v>52</v>
      </c>
      <c r="F4343" t="s">
        <v>4</v>
      </c>
      <c r="G4343">
        <v>2030</v>
      </c>
    </row>
    <row r="4344" spans="1:7" x14ac:dyDescent="0.35">
      <c r="A4344" t="s">
        <v>110</v>
      </c>
      <c r="B4344" t="str">
        <f t="shared" si="67"/>
        <v/>
      </c>
      <c r="C4344">
        <v>4.4748056758282199E-4</v>
      </c>
      <c r="D4344" t="s">
        <v>137</v>
      </c>
      <c r="E4344" t="s">
        <v>52</v>
      </c>
      <c r="F4344" t="s">
        <v>4</v>
      </c>
      <c r="G4344">
        <v>2030</v>
      </c>
    </row>
    <row r="4345" spans="1:7" x14ac:dyDescent="0.35">
      <c r="A4345" t="s">
        <v>111</v>
      </c>
      <c r="B4345" t="str">
        <f t="shared" si="67"/>
        <v/>
      </c>
      <c r="C4345">
        <v>9.1991902991817298</v>
      </c>
      <c r="D4345" t="s">
        <v>137</v>
      </c>
      <c r="E4345" t="s">
        <v>52</v>
      </c>
      <c r="F4345" t="s">
        <v>4</v>
      </c>
      <c r="G4345">
        <v>2030</v>
      </c>
    </row>
    <row r="4346" spans="1:7" x14ac:dyDescent="0.35">
      <c r="A4346" t="s">
        <v>112</v>
      </c>
      <c r="B4346" t="str">
        <f t="shared" si="67"/>
        <v>Non-fatal heart attacks</v>
      </c>
      <c r="C4346">
        <v>9.5445412146447604E-4</v>
      </c>
      <c r="D4346" t="s">
        <v>137</v>
      </c>
      <c r="E4346" t="s">
        <v>52</v>
      </c>
      <c r="F4346" t="s">
        <v>4</v>
      </c>
      <c r="G4346">
        <v>2030</v>
      </c>
    </row>
    <row r="4347" spans="1:7" x14ac:dyDescent="0.35">
      <c r="A4347" t="s">
        <v>113</v>
      </c>
      <c r="B4347" t="str">
        <f t="shared" si="67"/>
        <v/>
      </c>
      <c r="C4347">
        <v>88.921481134088694</v>
      </c>
      <c r="D4347" t="s">
        <v>137</v>
      </c>
      <c r="E4347" t="s">
        <v>52</v>
      </c>
      <c r="F4347" t="s">
        <v>4</v>
      </c>
      <c r="G4347">
        <v>2030</v>
      </c>
    </row>
    <row r="4348" spans="1:7" x14ac:dyDescent="0.35">
      <c r="A4348" t="s">
        <v>114</v>
      </c>
      <c r="B4348" t="str">
        <f t="shared" si="67"/>
        <v>Minor restricted activity days</v>
      </c>
      <c r="C4348">
        <v>0.86686742561979202</v>
      </c>
      <c r="D4348" t="s">
        <v>137</v>
      </c>
      <c r="E4348" t="s">
        <v>52</v>
      </c>
      <c r="F4348" t="s">
        <v>4</v>
      </c>
      <c r="G4348">
        <v>2030</v>
      </c>
    </row>
    <row r="4349" spans="1:7" x14ac:dyDescent="0.35">
      <c r="A4349" t="s">
        <v>115</v>
      </c>
      <c r="B4349" t="str">
        <f t="shared" si="67"/>
        <v/>
      </c>
      <c r="C4349">
        <v>121.190336010038</v>
      </c>
      <c r="D4349" t="s">
        <v>137</v>
      </c>
      <c r="E4349" t="s">
        <v>52</v>
      </c>
      <c r="F4349" t="s">
        <v>4</v>
      </c>
      <c r="G4349">
        <v>2030</v>
      </c>
    </row>
    <row r="4350" spans="1:7" x14ac:dyDescent="0.35">
      <c r="A4350" t="s">
        <v>116</v>
      </c>
      <c r="B4350" t="str">
        <f t="shared" si="67"/>
        <v>Work loss days</v>
      </c>
      <c r="C4350">
        <v>0.14716997114983099</v>
      </c>
      <c r="D4350" t="s">
        <v>137</v>
      </c>
      <c r="E4350" t="s">
        <v>52</v>
      </c>
      <c r="F4350" t="s">
        <v>4</v>
      </c>
      <c r="G4350">
        <v>2030</v>
      </c>
    </row>
    <row r="4351" spans="1:7" x14ac:dyDescent="0.35">
      <c r="A4351" t="s">
        <v>117</v>
      </c>
      <c r="B4351" t="str">
        <f t="shared" si="67"/>
        <v/>
      </c>
      <c r="C4351">
        <v>52.4073345431758</v>
      </c>
      <c r="D4351" t="s">
        <v>137</v>
      </c>
      <c r="E4351" t="s">
        <v>52</v>
      </c>
      <c r="F4351" t="s">
        <v>4</v>
      </c>
      <c r="G4351">
        <v>2030</v>
      </c>
    </row>
    <row r="4352" spans="1:7" x14ac:dyDescent="0.35">
      <c r="A4352" t="s">
        <v>118</v>
      </c>
      <c r="B4352" t="str">
        <f t="shared" si="67"/>
        <v>Lung cancer incidence</v>
      </c>
      <c r="C4352" s="9">
        <v>9.0875709215700504E-5</v>
      </c>
      <c r="D4352" t="s">
        <v>137</v>
      </c>
      <c r="E4352" t="s">
        <v>52</v>
      </c>
      <c r="F4352" t="s">
        <v>4</v>
      </c>
      <c r="G4352">
        <v>2030</v>
      </c>
    </row>
    <row r="4353" spans="1:7" x14ac:dyDescent="0.35">
      <c r="A4353" t="s">
        <v>119</v>
      </c>
      <c r="B4353" t="str">
        <f t="shared" si="67"/>
        <v/>
      </c>
      <c r="C4353">
        <v>4.5437886784161003</v>
      </c>
      <c r="D4353" t="s">
        <v>137</v>
      </c>
      <c r="E4353" t="s">
        <v>52</v>
      </c>
      <c r="F4353" t="s">
        <v>4</v>
      </c>
      <c r="G4353">
        <v>2030</v>
      </c>
    </row>
    <row r="4354" spans="1:7" x14ac:dyDescent="0.35">
      <c r="A4354" t="s">
        <v>120</v>
      </c>
      <c r="B4354" t="str">
        <f t="shared" si="67"/>
        <v>Cardiovascular hospital admissions</v>
      </c>
      <c r="C4354">
        <v>1.9021661376076199E-4</v>
      </c>
      <c r="D4354" t="s">
        <v>137</v>
      </c>
      <c r="E4354" t="s">
        <v>52</v>
      </c>
      <c r="F4354" t="s">
        <v>4</v>
      </c>
      <c r="G4354">
        <v>2030</v>
      </c>
    </row>
    <row r="4355" spans="1:7" x14ac:dyDescent="0.35">
      <c r="A4355" t="s">
        <v>121</v>
      </c>
      <c r="B4355" t="str">
        <f t="shared" ref="B4355:B4418" si="68">_xlfn.XLOOKUP(A4355,$K$4:$K$27,$L$4:$L$27,"")</f>
        <v/>
      </c>
      <c r="C4355">
        <v>6.2630783823505398</v>
      </c>
      <c r="D4355" t="s">
        <v>137</v>
      </c>
      <c r="E4355" t="s">
        <v>52</v>
      </c>
      <c r="F4355" t="s">
        <v>4</v>
      </c>
      <c r="G4355">
        <v>2030</v>
      </c>
    </row>
    <row r="4356" spans="1:7" x14ac:dyDescent="0.35">
      <c r="A4356" t="s">
        <v>122</v>
      </c>
      <c r="B4356" t="str">
        <f t="shared" si="68"/>
        <v>Alzheimers disease hospital admissions</v>
      </c>
      <c r="C4356">
        <v>6.9601130501569203E-4</v>
      </c>
      <c r="D4356" t="s">
        <v>137</v>
      </c>
      <c r="E4356" t="s">
        <v>52</v>
      </c>
      <c r="F4356" t="s">
        <v>4</v>
      </c>
      <c r="G4356">
        <v>2030</v>
      </c>
    </row>
    <row r="4357" spans="1:7" x14ac:dyDescent="0.35">
      <c r="A4357" t="s">
        <v>123</v>
      </c>
      <c r="B4357" t="str">
        <f t="shared" si="68"/>
        <v/>
      </c>
      <c r="C4357">
        <v>17.814186839794299</v>
      </c>
      <c r="D4357" t="s">
        <v>137</v>
      </c>
      <c r="E4357" t="s">
        <v>52</v>
      </c>
      <c r="F4357" t="s">
        <v>4</v>
      </c>
      <c r="G4357">
        <v>2030</v>
      </c>
    </row>
    <row r="4358" spans="1:7" x14ac:dyDescent="0.35">
      <c r="A4358" t="s">
        <v>124</v>
      </c>
      <c r="B4358" t="str">
        <f t="shared" si="68"/>
        <v>Parkinsons disease hospital admissions</v>
      </c>
      <c r="C4358" s="9">
        <v>8.89825502635616E-5</v>
      </c>
      <c r="D4358" t="s">
        <v>137</v>
      </c>
      <c r="E4358" t="s">
        <v>52</v>
      </c>
      <c r="F4358" t="s">
        <v>4</v>
      </c>
      <c r="G4358">
        <v>2030</v>
      </c>
    </row>
    <row r="4359" spans="1:7" x14ac:dyDescent="0.35">
      <c r="A4359" t="s">
        <v>125</v>
      </c>
      <c r="B4359" t="str">
        <f t="shared" si="68"/>
        <v/>
      </c>
      <c r="C4359">
        <v>2.4297876165674301</v>
      </c>
      <c r="D4359" t="s">
        <v>137</v>
      </c>
      <c r="E4359" t="s">
        <v>52</v>
      </c>
      <c r="F4359" t="s">
        <v>4</v>
      </c>
      <c r="G4359">
        <v>2030</v>
      </c>
    </row>
    <row r="4360" spans="1:7" x14ac:dyDescent="0.35">
      <c r="A4360" t="s">
        <v>126</v>
      </c>
      <c r="B4360" t="str">
        <f t="shared" si="68"/>
        <v>Stroke incidence</v>
      </c>
      <c r="C4360" s="9">
        <v>8.0263563017993E-5</v>
      </c>
      <c r="D4360" t="s">
        <v>137</v>
      </c>
      <c r="E4360" t="s">
        <v>52</v>
      </c>
      <c r="F4360" t="s">
        <v>4</v>
      </c>
      <c r="G4360">
        <v>2030</v>
      </c>
    </row>
    <row r="4361" spans="1:7" x14ac:dyDescent="0.35">
      <c r="A4361" t="s">
        <v>127</v>
      </c>
      <c r="B4361" t="str">
        <f t="shared" si="68"/>
        <v/>
      </c>
      <c r="C4361">
        <v>5.8010067874309801</v>
      </c>
      <c r="D4361" t="s">
        <v>137</v>
      </c>
      <c r="E4361" t="s">
        <v>52</v>
      </c>
      <c r="F4361" t="s">
        <v>4</v>
      </c>
      <c r="G4361">
        <v>2030</v>
      </c>
    </row>
    <row r="4362" spans="1:7" x14ac:dyDescent="0.35">
      <c r="A4362" t="s">
        <v>128</v>
      </c>
      <c r="B4362" t="str">
        <f t="shared" si="68"/>
        <v>Out of hospital cardiac arrest incidence</v>
      </c>
      <c r="C4362" s="9">
        <v>1.78762633972019E-5</v>
      </c>
      <c r="D4362" t="s">
        <v>137</v>
      </c>
      <c r="E4362" t="s">
        <v>52</v>
      </c>
      <c r="F4362" t="s">
        <v>4</v>
      </c>
      <c r="G4362">
        <v>2030</v>
      </c>
    </row>
    <row r="4363" spans="1:7" x14ac:dyDescent="0.35">
      <c r="A4363" t="s">
        <v>129</v>
      </c>
      <c r="B4363" t="str">
        <f t="shared" si="68"/>
        <v/>
      </c>
      <c r="C4363">
        <v>1.22027198753231</v>
      </c>
      <c r="D4363" t="s">
        <v>137</v>
      </c>
      <c r="E4363" t="s">
        <v>52</v>
      </c>
      <c r="F4363" t="s">
        <v>4</v>
      </c>
      <c r="G4363">
        <v>2030</v>
      </c>
    </row>
    <row r="4364" spans="1:7" x14ac:dyDescent="0.35">
      <c r="A4364" t="s">
        <v>130</v>
      </c>
      <c r="B4364" t="str">
        <f t="shared" si="68"/>
        <v>Cardiac emergency room visits</v>
      </c>
      <c r="C4364">
        <v>3.88933758314688E-4</v>
      </c>
      <c r="D4364" t="s">
        <v>137</v>
      </c>
      <c r="E4364" t="s">
        <v>52</v>
      </c>
      <c r="F4364" t="s">
        <v>4</v>
      </c>
      <c r="G4364">
        <v>2030</v>
      </c>
    </row>
    <row r="4365" spans="1:7" x14ac:dyDescent="0.35">
      <c r="A4365" t="s">
        <v>131</v>
      </c>
      <c r="B4365" t="str">
        <f t="shared" si="68"/>
        <v/>
      </c>
      <c r="C4365">
        <v>0.96087587012688502</v>
      </c>
      <c r="D4365" t="s">
        <v>137</v>
      </c>
      <c r="E4365" t="s">
        <v>52</v>
      </c>
      <c r="F4365" t="s">
        <v>4</v>
      </c>
      <c r="G4365">
        <v>2030</v>
      </c>
    </row>
    <row r="4366" spans="1:7" x14ac:dyDescent="0.35">
      <c r="A4366" t="s">
        <v>132</v>
      </c>
      <c r="B4366" t="str">
        <f t="shared" si="68"/>
        <v>Asthma emergency room visits</v>
      </c>
      <c r="C4366" s="9">
        <v>4.9161212583800402E-5</v>
      </c>
      <c r="D4366" t="s">
        <v>137</v>
      </c>
      <c r="E4366" t="s">
        <v>52</v>
      </c>
      <c r="F4366" t="s">
        <v>4</v>
      </c>
      <c r="G4366">
        <v>2030</v>
      </c>
    </row>
    <row r="4367" spans="1:7" x14ac:dyDescent="0.35">
      <c r="A4367" t="s">
        <v>133</v>
      </c>
      <c r="B4367" t="str">
        <f t="shared" si="68"/>
        <v/>
      </c>
      <c r="C4367">
        <v>4.6715237980332898E-2</v>
      </c>
      <c r="D4367" t="s">
        <v>137</v>
      </c>
      <c r="E4367" t="s">
        <v>52</v>
      </c>
      <c r="F4367" t="s">
        <v>4</v>
      </c>
      <c r="G4367">
        <v>2030</v>
      </c>
    </row>
    <row r="4368" spans="1:7" x14ac:dyDescent="0.35">
      <c r="A4368" t="s">
        <v>134</v>
      </c>
      <c r="B4368" t="str">
        <f t="shared" si="68"/>
        <v>School loss days</v>
      </c>
      <c r="C4368">
        <v>2.1854505765180998</v>
      </c>
      <c r="D4368" t="s">
        <v>137</v>
      </c>
      <c r="E4368" t="s">
        <v>52</v>
      </c>
      <c r="F4368" t="s">
        <v>4</v>
      </c>
      <c r="G4368">
        <v>2030</v>
      </c>
    </row>
    <row r="4369" spans="1:7" x14ac:dyDescent="0.35">
      <c r="A4369" t="s">
        <v>135</v>
      </c>
      <c r="B4369" t="str">
        <f t="shared" si="68"/>
        <v/>
      </c>
      <c r="C4369">
        <v>4039.61082277777</v>
      </c>
      <c r="D4369" t="s">
        <v>137</v>
      </c>
      <c r="E4369" t="s">
        <v>52</v>
      </c>
      <c r="F4369" t="s">
        <v>4</v>
      </c>
      <c r="G4369">
        <v>2030</v>
      </c>
    </row>
    <row r="4370" spans="1:7" x14ac:dyDescent="0.35">
      <c r="A4370" t="s">
        <v>50</v>
      </c>
      <c r="B4370" t="str">
        <f t="shared" si="68"/>
        <v/>
      </c>
      <c r="C4370">
        <v>14449.491077418301</v>
      </c>
      <c r="D4370" t="s">
        <v>137</v>
      </c>
      <c r="E4370" t="s">
        <v>52</v>
      </c>
      <c r="F4370" t="s">
        <v>4</v>
      </c>
      <c r="G4370">
        <v>2035</v>
      </c>
    </row>
    <row r="4371" spans="1:7" x14ac:dyDescent="0.35">
      <c r="A4371" t="s">
        <v>53</v>
      </c>
      <c r="B4371" t="str">
        <f t="shared" si="68"/>
        <v/>
      </c>
      <c r="C4371">
        <v>14449.490831274299</v>
      </c>
      <c r="D4371" t="s">
        <v>137</v>
      </c>
      <c r="E4371" t="s">
        <v>52</v>
      </c>
      <c r="F4371" t="s">
        <v>4</v>
      </c>
      <c r="G4371">
        <v>2035</v>
      </c>
    </row>
    <row r="4372" spans="1:7" x14ac:dyDescent="0.35">
      <c r="A4372" t="s">
        <v>54</v>
      </c>
      <c r="B4372" t="str">
        <f t="shared" si="68"/>
        <v/>
      </c>
      <c r="C4372">
        <v>2.4614399059219599E-4</v>
      </c>
      <c r="D4372" t="s">
        <v>137</v>
      </c>
      <c r="E4372" t="s">
        <v>52</v>
      </c>
      <c r="F4372" t="s">
        <v>4</v>
      </c>
      <c r="G4372">
        <v>2035</v>
      </c>
    </row>
    <row r="4373" spans="1:7" x14ac:dyDescent="0.35">
      <c r="A4373" t="s">
        <v>55</v>
      </c>
      <c r="B4373" t="str">
        <f t="shared" si="68"/>
        <v/>
      </c>
      <c r="C4373">
        <v>46938.750047086301</v>
      </c>
      <c r="D4373" t="s">
        <v>137</v>
      </c>
      <c r="E4373" t="s">
        <v>52</v>
      </c>
      <c r="F4373" t="s">
        <v>4</v>
      </c>
      <c r="G4373">
        <v>2035</v>
      </c>
    </row>
    <row r="4374" spans="1:7" x14ac:dyDescent="0.35">
      <c r="A4374" t="s">
        <v>56</v>
      </c>
      <c r="B4374" t="str">
        <f t="shared" si="68"/>
        <v/>
      </c>
      <c r="C4374">
        <v>46938.745396802296</v>
      </c>
      <c r="D4374" t="s">
        <v>137</v>
      </c>
      <c r="E4374" t="s">
        <v>52</v>
      </c>
      <c r="F4374" t="s">
        <v>4</v>
      </c>
      <c r="G4374">
        <v>2035</v>
      </c>
    </row>
    <row r="4375" spans="1:7" x14ac:dyDescent="0.35">
      <c r="A4375" t="s">
        <v>57</v>
      </c>
      <c r="B4375" t="str">
        <f t="shared" si="68"/>
        <v/>
      </c>
      <c r="C4375">
        <v>4.6502841693958404E-3</v>
      </c>
      <c r="D4375" t="s">
        <v>137</v>
      </c>
      <c r="E4375" t="s">
        <v>52</v>
      </c>
      <c r="F4375" t="s">
        <v>4</v>
      </c>
      <c r="G4375">
        <v>2035</v>
      </c>
    </row>
    <row r="4376" spans="1:7" x14ac:dyDescent="0.35">
      <c r="A4376" t="s">
        <v>58</v>
      </c>
      <c r="B4376" t="str">
        <f t="shared" si="68"/>
        <v/>
      </c>
      <c r="C4376">
        <v>101077.38324640899</v>
      </c>
      <c r="D4376" t="s">
        <v>137</v>
      </c>
      <c r="E4376" t="s">
        <v>52</v>
      </c>
      <c r="F4376" t="s">
        <v>4</v>
      </c>
      <c r="G4376">
        <v>2035</v>
      </c>
    </row>
    <row r="4377" spans="1:7" x14ac:dyDescent="0.35">
      <c r="A4377" t="s">
        <v>59</v>
      </c>
      <c r="B4377" t="str">
        <f t="shared" si="68"/>
        <v/>
      </c>
      <c r="C4377">
        <v>125867.295747846</v>
      </c>
      <c r="D4377" t="s">
        <v>137</v>
      </c>
      <c r="E4377" t="s">
        <v>52</v>
      </c>
      <c r="F4377" t="s">
        <v>4</v>
      </c>
      <c r="G4377">
        <v>2035</v>
      </c>
    </row>
    <row r="4378" spans="1:7" x14ac:dyDescent="0.35">
      <c r="A4378" t="s">
        <v>60</v>
      </c>
      <c r="B4378" t="str">
        <f t="shared" si="68"/>
        <v/>
      </c>
      <c r="C4378">
        <v>5.4772393837111098E-3</v>
      </c>
      <c r="D4378" t="s">
        <v>137</v>
      </c>
      <c r="E4378" t="s">
        <v>52</v>
      </c>
      <c r="F4378" t="s">
        <v>4</v>
      </c>
      <c r="G4378">
        <v>2035</v>
      </c>
    </row>
    <row r="4379" spans="1:7" x14ac:dyDescent="0.35">
      <c r="A4379" t="s">
        <v>61</v>
      </c>
      <c r="B4379" t="str">
        <f t="shared" si="68"/>
        <v/>
      </c>
      <c r="C4379">
        <v>92136.070305550602</v>
      </c>
      <c r="D4379" t="s">
        <v>137</v>
      </c>
      <c r="E4379" t="s">
        <v>52</v>
      </c>
      <c r="F4379" t="s">
        <v>4</v>
      </c>
      <c r="G4379">
        <v>2035</v>
      </c>
    </row>
    <row r="4380" spans="1:7" x14ac:dyDescent="0.35">
      <c r="A4380" t="s">
        <v>62</v>
      </c>
      <c r="B4380" t="str">
        <f t="shared" si="68"/>
        <v>Premature mortality</v>
      </c>
      <c r="C4380">
        <v>6.9510202031216797E-3</v>
      </c>
      <c r="D4380" t="s">
        <v>137</v>
      </c>
      <c r="E4380" t="s">
        <v>52</v>
      </c>
      <c r="F4380" t="s">
        <v>4</v>
      </c>
      <c r="G4380">
        <v>2035</v>
      </c>
    </row>
    <row r="4381" spans="1:7" x14ac:dyDescent="0.35">
      <c r="A4381" t="s">
        <v>63</v>
      </c>
      <c r="B4381" t="str">
        <f t="shared" si="68"/>
        <v/>
      </c>
      <c r="C4381">
        <v>116925.982806987</v>
      </c>
      <c r="D4381" t="s">
        <v>137</v>
      </c>
      <c r="E4381" t="s">
        <v>52</v>
      </c>
      <c r="F4381" t="s">
        <v>4</v>
      </c>
      <c r="G4381">
        <v>2035</v>
      </c>
    </row>
    <row r="4382" spans="1:7" x14ac:dyDescent="0.35">
      <c r="A4382" t="s">
        <v>64</v>
      </c>
      <c r="B4382" t="str">
        <f t="shared" si="68"/>
        <v/>
      </c>
      <c r="C4382">
        <v>2.90229614355512E-3</v>
      </c>
      <c r="D4382" t="s">
        <v>137</v>
      </c>
      <c r="E4382" t="s">
        <v>52</v>
      </c>
      <c r="F4382" t="s">
        <v>4</v>
      </c>
      <c r="G4382">
        <v>2035</v>
      </c>
    </row>
    <row r="4383" spans="1:7" x14ac:dyDescent="0.35">
      <c r="A4383" t="s">
        <v>65</v>
      </c>
      <c r="B4383" t="str">
        <f t="shared" si="68"/>
        <v/>
      </c>
      <c r="C4383">
        <v>48818.431142810201</v>
      </c>
      <c r="D4383" t="s">
        <v>137</v>
      </c>
      <c r="E4383" t="s">
        <v>52</v>
      </c>
      <c r="F4383" t="s">
        <v>4</v>
      </c>
      <c r="G4383">
        <v>2035</v>
      </c>
    </row>
    <row r="4384" spans="1:7" x14ac:dyDescent="0.35">
      <c r="A4384" t="s">
        <v>66</v>
      </c>
      <c r="B4384" t="str">
        <f t="shared" si="68"/>
        <v/>
      </c>
      <c r="C4384">
        <v>1.4285153241445599E-3</v>
      </c>
      <c r="D4384" t="s">
        <v>137</v>
      </c>
      <c r="E4384" t="s">
        <v>52</v>
      </c>
      <c r="F4384" t="s">
        <v>4</v>
      </c>
      <c r="G4384">
        <v>2035</v>
      </c>
    </row>
    <row r="4385" spans="1:7" x14ac:dyDescent="0.35">
      <c r="A4385" t="s">
        <v>67</v>
      </c>
      <c r="B4385" t="str">
        <f t="shared" si="68"/>
        <v/>
      </c>
      <c r="C4385">
        <v>24028.518641373401</v>
      </c>
      <c r="D4385" t="s">
        <v>137</v>
      </c>
      <c r="E4385" t="s">
        <v>52</v>
      </c>
      <c r="F4385" t="s">
        <v>4</v>
      </c>
      <c r="G4385">
        <v>2035</v>
      </c>
    </row>
    <row r="4386" spans="1:7" x14ac:dyDescent="0.35">
      <c r="A4386" t="s">
        <v>68</v>
      </c>
      <c r="B4386" t="str">
        <f t="shared" si="68"/>
        <v>Infant mortality</v>
      </c>
      <c r="C4386" s="9">
        <v>2.84666980357256E-6</v>
      </c>
      <c r="D4386" t="s">
        <v>137</v>
      </c>
      <c r="E4386" t="s">
        <v>52</v>
      </c>
      <c r="F4386" t="s">
        <v>4</v>
      </c>
      <c r="G4386">
        <v>2035</v>
      </c>
    </row>
    <row r="4387" spans="1:7" x14ac:dyDescent="0.35">
      <c r="A4387" t="s">
        <v>69</v>
      </c>
      <c r="B4387" t="str">
        <f t="shared" si="68"/>
        <v/>
      </c>
      <c r="C4387">
        <v>53.370769164992197</v>
      </c>
      <c r="D4387" t="s">
        <v>137</v>
      </c>
      <c r="E4387" t="s">
        <v>52</v>
      </c>
      <c r="F4387" t="s">
        <v>4</v>
      </c>
      <c r="G4387">
        <v>2035</v>
      </c>
    </row>
    <row r="4388" spans="1:7" x14ac:dyDescent="0.35">
      <c r="A4388" t="s">
        <v>70</v>
      </c>
      <c r="B4388" t="str">
        <f t="shared" si="68"/>
        <v/>
      </c>
      <c r="C4388">
        <v>4.04587738976297E-3</v>
      </c>
      <c r="D4388" t="s">
        <v>137</v>
      </c>
      <c r="E4388" t="s">
        <v>52</v>
      </c>
      <c r="F4388" t="s">
        <v>4</v>
      </c>
      <c r="G4388">
        <v>2035</v>
      </c>
    </row>
    <row r="4389" spans="1:7" x14ac:dyDescent="0.35">
      <c r="A4389" t="s">
        <v>71</v>
      </c>
      <c r="B4389" t="str">
        <f t="shared" si="68"/>
        <v/>
      </c>
      <c r="C4389">
        <v>68054.180895012207</v>
      </c>
      <c r="D4389" t="s">
        <v>137</v>
      </c>
      <c r="E4389" t="s">
        <v>52</v>
      </c>
      <c r="F4389" t="s">
        <v>4</v>
      </c>
      <c r="G4389">
        <v>2035</v>
      </c>
    </row>
    <row r="4390" spans="1:7" x14ac:dyDescent="0.35">
      <c r="A4390" t="s">
        <v>72</v>
      </c>
      <c r="B4390" t="str">
        <f t="shared" si="68"/>
        <v/>
      </c>
      <c r="C4390">
        <v>1.73484306101555E-4</v>
      </c>
      <c r="D4390" t="s">
        <v>137</v>
      </c>
      <c r="E4390" t="s">
        <v>52</v>
      </c>
      <c r="F4390" t="s">
        <v>4</v>
      </c>
      <c r="G4390">
        <v>2035</v>
      </c>
    </row>
    <row r="4391" spans="1:7" x14ac:dyDescent="0.35">
      <c r="A4391" t="s">
        <v>73</v>
      </c>
      <c r="B4391" t="str">
        <f t="shared" si="68"/>
        <v/>
      </c>
      <c r="C4391">
        <v>2918.1142215910099</v>
      </c>
      <c r="D4391" t="s">
        <v>137</v>
      </c>
      <c r="E4391" t="s">
        <v>52</v>
      </c>
      <c r="F4391" t="s">
        <v>4</v>
      </c>
      <c r="G4391">
        <v>2035</v>
      </c>
    </row>
    <row r="4392" spans="1:7" x14ac:dyDescent="0.35">
      <c r="A4392" t="s">
        <v>74</v>
      </c>
      <c r="B4392" t="str">
        <f t="shared" si="68"/>
        <v/>
      </c>
      <c r="C4392">
        <v>3.8723930836614298E-3</v>
      </c>
      <c r="D4392" t="s">
        <v>137</v>
      </c>
      <c r="E4392" t="s">
        <v>52</v>
      </c>
      <c r="F4392" t="s">
        <v>4</v>
      </c>
      <c r="G4392">
        <v>2035</v>
      </c>
    </row>
    <row r="4393" spans="1:7" x14ac:dyDescent="0.35">
      <c r="A4393" t="s">
        <v>75</v>
      </c>
      <c r="B4393" t="str">
        <f t="shared" si="68"/>
        <v/>
      </c>
      <c r="C4393">
        <v>65136.066673421301</v>
      </c>
      <c r="D4393" t="s">
        <v>137</v>
      </c>
      <c r="E4393" t="s">
        <v>52</v>
      </c>
      <c r="F4393" t="s">
        <v>4</v>
      </c>
      <c r="G4393">
        <v>2035</v>
      </c>
    </row>
    <row r="4394" spans="1:7" x14ac:dyDescent="0.35">
      <c r="A4394" t="s">
        <v>76</v>
      </c>
      <c r="B4394" t="str">
        <f t="shared" si="68"/>
        <v>Asthma symptoms</v>
      </c>
      <c r="C4394">
        <v>4.2151224102274201</v>
      </c>
      <c r="D4394" t="s">
        <v>137</v>
      </c>
      <c r="E4394" t="s">
        <v>52</v>
      </c>
      <c r="F4394" t="s">
        <v>4</v>
      </c>
      <c r="G4394">
        <v>2035</v>
      </c>
    </row>
    <row r="4395" spans="1:7" x14ac:dyDescent="0.35">
      <c r="A4395" t="s">
        <v>77</v>
      </c>
      <c r="B4395" t="str">
        <f t="shared" si="68"/>
        <v/>
      </c>
      <c r="C4395">
        <v>1667.3578556242801</v>
      </c>
      <c r="D4395" t="s">
        <v>137</v>
      </c>
      <c r="E4395" t="s">
        <v>52</v>
      </c>
      <c r="F4395" t="s">
        <v>4</v>
      </c>
      <c r="G4395">
        <v>2035</v>
      </c>
    </row>
    <row r="4396" spans="1:7" x14ac:dyDescent="0.35">
      <c r="A4396" t="s">
        <v>78</v>
      </c>
      <c r="B4396" t="str">
        <f t="shared" si="68"/>
        <v>Asthma symptoms albuturol use</v>
      </c>
      <c r="C4396">
        <v>0.59043987604055503</v>
      </c>
      <c r="D4396" t="s">
        <v>137</v>
      </c>
      <c r="E4396" t="s">
        <v>52</v>
      </c>
      <c r="F4396" t="s">
        <v>4</v>
      </c>
      <c r="G4396">
        <v>2035</v>
      </c>
    </row>
    <row r="4397" spans="1:7" x14ac:dyDescent="0.35">
      <c r="A4397" t="s">
        <v>79</v>
      </c>
      <c r="B4397" t="str">
        <f t="shared" si="68"/>
        <v/>
      </c>
      <c r="C4397">
        <v>0.47370203668164002</v>
      </c>
      <c r="D4397" t="s">
        <v>137</v>
      </c>
      <c r="E4397" t="s">
        <v>52</v>
      </c>
      <c r="F4397" t="s">
        <v>4</v>
      </c>
      <c r="G4397">
        <v>2035</v>
      </c>
    </row>
    <row r="4398" spans="1:7" x14ac:dyDescent="0.35">
      <c r="A4398" t="s">
        <v>80</v>
      </c>
      <c r="B4398" t="str">
        <f t="shared" si="68"/>
        <v>Asthma symptoms chest tightness</v>
      </c>
      <c r="C4398">
        <v>0.99863529713029997</v>
      </c>
      <c r="D4398" t="s">
        <v>137</v>
      </c>
      <c r="E4398" t="s">
        <v>52</v>
      </c>
      <c r="F4398" t="s">
        <v>4</v>
      </c>
      <c r="G4398">
        <v>2035</v>
      </c>
    </row>
    <row r="4399" spans="1:7" x14ac:dyDescent="0.35">
      <c r="A4399" t="s">
        <v>81</v>
      </c>
      <c r="B4399" t="str">
        <f t="shared" si="68"/>
        <v/>
      </c>
      <c r="C4399">
        <v>459.24279886574101</v>
      </c>
      <c r="D4399" t="s">
        <v>137</v>
      </c>
      <c r="E4399" t="s">
        <v>52</v>
      </c>
      <c r="F4399" t="s">
        <v>4</v>
      </c>
      <c r="G4399">
        <v>2035</v>
      </c>
    </row>
    <row r="4400" spans="1:7" x14ac:dyDescent="0.35">
      <c r="A4400" t="s">
        <v>82</v>
      </c>
      <c r="B4400" t="str">
        <f t="shared" si="68"/>
        <v>Asthma symptoms cough</v>
      </c>
      <c r="C4400">
        <v>1.17797066618637</v>
      </c>
      <c r="D4400" t="s">
        <v>137</v>
      </c>
      <c r="E4400" t="s">
        <v>52</v>
      </c>
      <c r="F4400" t="s">
        <v>4</v>
      </c>
      <c r="G4400">
        <v>2035</v>
      </c>
    </row>
    <row r="4401" spans="1:7" x14ac:dyDescent="0.35">
      <c r="A4401" t="s">
        <v>83</v>
      </c>
      <c r="B4401" t="str">
        <f t="shared" si="68"/>
        <v/>
      </c>
      <c r="C4401">
        <v>541.71382413151798</v>
      </c>
      <c r="D4401" t="s">
        <v>137</v>
      </c>
      <c r="E4401" t="s">
        <v>52</v>
      </c>
      <c r="F4401" t="s">
        <v>4</v>
      </c>
      <c r="G4401">
        <v>2035</v>
      </c>
    </row>
    <row r="4402" spans="1:7" x14ac:dyDescent="0.35">
      <c r="A4402" t="s">
        <v>84</v>
      </c>
      <c r="B4402" t="str">
        <f t="shared" si="68"/>
        <v>Asthma symptoms shortness of breath</v>
      </c>
      <c r="C4402">
        <v>0.50396878508963205</v>
      </c>
      <c r="D4402" t="s">
        <v>137</v>
      </c>
      <c r="E4402" t="s">
        <v>52</v>
      </c>
      <c r="F4402" t="s">
        <v>4</v>
      </c>
      <c r="G4402">
        <v>2035</v>
      </c>
    </row>
    <row r="4403" spans="1:7" x14ac:dyDescent="0.35">
      <c r="A4403" t="s">
        <v>85</v>
      </c>
      <c r="B4403" t="str">
        <f t="shared" si="68"/>
        <v/>
      </c>
      <c r="C4403">
        <v>231.76031937846801</v>
      </c>
      <c r="D4403" t="s">
        <v>137</v>
      </c>
      <c r="E4403" t="s">
        <v>52</v>
      </c>
      <c r="F4403" t="s">
        <v>4</v>
      </c>
      <c r="G4403">
        <v>2035</v>
      </c>
    </row>
    <row r="4404" spans="1:7" x14ac:dyDescent="0.35">
      <c r="A4404" t="s">
        <v>86</v>
      </c>
      <c r="B4404" t="str">
        <f t="shared" si="68"/>
        <v>Asthma symptoms wheeze</v>
      </c>
      <c r="C4404">
        <v>0.94410778578056298</v>
      </c>
      <c r="D4404" t="s">
        <v>137</v>
      </c>
      <c r="E4404" t="s">
        <v>52</v>
      </c>
      <c r="F4404" t="s">
        <v>4</v>
      </c>
      <c r="G4404">
        <v>2035</v>
      </c>
    </row>
    <row r="4405" spans="1:7" x14ac:dyDescent="0.35">
      <c r="A4405" t="s">
        <v>87</v>
      </c>
      <c r="B4405" t="str">
        <f t="shared" si="68"/>
        <v/>
      </c>
      <c r="C4405">
        <v>434.16721121187402</v>
      </c>
      <c r="D4405" t="s">
        <v>137</v>
      </c>
      <c r="E4405" t="s">
        <v>52</v>
      </c>
      <c r="F4405" t="s">
        <v>4</v>
      </c>
      <c r="G4405">
        <v>2035</v>
      </c>
    </row>
    <row r="4406" spans="1:7" x14ac:dyDescent="0.35">
      <c r="A4406" t="s">
        <v>88</v>
      </c>
      <c r="B4406" t="str">
        <f t="shared" si="68"/>
        <v>Asthma incidence</v>
      </c>
      <c r="C4406">
        <v>2.61675141294462E-2</v>
      </c>
      <c r="D4406" t="s">
        <v>137</v>
      </c>
      <c r="E4406" t="s">
        <v>52</v>
      </c>
      <c r="F4406" t="s">
        <v>4</v>
      </c>
      <c r="G4406">
        <v>2035</v>
      </c>
    </row>
    <row r="4407" spans="1:7" x14ac:dyDescent="0.35">
      <c r="A4407" t="s">
        <v>89</v>
      </c>
      <c r="B4407" t="str">
        <f t="shared" si="68"/>
        <v/>
      </c>
      <c r="C4407">
        <v>2108.0387934189298</v>
      </c>
      <c r="D4407" t="s">
        <v>137</v>
      </c>
      <c r="E4407" t="s">
        <v>52</v>
      </c>
      <c r="F4407" t="s">
        <v>4</v>
      </c>
      <c r="G4407">
        <v>2035</v>
      </c>
    </row>
    <row r="4408" spans="1:7" x14ac:dyDescent="0.35">
      <c r="A4408" t="s">
        <v>90</v>
      </c>
      <c r="B4408" t="str">
        <f t="shared" si="68"/>
        <v/>
      </c>
      <c r="C4408">
        <v>3.0564597658553098E-3</v>
      </c>
      <c r="D4408" t="s">
        <v>137</v>
      </c>
      <c r="E4408" t="s">
        <v>52</v>
      </c>
      <c r="F4408" t="s">
        <v>4</v>
      </c>
      <c r="G4408">
        <v>2035</v>
      </c>
    </row>
    <row r="4409" spans="1:7" x14ac:dyDescent="0.35">
      <c r="A4409" t="s">
        <v>91</v>
      </c>
      <c r="B4409" t="str">
        <f t="shared" si="68"/>
        <v/>
      </c>
      <c r="C4409">
        <v>246.226512960842</v>
      </c>
      <c r="D4409" t="s">
        <v>137</v>
      </c>
      <c r="E4409" t="s">
        <v>52</v>
      </c>
      <c r="F4409" t="s">
        <v>4</v>
      </c>
      <c r="G4409">
        <v>2035</v>
      </c>
    </row>
    <row r="4410" spans="1:7" x14ac:dyDescent="0.35">
      <c r="A4410" t="s">
        <v>92</v>
      </c>
      <c r="B4410" t="str">
        <f t="shared" si="68"/>
        <v/>
      </c>
      <c r="C4410">
        <v>2.3111054363591E-2</v>
      </c>
      <c r="D4410" t="s">
        <v>137</v>
      </c>
      <c r="E4410" t="s">
        <v>52</v>
      </c>
      <c r="F4410" t="s">
        <v>4</v>
      </c>
      <c r="G4410">
        <v>2035</v>
      </c>
    </row>
    <row r="4411" spans="1:7" x14ac:dyDescent="0.35">
      <c r="A4411" t="s">
        <v>93</v>
      </c>
      <c r="B4411" t="str">
        <f t="shared" si="68"/>
        <v/>
      </c>
      <c r="C4411">
        <v>1861.8122804580801</v>
      </c>
      <c r="D4411" t="s">
        <v>137</v>
      </c>
      <c r="E4411" t="s">
        <v>52</v>
      </c>
      <c r="F4411" t="s">
        <v>4</v>
      </c>
      <c r="G4411">
        <v>2035</v>
      </c>
    </row>
    <row r="4412" spans="1:7" x14ac:dyDescent="0.35">
      <c r="A4412" t="s">
        <v>94</v>
      </c>
      <c r="B4412" t="str">
        <f t="shared" si="68"/>
        <v>Hay fever rhinitis incidence</v>
      </c>
      <c r="C4412">
        <v>0.17327332846802801</v>
      </c>
      <c r="D4412" t="s">
        <v>137</v>
      </c>
      <c r="E4412" t="s">
        <v>52</v>
      </c>
      <c r="F4412" t="s">
        <v>4</v>
      </c>
      <c r="G4412">
        <v>2035</v>
      </c>
    </row>
    <row r="4413" spans="1:7" x14ac:dyDescent="0.35">
      <c r="A4413" t="s">
        <v>95</v>
      </c>
      <c r="B4413" t="str">
        <f t="shared" si="68"/>
        <v/>
      </c>
      <c r="C4413">
        <v>241.318995372888</v>
      </c>
      <c r="D4413" t="s">
        <v>137</v>
      </c>
      <c r="E4413" t="s">
        <v>52</v>
      </c>
      <c r="F4413" t="s">
        <v>4</v>
      </c>
      <c r="G4413">
        <v>2035</v>
      </c>
    </row>
    <row r="4414" spans="1:7" x14ac:dyDescent="0.35">
      <c r="A4414" t="s">
        <v>96</v>
      </c>
      <c r="B4414" t="str">
        <f t="shared" si="68"/>
        <v/>
      </c>
      <c r="C4414">
        <v>2.00942470271172E-2</v>
      </c>
      <c r="D4414" t="s">
        <v>137</v>
      </c>
      <c r="E4414" t="s">
        <v>52</v>
      </c>
      <c r="F4414" t="s">
        <v>4</v>
      </c>
      <c r="G4414">
        <v>2035</v>
      </c>
    </row>
    <row r="4415" spans="1:7" x14ac:dyDescent="0.35">
      <c r="A4415" t="s">
        <v>97</v>
      </c>
      <c r="B4415" t="str">
        <f t="shared" si="68"/>
        <v/>
      </c>
      <c r="C4415">
        <v>27.985400570482501</v>
      </c>
      <c r="D4415" t="s">
        <v>137</v>
      </c>
      <c r="E4415" t="s">
        <v>52</v>
      </c>
      <c r="F4415" t="s">
        <v>4</v>
      </c>
      <c r="G4415">
        <v>2035</v>
      </c>
    </row>
    <row r="4416" spans="1:7" x14ac:dyDescent="0.35">
      <c r="A4416" t="s">
        <v>98</v>
      </c>
      <c r="B4416" t="str">
        <f t="shared" si="68"/>
        <v/>
      </c>
      <c r="C4416">
        <v>0.15317908144091</v>
      </c>
      <c r="D4416" t="s">
        <v>137</v>
      </c>
      <c r="E4416" t="s">
        <v>52</v>
      </c>
      <c r="F4416" t="s">
        <v>4</v>
      </c>
      <c r="G4416">
        <v>2035</v>
      </c>
    </row>
    <row r="4417" spans="1:7" x14ac:dyDescent="0.35">
      <c r="A4417" t="s">
        <v>99</v>
      </c>
      <c r="B4417" t="str">
        <f t="shared" si="68"/>
        <v/>
      </c>
      <c r="C4417">
        <v>213.333594802406</v>
      </c>
      <c r="D4417" t="s">
        <v>137</v>
      </c>
      <c r="E4417" t="s">
        <v>52</v>
      </c>
      <c r="F4417" t="s">
        <v>4</v>
      </c>
      <c r="G4417">
        <v>2035</v>
      </c>
    </row>
    <row r="4418" spans="1:7" x14ac:dyDescent="0.35">
      <c r="A4418" t="s">
        <v>100</v>
      </c>
      <c r="B4418" t="str">
        <f t="shared" si="68"/>
        <v>Respiratory emergency room visits</v>
      </c>
      <c r="C4418">
        <v>1.0481742014504501E-2</v>
      </c>
      <c r="D4418" t="s">
        <v>137</v>
      </c>
      <c r="E4418" t="s">
        <v>52</v>
      </c>
      <c r="F4418" t="s">
        <v>4</v>
      </c>
      <c r="G4418">
        <v>2035</v>
      </c>
    </row>
    <row r="4419" spans="1:7" x14ac:dyDescent="0.35">
      <c r="A4419" t="s">
        <v>101</v>
      </c>
      <c r="B4419" t="str">
        <f t="shared" ref="B4419:B4482" si="69">_xlfn.XLOOKUP(A4419,$K$4:$K$27,$L$4:$L$27,"")</f>
        <v/>
      </c>
      <c r="C4419">
        <v>21.281542932689</v>
      </c>
      <c r="D4419" t="s">
        <v>137</v>
      </c>
      <c r="E4419" t="s">
        <v>52</v>
      </c>
      <c r="F4419" t="s">
        <v>4</v>
      </c>
      <c r="G4419">
        <v>2035</v>
      </c>
    </row>
    <row r="4420" spans="1:7" x14ac:dyDescent="0.35">
      <c r="A4420" t="s">
        <v>102</v>
      </c>
      <c r="B4420" t="str">
        <f t="shared" si="69"/>
        <v/>
      </c>
      <c r="C4420">
        <v>9.2095060663936702E-4</v>
      </c>
      <c r="D4420" t="s">
        <v>137</v>
      </c>
      <c r="E4420" t="s">
        <v>52</v>
      </c>
      <c r="F4420" t="s">
        <v>4</v>
      </c>
      <c r="G4420">
        <v>2035</v>
      </c>
    </row>
    <row r="4421" spans="1:7" x14ac:dyDescent="0.35">
      <c r="A4421" t="s">
        <v>103</v>
      </c>
      <c r="B4421" t="str">
        <f t="shared" si="69"/>
        <v/>
      </c>
      <c r="C4421">
        <v>1.86984661967071</v>
      </c>
      <c r="D4421" t="s">
        <v>137</v>
      </c>
      <c r="E4421" t="s">
        <v>52</v>
      </c>
      <c r="F4421" t="s">
        <v>4</v>
      </c>
      <c r="G4421">
        <v>2035</v>
      </c>
    </row>
    <row r="4422" spans="1:7" x14ac:dyDescent="0.35">
      <c r="A4422" t="s">
        <v>104</v>
      </c>
      <c r="B4422" t="str">
        <f t="shared" si="69"/>
        <v/>
      </c>
      <c r="C4422">
        <v>9.5607914078651504E-3</v>
      </c>
      <c r="D4422" t="s">
        <v>137</v>
      </c>
      <c r="E4422" t="s">
        <v>52</v>
      </c>
      <c r="F4422" t="s">
        <v>4</v>
      </c>
      <c r="G4422">
        <v>2035</v>
      </c>
    </row>
    <row r="4423" spans="1:7" x14ac:dyDescent="0.35">
      <c r="A4423" t="s">
        <v>105</v>
      </c>
      <c r="B4423" t="str">
        <f t="shared" si="69"/>
        <v/>
      </c>
      <c r="C4423">
        <v>19.411696313018201</v>
      </c>
      <c r="D4423" t="s">
        <v>137</v>
      </c>
      <c r="E4423" t="s">
        <v>52</v>
      </c>
      <c r="F4423" t="s">
        <v>4</v>
      </c>
      <c r="G4423">
        <v>2035</v>
      </c>
    </row>
    <row r="4424" spans="1:7" x14ac:dyDescent="0.35">
      <c r="A4424" t="s">
        <v>106</v>
      </c>
      <c r="B4424" t="str">
        <f t="shared" si="69"/>
        <v>Respiratory hospital admissions</v>
      </c>
      <c r="C4424">
        <v>5.9534989263972105E-4</v>
      </c>
      <c r="D4424" t="s">
        <v>137</v>
      </c>
      <c r="E4424" t="s">
        <v>52</v>
      </c>
      <c r="F4424" t="s">
        <v>4</v>
      </c>
      <c r="G4424">
        <v>2035</v>
      </c>
    </row>
    <row r="4425" spans="1:7" x14ac:dyDescent="0.35">
      <c r="A4425" t="s">
        <v>107</v>
      </c>
      <c r="B4425" t="str">
        <f t="shared" si="69"/>
        <v/>
      </c>
      <c r="C4425">
        <v>13.3433010357841</v>
      </c>
      <c r="D4425" t="s">
        <v>137</v>
      </c>
      <c r="E4425" t="s">
        <v>52</v>
      </c>
      <c r="F4425" t="s">
        <v>4</v>
      </c>
      <c r="G4425">
        <v>2035</v>
      </c>
    </row>
    <row r="4426" spans="1:7" x14ac:dyDescent="0.35">
      <c r="A4426" t="s">
        <v>108</v>
      </c>
      <c r="B4426" t="str">
        <f t="shared" si="69"/>
        <v/>
      </c>
      <c r="C4426">
        <v>1.01699029034987E-4</v>
      </c>
      <c r="D4426" t="s">
        <v>137</v>
      </c>
      <c r="E4426" t="s">
        <v>52</v>
      </c>
      <c r="F4426" t="s">
        <v>4</v>
      </c>
      <c r="G4426">
        <v>2035</v>
      </c>
    </row>
    <row r="4427" spans="1:7" x14ac:dyDescent="0.35">
      <c r="A4427" t="s">
        <v>109</v>
      </c>
      <c r="B4427" t="str">
        <f t="shared" si="69"/>
        <v/>
      </c>
      <c r="C4427">
        <v>2.2793331723702299</v>
      </c>
      <c r="D4427" t="s">
        <v>137</v>
      </c>
      <c r="E4427" t="s">
        <v>52</v>
      </c>
      <c r="F4427" t="s">
        <v>4</v>
      </c>
      <c r="G4427">
        <v>2035</v>
      </c>
    </row>
    <row r="4428" spans="1:7" x14ac:dyDescent="0.35">
      <c r="A4428" t="s">
        <v>110</v>
      </c>
      <c r="B4428" t="str">
        <f t="shared" si="69"/>
        <v/>
      </c>
      <c r="C4428">
        <v>4.9365086360473405E-4</v>
      </c>
      <c r="D4428" t="s">
        <v>137</v>
      </c>
      <c r="E4428" t="s">
        <v>52</v>
      </c>
      <c r="F4428" t="s">
        <v>4</v>
      </c>
      <c r="G4428">
        <v>2035</v>
      </c>
    </row>
    <row r="4429" spans="1:7" x14ac:dyDescent="0.35">
      <c r="A4429" t="s">
        <v>111</v>
      </c>
      <c r="B4429" t="str">
        <f t="shared" si="69"/>
        <v/>
      </c>
      <c r="C4429">
        <v>11.063967863413801</v>
      </c>
      <c r="D4429" t="s">
        <v>137</v>
      </c>
      <c r="E4429" t="s">
        <v>52</v>
      </c>
      <c r="F4429" t="s">
        <v>4</v>
      </c>
      <c r="G4429">
        <v>2035</v>
      </c>
    </row>
    <row r="4430" spans="1:7" x14ac:dyDescent="0.35">
      <c r="A4430" t="s">
        <v>112</v>
      </c>
      <c r="B4430" t="str">
        <f t="shared" si="69"/>
        <v>Non-fatal heart attacks</v>
      </c>
      <c r="C4430">
        <v>1.0408262799682601E-3</v>
      </c>
      <c r="D4430" t="s">
        <v>137</v>
      </c>
      <c r="E4430" t="s">
        <v>52</v>
      </c>
      <c r="F4430" t="s">
        <v>4</v>
      </c>
      <c r="G4430">
        <v>2035</v>
      </c>
    </row>
    <row r="4431" spans="1:7" x14ac:dyDescent="0.35">
      <c r="A4431" t="s">
        <v>113</v>
      </c>
      <c r="B4431" t="str">
        <f t="shared" si="69"/>
        <v/>
      </c>
      <c r="C4431">
        <v>105.78232457934899</v>
      </c>
      <c r="D4431" t="s">
        <v>137</v>
      </c>
      <c r="E4431" t="s">
        <v>52</v>
      </c>
      <c r="F4431" t="s">
        <v>4</v>
      </c>
      <c r="G4431">
        <v>2035</v>
      </c>
    </row>
    <row r="4432" spans="1:7" x14ac:dyDescent="0.35">
      <c r="A4432" t="s">
        <v>114</v>
      </c>
      <c r="B4432" t="str">
        <f t="shared" si="69"/>
        <v>Minor restricted activity days</v>
      </c>
      <c r="C4432">
        <v>0.88962329168229903</v>
      </c>
      <c r="D4432" t="s">
        <v>137</v>
      </c>
      <c r="E4432" t="s">
        <v>52</v>
      </c>
      <c r="F4432" t="s">
        <v>4</v>
      </c>
      <c r="G4432">
        <v>2035</v>
      </c>
    </row>
    <row r="4433" spans="1:7" x14ac:dyDescent="0.35">
      <c r="A4433" t="s">
        <v>115</v>
      </c>
      <c r="B4433" t="str">
        <f t="shared" si="69"/>
        <v/>
      </c>
      <c r="C4433">
        <v>133.319524653461</v>
      </c>
      <c r="D4433" t="s">
        <v>137</v>
      </c>
      <c r="E4433" t="s">
        <v>52</v>
      </c>
      <c r="F4433" t="s">
        <v>4</v>
      </c>
      <c r="G4433">
        <v>2035</v>
      </c>
    </row>
    <row r="4434" spans="1:7" x14ac:dyDescent="0.35">
      <c r="A4434" t="s">
        <v>116</v>
      </c>
      <c r="B4434" t="str">
        <f t="shared" si="69"/>
        <v>Work loss days</v>
      </c>
      <c r="C4434">
        <v>0.150903078712431</v>
      </c>
      <c r="D4434" t="s">
        <v>137</v>
      </c>
      <c r="E4434" t="s">
        <v>52</v>
      </c>
      <c r="F4434" t="s">
        <v>4</v>
      </c>
      <c r="G4434">
        <v>2035</v>
      </c>
    </row>
    <row r="4435" spans="1:7" x14ac:dyDescent="0.35">
      <c r="A4435" t="s">
        <v>117</v>
      </c>
      <c r="B4435" t="str">
        <f t="shared" si="69"/>
        <v/>
      </c>
      <c r="C4435">
        <v>58.024613134014402</v>
      </c>
      <c r="D4435" t="s">
        <v>137</v>
      </c>
      <c r="E4435" t="s">
        <v>52</v>
      </c>
      <c r="F4435" t="s">
        <v>4</v>
      </c>
      <c r="G4435">
        <v>2035</v>
      </c>
    </row>
    <row r="4436" spans="1:7" x14ac:dyDescent="0.35">
      <c r="A4436" t="s">
        <v>118</v>
      </c>
      <c r="B4436" t="str">
        <f t="shared" si="69"/>
        <v>Lung cancer incidence</v>
      </c>
      <c r="C4436" s="9">
        <v>9.9613979127491796E-5</v>
      </c>
      <c r="D4436" t="s">
        <v>137</v>
      </c>
      <c r="E4436" t="s">
        <v>52</v>
      </c>
      <c r="F4436" t="s">
        <v>4</v>
      </c>
      <c r="G4436">
        <v>2035</v>
      </c>
    </row>
    <row r="4437" spans="1:7" x14ac:dyDescent="0.35">
      <c r="A4437" t="s">
        <v>119</v>
      </c>
      <c r="B4437" t="str">
        <f t="shared" si="69"/>
        <v/>
      </c>
      <c r="C4437">
        <v>5.4867417710211503</v>
      </c>
      <c r="D4437" t="s">
        <v>137</v>
      </c>
      <c r="E4437" t="s">
        <v>52</v>
      </c>
      <c r="F4437" t="s">
        <v>4</v>
      </c>
      <c r="G4437">
        <v>2035</v>
      </c>
    </row>
    <row r="4438" spans="1:7" x14ac:dyDescent="0.35">
      <c r="A4438" t="s">
        <v>120</v>
      </c>
      <c r="B4438" t="str">
        <f t="shared" si="69"/>
        <v>Cardiovascular hospital admissions</v>
      </c>
      <c r="C4438">
        <v>2.0928879353482299E-4</v>
      </c>
      <c r="D4438" t="s">
        <v>137</v>
      </c>
      <c r="E4438" t="s">
        <v>52</v>
      </c>
      <c r="F4438" t="s">
        <v>4</v>
      </c>
      <c r="G4438">
        <v>2035</v>
      </c>
    </row>
    <row r="4439" spans="1:7" x14ac:dyDescent="0.35">
      <c r="A4439" t="s">
        <v>121</v>
      </c>
      <c r="B4439" t="str">
        <f t="shared" si="69"/>
        <v/>
      </c>
      <c r="C4439">
        <v>7.5134254086024104</v>
      </c>
      <c r="D4439" t="s">
        <v>137</v>
      </c>
      <c r="E4439" t="s">
        <v>52</v>
      </c>
      <c r="F4439" t="s">
        <v>4</v>
      </c>
      <c r="G4439">
        <v>2035</v>
      </c>
    </row>
    <row r="4440" spans="1:7" x14ac:dyDescent="0.35">
      <c r="A4440" t="s">
        <v>122</v>
      </c>
      <c r="B4440" t="str">
        <f t="shared" si="69"/>
        <v>Alzheimers disease hospital admissions</v>
      </c>
      <c r="C4440">
        <v>7.9468919963465495E-4</v>
      </c>
      <c r="D4440" t="s">
        <v>137</v>
      </c>
      <c r="E4440" t="s">
        <v>52</v>
      </c>
      <c r="F4440" t="s">
        <v>4</v>
      </c>
      <c r="G4440">
        <v>2035</v>
      </c>
    </row>
    <row r="4441" spans="1:7" x14ac:dyDescent="0.35">
      <c r="A4441" t="s">
        <v>123</v>
      </c>
      <c r="B4441" t="str">
        <f t="shared" si="69"/>
        <v/>
      </c>
      <c r="C4441">
        <v>22.1636299668689</v>
      </c>
      <c r="D4441" t="s">
        <v>137</v>
      </c>
      <c r="E4441" t="s">
        <v>52</v>
      </c>
      <c r="F4441" t="s">
        <v>4</v>
      </c>
      <c r="G4441">
        <v>2035</v>
      </c>
    </row>
    <row r="4442" spans="1:7" x14ac:dyDescent="0.35">
      <c r="A4442" t="s">
        <v>124</v>
      </c>
      <c r="B4442" t="str">
        <f t="shared" si="69"/>
        <v>Parkinsons disease hospital admissions</v>
      </c>
      <c r="C4442" s="9">
        <v>9.4175077357460497E-5</v>
      </c>
      <c r="D4442" t="s">
        <v>137</v>
      </c>
      <c r="E4442" t="s">
        <v>52</v>
      </c>
      <c r="F4442" t="s">
        <v>4</v>
      </c>
      <c r="G4442">
        <v>2035</v>
      </c>
    </row>
    <row r="4443" spans="1:7" x14ac:dyDescent="0.35">
      <c r="A4443" t="s">
        <v>125</v>
      </c>
      <c r="B4443" t="str">
        <f t="shared" si="69"/>
        <v/>
      </c>
      <c r="C4443">
        <v>2.80389593876638</v>
      </c>
      <c r="D4443" t="s">
        <v>137</v>
      </c>
      <c r="E4443" t="s">
        <v>52</v>
      </c>
      <c r="F4443" t="s">
        <v>4</v>
      </c>
      <c r="G4443">
        <v>2035</v>
      </c>
    </row>
    <row r="4444" spans="1:7" x14ac:dyDescent="0.35">
      <c r="A4444" t="s">
        <v>126</v>
      </c>
      <c r="B4444" t="str">
        <f t="shared" si="69"/>
        <v>Stroke incidence</v>
      </c>
      <c r="C4444" s="9">
        <v>8.4608405662748998E-5</v>
      </c>
      <c r="D4444" t="s">
        <v>137</v>
      </c>
      <c r="E4444" t="s">
        <v>52</v>
      </c>
      <c r="F4444" t="s">
        <v>4</v>
      </c>
      <c r="G4444">
        <v>2035</v>
      </c>
    </row>
    <row r="4445" spans="1:7" x14ac:dyDescent="0.35">
      <c r="A4445" t="s">
        <v>127</v>
      </c>
      <c r="B4445" t="str">
        <f t="shared" si="69"/>
        <v/>
      </c>
      <c r="C4445">
        <v>6.6708577051480802</v>
      </c>
      <c r="D4445" t="s">
        <v>137</v>
      </c>
      <c r="E4445" t="s">
        <v>52</v>
      </c>
      <c r="F4445" t="s">
        <v>4</v>
      </c>
      <c r="G4445">
        <v>2035</v>
      </c>
    </row>
    <row r="4446" spans="1:7" x14ac:dyDescent="0.35">
      <c r="A4446" t="s">
        <v>128</v>
      </c>
      <c r="B4446" t="str">
        <f t="shared" si="69"/>
        <v>Out of hospital cardiac arrest incidence</v>
      </c>
      <c r="C4446" s="9">
        <v>1.8708667073317199E-5</v>
      </c>
      <c r="D4446" t="s">
        <v>137</v>
      </c>
      <c r="E4446" t="s">
        <v>52</v>
      </c>
      <c r="F4446" t="s">
        <v>4</v>
      </c>
      <c r="G4446">
        <v>2035</v>
      </c>
    </row>
    <row r="4447" spans="1:7" x14ac:dyDescent="0.35">
      <c r="A4447" t="s">
        <v>129</v>
      </c>
      <c r="B4447" t="str">
        <f t="shared" si="69"/>
        <v/>
      </c>
      <c r="C4447">
        <v>1.3931759538653601</v>
      </c>
      <c r="D4447" t="s">
        <v>137</v>
      </c>
      <c r="E4447" t="s">
        <v>52</v>
      </c>
      <c r="F4447" t="s">
        <v>4</v>
      </c>
      <c r="G4447">
        <v>2035</v>
      </c>
    </row>
    <row r="4448" spans="1:7" x14ac:dyDescent="0.35">
      <c r="A4448" t="s">
        <v>130</v>
      </c>
      <c r="B4448" t="str">
        <f t="shared" si="69"/>
        <v>Cardiac emergency room visits</v>
      </c>
      <c r="C4448">
        <v>4.178398473697E-4</v>
      </c>
      <c r="D4448" t="s">
        <v>137</v>
      </c>
      <c r="E4448" t="s">
        <v>52</v>
      </c>
      <c r="F4448" t="s">
        <v>4</v>
      </c>
      <c r="G4448">
        <v>2035</v>
      </c>
    </row>
    <row r="4449" spans="1:7" x14ac:dyDescent="0.35">
      <c r="A4449" t="s">
        <v>131</v>
      </c>
      <c r="B4449" t="str">
        <f t="shared" si="69"/>
        <v/>
      </c>
      <c r="C4449">
        <v>1.12612014616653</v>
      </c>
      <c r="D4449" t="s">
        <v>137</v>
      </c>
      <c r="E4449" t="s">
        <v>52</v>
      </c>
      <c r="F4449" t="s">
        <v>4</v>
      </c>
      <c r="G4449">
        <v>2035</v>
      </c>
    </row>
    <row r="4450" spans="1:7" x14ac:dyDescent="0.35">
      <c r="A4450" t="s">
        <v>132</v>
      </c>
      <c r="B4450" t="str">
        <f t="shared" si="69"/>
        <v>Asthma emergency room visits</v>
      </c>
      <c r="C4450" s="9">
        <v>5.0796677704869897E-5</v>
      </c>
      <c r="D4450" t="s">
        <v>137</v>
      </c>
      <c r="E4450" t="s">
        <v>52</v>
      </c>
      <c r="F4450" t="s">
        <v>4</v>
      </c>
      <c r="G4450">
        <v>2035</v>
      </c>
    </row>
    <row r="4451" spans="1:7" x14ac:dyDescent="0.35">
      <c r="A4451" t="s">
        <v>133</v>
      </c>
      <c r="B4451" t="str">
        <f t="shared" si="69"/>
        <v/>
      </c>
      <c r="C4451">
        <v>5.2656806244556702E-2</v>
      </c>
      <c r="D4451" t="s">
        <v>137</v>
      </c>
      <c r="E4451" t="s">
        <v>52</v>
      </c>
      <c r="F4451" t="s">
        <v>4</v>
      </c>
      <c r="G4451">
        <v>2035</v>
      </c>
    </row>
    <row r="4452" spans="1:7" x14ac:dyDescent="0.35">
      <c r="A4452" t="s">
        <v>134</v>
      </c>
      <c r="B4452" t="str">
        <f t="shared" si="69"/>
        <v>School loss days</v>
      </c>
      <c r="C4452">
        <v>2.2761054844526698</v>
      </c>
      <c r="D4452" t="s">
        <v>137</v>
      </c>
      <c r="E4452" t="s">
        <v>52</v>
      </c>
      <c r="F4452" t="s">
        <v>4</v>
      </c>
      <c r="G4452">
        <v>2035</v>
      </c>
    </row>
    <row r="4453" spans="1:7" x14ac:dyDescent="0.35">
      <c r="A4453" t="s">
        <v>135</v>
      </c>
      <c r="B4453" t="str">
        <f t="shared" si="69"/>
        <v/>
      </c>
      <c r="C4453">
        <v>4542.8898735552903</v>
      </c>
      <c r="D4453" t="s">
        <v>137</v>
      </c>
      <c r="E4453" t="s">
        <v>52</v>
      </c>
      <c r="F4453" t="s">
        <v>4</v>
      </c>
      <c r="G4453">
        <v>2035</v>
      </c>
    </row>
    <row r="4454" spans="1:7" x14ac:dyDescent="0.35">
      <c r="A4454" t="s">
        <v>50</v>
      </c>
      <c r="B4454" t="str">
        <f t="shared" si="69"/>
        <v/>
      </c>
      <c r="C4454">
        <v>14449.491077418301</v>
      </c>
      <c r="D4454" t="s">
        <v>137</v>
      </c>
      <c r="E4454" t="s">
        <v>52</v>
      </c>
      <c r="F4454" t="s">
        <v>4</v>
      </c>
      <c r="G4454">
        <v>2040</v>
      </c>
    </row>
    <row r="4455" spans="1:7" x14ac:dyDescent="0.35">
      <c r="A4455" t="s">
        <v>53</v>
      </c>
      <c r="B4455" t="str">
        <f t="shared" si="69"/>
        <v/>
      </c>
      <c r="C4455">
        <v>14449.490831274299</v>
      </c>
      <c r="D4455" t="s">
        <v>137</v>
      </c>
      <c r="E4455" t="s">
        <v>52</v>
      </c>
      <c r="F4455" t="s">
        <v>4</v>
      </c>
      <c r="G4455">
        <v>2040</v>
      </c>
    </row>
    <row r="4456" spans="1:7" x14ac:dyDescent="0.35">
      <c r="A4456" t="s">
        <v>54</v>
      </c>
      <c r="B4456" t="str">
        <f t="shared" si="69"/>
        <v/>
      </c>
      <c r="C4456">
        <v>2.4614399059219599E-4</v>
      </c>
      <c r="D4456" t="s">
        <v>137</v>
      </c>
      <c r="E4456" t="s">
        <v>52</v>
      </c>
      <c r="F4456" t="s">
        <v>4</v>
      </c>
      <c r="G4456">
        <v>2040</v>
      </c>
    </row>
    <row r="4457" spans="1:7" x14ac:dyDescent="0.35">
      <c r="A4457" t="s">
        <v>55</v>
      </c>
      <c r="B4457" t="str">
        <f t="shared" si="69"/>
        <v/>
      </c>
      <c r="C4457">
        <v>46938.750047086301</v>
      </c>
      <c r="D4457" t="s">
        <v>137</v>
      </c>
      <c r="E4457" t="s">
        <v>52</v>
      </c>
      <c r="F4457" t="s">
        <v>4</v>
      </c>
      <c r="G4457">
        <v>2040</v>
      </c>
    </row>
    <row r="4458" spans="1:7" x14ac:dyDescent="0.35">
      <c r="A4458" t="s">
        <v>56</v>
      </c>
      <c r="B4458" t="str">
        <f t="shared" si="69"/>
        <v/>
      </c>
      <c r="C4458">
        <v>46938.745396802296</v>
      </c>
      <c r="D4458" t="s">
        <v>137</v>
      </c>
      <c r="E4458" t="s">
        <v>52</v>
      </c>
      <c r="F4458" t="s">
        <v>4</v>
      </c>
      <c r="G4458">
        <v>2040</v>
      </c>
    </row>
    <row r="4459" spans="1:7" x14ac:dyDescent="0.35">
      <c r="A4459" t="s">
        <v>57</v>
      </c>
      <c r="B4459" t="str">
        <f t="shared" si="69"/>
        <v/>
      </c>
      <c r="C4459">
        <v>4.6502841693958404E-3</v>
      </c>
      <c r="D4459" t="s">
        <v>137</v>
      </c>
      <c r="E4459" t="s">
        <v>52</v>
      </c>
      <c r="F4459" t="s">
        <v>4</v>
      </c>
      <c r="G4459">
        <v>2040</v>
      </c>
    </row>
    <row r="4460" spans="1:7" x14ac:dyDescent="0.35">
      <c r="A4460" t="s">
        <v>58</v>
      </c>
      <c r="B4460" t="str">
        <f t="shared" si="69"/>
        <v/>
      </c>
      <c r="C4460">
        <v>113959.013688351</v>
      </c>
      <c r="D4460" t="s">
        <v>137</v>
      </c>
      <c r="E4460" t="s">
        <v>52</v>
      </c>
      <c r="F4460" t="s">
        <v>4</v>
      </c>
      <c r="G4460">
        <v>2040</v>
      </c>
    </row>
    <row r="4461" spans="1:7" x14ac:dyDescent="0.35">
      <c r="A4461" t="s">
        <v>59</v>
      </c>
      <c r="B4461" t="str">
        <f t="shared" si="69"/>
        <v/>
      </c>
      <c r="C4461">
        <v>141243.57943589799</v>
      </c>
      <c r="D4461" t="s">
        <v>137</v>
      </c>
      <c r="E4461" t="s">
        <v>52</v>
      </c>
      <c r="F4461" t="s">
        <v>4</v>
      </c>
      <c r="G4461">
        <v>2040</v>
      </c>
    </row>
    <row r="4462" spans="1:7" x14ac:dyDescent="0.35">
      <c r="A4462" t="s">
        <v>60</v>
      </c>
      <c r="B4462" t="str">
        <f t="shared" si="69"/>
        <v/>
      </c>
      <c r="C4462">
        <v>5.80227098635614E-3</v>
      </c>
      <c r="D4462" t="s">
        <v>137</v>
      </c>
      <c r="E4462" t="s">
        <v>52</v>
      </c>
      <c r="F4462" t="s">
        <v>4</v>
      </c>
      <c r="G4462">
        <v>2040</v>
      </c>
    </row>
    <row r="4463" spans="1:7" x14ac:dyDescent="0.35">
      <c r="A4463" t="s">
        <v>61</v>
      </c>
      <c r="B4463" t="str">
        <f t="shared" si="69"/>
        <v/>
      </c>
      <c r="C4463">
        <v>104153.88997659201</v>
      </c>
      <c r="D4463" t="s">
        <v>137</v>
      </c>
      <c r="E4463" t="s">
        <v>52</v>
      </c>
      <c r="F4463" t="s">
        <v>4</v>
      </c>
      <c r="G4463">
        <v>2040</v>
      </c>
    </row>
    <row r="4464" spans="1:7" x14ac:dyDescent="0.35">
      <c r="A4464" t="s">
        <v>62</v>
      </c>
      <c r="B4464" t="str">
        <f t="shared" si="69"/>
        <v>Premature mortality</v>
      </c>
      <c r="C4464">
        <v>7.3223402031437103E-3</v>
      </c>
      <c r="D4464" t="s">
        <v>137</v>
      </c>
      <c r="E4464" t="s">
        <v>52</v>
      </c>
      <c r="F4464" t="s">
        <v>4</v>
      </c>
      <c r="G4464">
        <v>2040</v>
      </c>
    </row>
    <row r="4465" spans="1:7" x14ac:dyDescent="0.35">
      <c r="A4465" t="s">
        <v>63</v>
      </c>
      <c r="B4465" t="str">
        <f t="shared" si="69"/>
        <v/>
      </c>
      <c r="C4465">
        <v>131438.45572413999</v>
      </c>
      <c r="D4465" t="s">
        <v>137</v>
      </c>
      <c r="E4465" t="s">
        <v>52</v>
      </c>
      <c r="F4465" t="s">
        <v>4</v>
      </c>
      <c r="G4465">
        <v>2040</v>
      </c>
    </row>
    <row r="4466" spans="1:7" x14ac:dyDescent="0.35">
      <c r="A4466" t="s">
        <v>64</v>
      </c>
      <c r="B4466" t="str">
        <f t="shared" si="69"/>
        <v/>
      </c>
      <c r="C4466">
        <v>3.0417648746468001E-3</v>
      </c>
      <c r="D4466" t="s">
        <v>137</v>
      </c>
      <c r="E4466" t="s">
        <v>52</v>
      </c>
      <c r="F4466" t="s">
        <v>4</v>
      </c>
      <c r="G4466">
        <v>2040</v>
      </c>
    </row>
    <row r="4467" spans="1:7" x14ac:dyDescent="0.35">
      <c r="A4467" t="s">
        <v>65</v>
      </c>
      <c r="B4467" t="str">
        <f t="shared" si="69"/>
        <v/>
      </c>
      <c r="C4467">
        <v>54598.325388282901</v>
      </c>
      <c r="D4467" t="s">
        <v>137</v>
      </c>
      <c r="E4467" t="s">
        <v>52</v>
      </c>
      <c r="F4467" t="s">
        <v>4</v>
      </c>
      <c r="G4467">
        <v>2040</v>
      </c>
    </row>
    <row r="4468" spans="1:7" x14ac:dyDescent="0.35">
      <c r="A4468" t="s">
        <v>66</v>
      </c>
      <c r="B4468" t="str">
        <f t="shared" si="69"/>
        <v/>
      </c>
      <c r="C4468">
        <v>1.5216956578592399E-3</v>
      </c>
      <c r="D4468" t="s">
        <v>137</v>
      </c>
      <c r="E4468" t="s">
        <v>52</v>
      </c>
      <c r="F4468" t="s">
        <v>4</v>
      </c>
      <c r="G4468">
        <v>2040</v>
      </c>
    </row>
    <row r="4469" spans="1:7" x14ac:dyDescent="0.35">
      <c r="A4469" t="s">
        <v>67</v>
      </c>
      <c r="B4469" t="str">
        <f t="shared" si="69"/>
        <v/>
      </c>
      <c r="C4469">
        <v>27313.7596407358</v>
      </c>
      <c r="D4469" t="s">
        <v>137</v>
      </c>
      <c r="E4469" t="s">
        <v>52</v>
      </c>
      <c r="F4469" t="s">
        <v>4</v>
      </c>
      <c r="G4469">
        <v>2040</v>
      </c>
    </row>
    <row r="4470" spans="1:7" x14ac:dyDescent="0.35">
      <c r="A4470" t="s">
        <v>68</v>
      </c>
      <c r="B4470" t="str">
        <f t="shared" si="69"/>
        <v>Infant mortality</v>
      </c>
      <c r="C4470" s="9">
        <v>2.7749460834048101E-6</v>
      </c>
      <c r="D4470" t="s">
        <v>137</v>
      </c>
      <c r="E4470" t="s">
        <v>52</v>
      </c>
      <c r="F4470" t="s">
        <v>4</v>
      </c>
      <c r="G4470">
        <v>2040</v>
      </c>
    </row>
    <row r="4471" spans="1:7" x14ac:dyDescent="0.35">
      <c r="A4471" t="s">
        <v>69</v>
      </c>
      <c r="B4471" t="str">
        <f t="shared" si="69"/>
        <v/>
      </c>
      <c r="C4471">
        <v>55.517832810008599</v>
      </c>
      <c r="D4471" t="s">
        <v>137</v>
      </c>
      <c r="E4471" t="s">
        <v>52</v>
      </c>
      <c r="F4471" t="s">
        <v>4</v>
      </c>
      <c r="G4471">
        <v>2040</v>
      </c>
    </row>
    <row r="4472" spans="1:7" x14ac:dyDescent="0.35">
      <c r="A4472" t="s">
        <v>70</v>
      </c>
      <c r="B4472" t="str">
        <f t="shared" si="69"/>
        <v/>
      </c>
      <c r="C4472">
        <v>4.2778003824135097E-3</v>
      </c>
      <c r="D4472" t="s">
        <v>137</v>
      </c>
      <c r="E4472" t="s">
        <v>52</v>
      </c>
      <c r="F4472" t="s">
        <v>4</v>
      </c>
      <c r="G4472">
        <v>2040</v>
      </c>
    </row>
    <row r="4473" spans="1:7" x14ac:dyDescent="0.35">
      <c r="A4473" t="s">
        <v>71</v>
      </c>
      <c r="B4473" t="str">
        <f t="shared" si="69"/>
        <v/>
      </c>
      <c r="C4473">
        <v>76784.612503046796</v>
      </c>
      <c r="D4473" t="s">
        <v>137</v>
      </c>
      <c r="E4473" t="s">
        <v>52</v>
      </c>
      <c r="F4473" t="s">
        <v>4</v>
      </c>
      <c r="G4473">
        <v>2040</v>
      </c>
    </row>
    <row r="4474" spans="1:7" x14ac:dyDescent="0.35">
      <c r="A4474" t="s">
        <v>72</v>
      </c>
      <c r="B4474" t="str">
        <f t="shared" si="69"/>
        <v/>
      </c>
      <c r="C4474">
        <v>1.8333935842978301E-4</v>
      </c>
      <c r="D4474" t="s">
        <v>137</v>
      </c>
      <c r="E4474" t="s">
        <v>52</v>
      </c>
      <c r="F4474" t="s">
        <v>4</v>
      </c>
      <c r="G4474">
        <v>2040</v>
      </c>
    </row>
    <row r="4475" spans="1:7" x14ac:dyDescent="0.35">
      <c r="A4475" t="s">
        <v>73</v>
      </c>
      <c r="B4475" t="str">
        <f t="shared" si="69"/>
        <v/>
      </c>
      <c r="C4475">
        <v>3290.85986608043</v>
      </c>
      <c r="D4475" t="s">
        <v>137</v>
      </c>
      <c r="E4475" t="s">
        <v>52</v>
      </c>
      <c r="F4475" t="s">
        <v>4</v>
      </c>
      <c r="G4475">
        <v>2040</v>
      </c>
    </row>
    <row r="4476" spans="1:7" x14ac:dyDescent="0.35">
      <c r="A4476" t="s">
        <v>74</v>
      </c>
      <c r="B4476" t="str">
        <f t="shared" si="69"/>
        <v/>
      </c>
      <c r="C4476">
        <v>4.0944610239837097E-3</v>
      </c>
      <c r="D4476" t="s">
        <v>137</v>
      </c>
      <c r="E4476" t="s">
        <v>52</v>
      </c>
      <c r="F4476" t="s">
        <v>4</v>
      </c>
      <c r="G4476">
        <v>2040</v>
      </c>
    </row>
    <row r="4477" spans="1:7" x14ac:dyDescent="0.35">
      <c r="A4477" t="s">
        <v>75</v>
      </c>
      <c r="B4477" t="str">
        <f t="shared" si="69"/>
        <v/>
      </c>
      <c r="C4477">
        <v>73493.752636966106</v>
      </c>
      <c r="D4477" t="s">
        <v>137</v>
      </c>
      <c r="E4477" t="s">
        <v>52</v>
      </c>
      <c r="F4477" t="s">
        <v>4</v>
      </c>
      <c r="G4477">
        <v>2040</v>
      </c>
    </row>
    <row r="4478" spans="1:7" x14ac:dyDescent="0.35">
      <c r="A4478" t="s">
        <v>76</v>
      </c>
      <c r="B4478" t="str">
        <f t="shared" si="69"/>
        <v>Asthma symptoms</v>
      </c>
      <c r="C4478">
        <v>4.2942251075988596</v>
      </c>
      <c r="D4478" t="s">
        <v>137</v>
      </c>
      <c r="E4478" t="s">
        <v>52</v>
      </c>
      <c r="F4478" t="s">
        <v>4</v>
      </c>
      <c r="G4478">
        <v>2040</v>
      </c>
    </row>
    <row r="4479" spans="1:7" x14ac:dyDescent="0.35">
      <c r="A4479" t="s">
        <v>77</v>
      </c>
      <c r="B4479" t="str">
        <f t="shared" si="69"/>
        <v/>
      </c>
      <c r="C4479">
        <v>1814.6482720086899</v>
      </c>
      <c r="D4479" t="s">
        <v>137</v>
      </c>
      <c r="E4479" t="s">
        <v>52</v>
      </c>
      <c r="F4479" t="s">
        <v>4</v>
      </c>
      <c r="G4479">
        <v>2040</v>
      </c>
    </row>
    <row r="4480" spans="1:7" x14ac:dyDescent="0.35">
      <c r="A4480" t="s">
        <v>78</v>
      </c>
      <c r="B4480" t="str">
        <f t="shared" si="69"/>
        <v>Asthma symptoms albuturol use</v>
      </c>
      <c r="C4480">
        <v>0.59746615517481705</v>
      </c>
      <c r="D4480" t="s">
        <v>137</v>
      </c>
      <c r="E4480" t="s">
        <v>52</v>
      </c>
      <c r="F4480" t="s">
        <v>4</v>
      </c>
      <c r="G4480">
        <v>2040</v>
      </c>
    </row>
    <row r="4481" spans="1:7" x14ac:dyDescent="0.35">
      <c r="A4481" t="s">
        <v>79</v>
      </c>
      <c r="B4481" t="str">
        <f t="shared" si="69"/>
        <v/>
      </c>
      <c r="C4481">
        <v>0.51927865694285402</v>
      </c>
      <c r="D4481" t="s">
        <v>137</v>
      </c>
      <c r="E4481" t="s">
        <v>52</v>
      </c>
      <c r="F4481" t="s">
        <v>4</v>
      </c>
      <c r="G4481">
        <v>2040</v>
      </c>
    </row>
    <row r="4482" spans="1:7" x14ac:dyDescent="0.35">
      <c r="A4482" t="s">
        <v>80</v>
      </c>
      <c r="B4482" t="str">
        <f t="shared" si="69"/>
        <v>Asthma symptoms chest tightness</v>
      </c>
      <c r="C4482">
        <v>1.0184930514553701</v>
      </c>
      <c r="D4482" t="s">
        <v>137</v>
      </c>
      <c r="E4482" t="s">
        <v>52</v>
      </c>
      <c r="F4482" t="s">
        <v>4</v>
      </c>
      <c r="G4482">
        <v>2040</v>
      </c>
    </row>
    <row r="4483" spans="1:7" x14ac:dyDescent="0.35">
      <c r="A4483" t="s">
        <v>81</v>
      </c>
      <c r="B4483" t="str">
        <f t="shared" ref="B4483:B4546" si="70">_xlfn.XLOOKUP(A4483,$K$4:$K$27,$L$4:$L$27,"")</f>
        <v/>
      </c>
      <c r="C4483">
        <v>499.81018452959199</v>
      </c>
      <c r="D4483" t="s">
        <v>137</v>
      </c>
      <c r="E4483" t="s">
        <v>52</v>
      </c>
      <c r="F4483" t="s">
        <v>4</v>
      </c>
      <c r="G4483">
        <v>2040</v>
      </c>
    </row>
    <row r="4484" spans="1:7" x14ac:dyDescent="0.35">
      <c r="A4484" t="s">
        <v>82</v>
      </c>
      <c r="B4484" t="str">
        <f t="shared" si="70"/>
        <v>Asthma symptoms cough</v>
      </c>
      <c r="C4484">
        <v>1.20139448489501</v>
      </c>
      <c r="D4484" t="s">
        <v>137</v>
      </c>
      <c r="E4484" t="s">
        <v>52</v>
      </c>
      <c r="F4484" t="s">
        <v>4</v>
      </c>
      <c r="G4484">
        <v>2040</v>
      </c>
    </row>
    <row r="4485" spans="1:7" x14ac:dyDescent="0.35">
      <c r="A4485" t="s">
        <v>83</v>
      </c>
      <c r="B4485" t="str">
        <f t="shared" si="70"/>
        <v/>
      </c>
      <c r="C4485">
        <v>589.566318916142</v>
      </c>
      <c r="D4485" t="s">
        <v>137</v>
      </c>
      <c r="E4485" t="s">
        <v>52</v>
      </c>
      <c r="F4485" t="s">
        <v>4</v>
      </c>
      <c r="G4485">
        <v>2040</v>
      </c>
    </row>
    <row r="4486" spans="1:7" x14ac:dyDescent="0.35">
      <c r="A4486" t="s">
        <v>84</v>
      </c>
      <c r="B4486" t="str">
        <f t="shared" si="70"/>
        <v>Asthma symptoms shortness of breath</v>
      </c>
      <c r="C4486">
        <v>0.51399014952401101</v>
      </c>
      <c r="D4486" t="s">
        <v>137</v>
      </c>
      <c r="E4486" t="s">
        <v>52</v>
      </c>
      <c r="F4486" t="s">
        <v>4</v>
      </c>
      <c r="G4486">
        <v>2040</v>
      </c>
    </row>
    <row r="4487" spans="1:7" x14ac:dyDescent="0.35">
      <c r="A4487" t="s">
        <v>85</v>
      </c>
      <c r="B4487" t="str">
        <f t="shared" si="70"/>
        <v/>
      </c>
      <c r="C4487">
        <v>252.23295447415799</v>
      </c>
      <c r="D4487" t="s">
        <v>137</v>
      </c>
      <c r="E4487" t="s">
        <v>52</v>
      </c>
      <c r="F4487" t="s">
        <v>4</v>
      </c>
      <c r="G4487">
        <v>2040</v>
      </c>
    </row>
    <row r="4488" spans="1:7" x14ac:dyDescent="0.35">
      <c r="A4488" t="s">
        <v>86</v>
      </c>
      <c r="B4488" t="str">
        <f t="shared" si="70"/>
        <v>Asthma symptoms wheeze</v>
      </c>
      <c r="C4488">
        <v>0.962881266549651</v>
      </c>
      <c r="D4488" t="s">
        <v>137</v>
      </c>
      <c r="E4488" t="s">
        <v>52</v>
      </c>
      <c r="F4488" t="s">
        <v>4</v>
      </c>
      <c r="G4488">
        <v>2040</v>
      </c>
    </row>
    <row r="4489" spans="1:7" x14ac:dyDescent="0.35">
      <c r="A4489" t="s">
        <v>87</v>
      </c>
      <c r="B4489" t="str">
        <f t="shared" si="70"/>
        <v/>
      </c>
      <c r="C4489">
        <v>472.51953543186102</v>
      </c>
      <c r="D4489" t="s">
        <v>137</v>
      </c>
      <c r="E4489" t="s">
        <v>52</v>
      </c>
      <c r="F4489" t="s">
        <v>4</v>
      </c>
      <c r="G4489">
        <v>2040</v>
      </c>
    </row>
    <row r="4490" spans="1:7" x14ac:dyDescent="0.35">
      <c r="A4490" t="s">
        <v>88</v>
      </c>
      <c r="B4490" t="str">
        <f t="shared" si="70"/>
        <v>Asthma incidence</v>
      </c>
      <c r="C4490">
        <v>2.67820508736634E-2</v>
      </c>
      <c r="D4490" t="s">
        <v>137</v>
      </c>
      <c r="E4490" t="s">
        <v>52</v>
      </c>
      <c r="F4490" t="s">
        <v>4</v>
      </c>
      <c r="G4490">
        <v>2040</v>
      </c>
    </row>
    <row r="4491" spans="1:7" x14ac:dyDescent="0.35">
      <c r="A4491" t="s">
        <v>89</v>
      </c>
      <c r="B4491" t="str">
        <f t="shared" si="70"/>
        <v/>
      </c>
      <c r="C4491">
        <v>2323.5010780672501</v>
      </c>
      <c r="D4491" t="s">
        <v>137</v>
      </c>
      <c r="E4491" t="s">
        <v>52</v>
      </c>
      <c r="F4491" t="s">
        <v>4</v>
      </c>
      <c r="G4491">
        <v>2040</v>
      </c>
    </row>
    <row r="4492" spans="1:7" x14ac:dyDescent="0.35">
      <c r="A4492" t="s">
        <v>90</v>
      </c>
      <c r="B4492" t="str">
        <f t="shared" si="70"/>
        <v/>
      </c>
      <c r="C4492">
        <v>3.10968683938598E-3</v>
      </c>
      <c r="D4492" t="s">
        <v>137</v>
      </c>
      <c r="E4492" t="s">
        <v>52</v>
      </c>
      <c r="F4492" t="s">
        <v>4</v>
      </c>
      <c r="G4492">
        <v>2040</v>
      </c>
    </row>
    <row r="4493" spans="1:7" x14ac:dyDescent="0.35">
      <c r="A4493" t="s">
        <v>91</v>
      </c>
      <c r="B4493" t="str">
        <f t="shared" si="70"/>
        <v/>
      </c>
      <c r="C4493">
        <v>269.78369796429701</v>
      </c>
      <c r="D4493" t="s">
        <v>137</v>
      </c>
      <c r="E4493" t="s">
        <v>52</v>
      </c>
      <c r="F4493" t="s">
        <v>4</v>
      </c>
      <c r="G4493">
        <v>2040</v>
      </c>
    </row>
    <row r="4494" spans="1:7" x14ac:dyDescent="0.35">
      <c r="A4494" t="s">
        <v>92</v>
      </c>
      <c r="B4494" t="str">
        <f t="shared" si="70"/>
        <v/>
      </c>
      <c r="C4494">
        <v>2.3672364034277499E-2</v>
      </c>
      <c r="D4494" t="s">
        <v>137</v>
      </c>
      <c r="E4494" t="s">
        <v>52</v>
      </c>
      <c r="F4494" t="s">
        <v>4</v>
      </c>
      <c r="G4494">
        <v>2040</v>
      </c>
    </row>
    <row r="4495" spans="1:7" x14ac:dyDescent="0.35">
      <c r="A4495" t="s">
        <v>93</v>
      </c>
      <c r="B4495" t="str">
        <f t="shared" si="70"/>
        <v/>
      </c>
      <c r="C4495">
        <v>2053.7173801029498</v>
      </c>
      <c r="D4495" t="s">
        <v>137</v>
      </c>
      <c r="E4495" t="s">
        <v>52</v>
      </c>
      <c r="F4495" t="s">
        <v>4</v>
      </c>
      <c r="G4495">
        <v>2040</v>
      </c>
    </row>
    <row r="4496" spans="1:7" x14ac:dyDescent="0.35">
      <c r="A4496" t="s">
        <v>94</v>
      </c>
      <c r="B4496" t="str">
        <f t="shared" si="70"/>
        <v>Hay fever rhinitis incidence</v>
      </c>
      <c r="C4496">
        <v>0.176641521404136</v>
      </c>
      <c r="D4496" t="s">
        <v>137</v>
      </c>
      <c r="E4496" t="s">
        <v>52</v>
      </c>
      <c r="F4496" t="s">
        <v>4</v>
      </c>
      <c r="G4496">
        <v>2040</v>
      </c>
    </row>
    <row r="4497" spans="1:7" x14ac:dyDescent="0.35">
      <c r="A4497" t="s">
        <v>95</v>
      </c>
      <c r="B4497" t="str">
        <f t="shared" si="70"/>
        <v/>
      </c>
      <c r="C4497">
        <v>266.50795697541099</v>
      </c>
      <c r="D4497" t="s">
        <v>137</v>
      </c>
      <c r="E4497" t="s">
        <v>52</v>
      </c>
      <c r="F4497" t="s">
        <v>4</v>
      </c>
      <c r="G4497">
        <v>2040</v>
      </c>
    </row>
    <row r="4498" spans="1:7" x14ac:dyDescent="0.35">
      <c r="A4498" t="s">
        <v>96</v>
      </c>
      <c r="B4498" t="str">
        <f t="shared" si="70"/>
        <v/>
      </c>
      <c r="C4498">
        <v>2.0363899743123699E-2</v>
      </c>
      <c r="D4498" t="s">
        <v>137</v>
      </c>
      <c r="E4498" t="s">
        <v>52</v>
      </c>
      <c r="F4498" t="s">
        <v>4</v>
      </c>
      <c r="G4498">
        <v>2040</v>
      </c>
    </row>
    <row r="4499" spans="1:7" x14ac:dyDescent="0.35">
      <c r="A4499" t="s">
        <v>97</v>
      </c>
      <c r="B4499" t="str">
        <f t="shared" si="70"/>
        <v/>
      </c>
      <c r="C4499">
        <v>30.724040833951499</v>
      </c>
      <c r="D4499" t="s">
        <v>137</v>
      </c>
      <c r="E4499" t="s">
        <v>52</v>
      </c>
      <c r="F4499" t="s">
        <v>4</v>
      </c>
      <c r="G4499">
        <v>2040</v>
      </c>
    </row>
    <row r="4500" spans="1:7" x14ac:dyDescent="0.35">
      <c r="A4500" t="s">
        <v>98</v>
      </c>
      <c r="B4500" t="str">
        <f t="shared" si="70"/>
        <v/>
      </c>
      <c r="C4500">
        <v>0.156277621661012</v>
      </c>
      <c r="D4500" t="s">
        <v>137</v>
      </c>
      <c r="E4500" t="s">
        <v>52</v>
      </c>
      <c r="F4500" t="s">
        <v>4</v>
      </c>
      <c r="G4500">
        <v>2040</v>
      </c>
    </row>
    <row r="4501" spans="1:7" x14ac:dyDescent="0.35">
      <c r="A4501" t="s">
        <v>99</v>
      </c>
      <c r="B4501" t="str">
        <f t="shared" si="70"/>
        <v/>
      </c>
      <c r="C4501">
        <v>235.783916141459</v>
      </c>
      <c r="D4501" t="s">
        <v>137</v>
      </c>
      <c r="E4501" t="s">
        <v>52</v>
      </c>
      <c r="F4501" t="s">
        <v>4</v>
      </c>
      <c r="G4501">
        <v>2040</v>
      </c>
    </row>
    <row r="4502" spans="1:7" x14ac:dyDescent="0.35">
      <c r="A4502" t="s">
        <v>100</v>
      </c>
      <c r="B4502" t="str">
        <f t="shared" si="70"/>
        <v>Respiratory emergency room visits</v>
      </c>
      <c r="C4502">
        <v>1.0867810233006399E-2</v>
      </c>
      <c r="D4502" t="s">
        <v>137</v>
      </c>
      <c r="E4502" t="s">
        <v>52</v>
      </c>
      <c r="F4502" t="s">
        <v>4</v>
      </c>
      <c r="G4502">
        <v>2040</v>
      </c>
    </row>
    <row r="4503" spans="1:7" x14ac:dyDescent="0.35">
      <c r="A4503" t="s">
        <v>101</v>
      </c>
      <c r="B4503" t="str">
        <f t="shared" si="70"/>
        <v/>
      </c>
      <c r="C4503">
        <v>23.9039286805926</v>
      </c>
      <c r="D4503" t="s">
        <v>137</v>
      </c>
      <c r="E4503" t="s">
        <v>52</v>
      </c>
      <c r="F4503" t="s">
        <v>4</v>
      </c>
      <c r="G4503">
        <v>2040</v>
      </c>
    </row>
    <row r="4504" spans="1:7" x14ac:dyDescent="0.35">
      <c r="A4504" t="s">
        <v>102</v>
      </c>
      <c r="B4504" t="str">
        <f t="shared" si="70"/>
        <v/>
      </c>
      <c r="C4504">
        <v>9.4904900555331897E-4</v>
      </c>
      <c r="D4504" t="s">
        <v>137</v>
      </c>
      <c r="E4504" t="s">
        <v>52</v>
      </c>
      <c r="F4504" t="s">
        <v>4</v>
      </c>
      <c r="G4504">
        <v>2040</v>
      </c>
    </row>
    <row r="4505" spans="1:7" x14ac:dyDescent="0.35">
      <c r="A4505" t="s">
        <v>103</v>
      </c>
      <c r="B4505" t="str">
        <f t="shared" si="70"/>
        <v/>
      </c>
      <c r="C4505">
        <v>2.0874490128871201</v>
      </c>
      <c r="D4505" t="s">
        <v>137</v>
      </c>
      <c r="E4505" t="s">
        <v>52</v>
      </c>
      <c r="F4505" t="s">
        <v>4</v>
      </c>
      <c r="G4505">
        <v>2040</v>
      </c>
    </row>
    <row r="4506" spans="1:7" x14ac:dyDescent="0.35">
      <c r="A4506" t="s">
        <v>104</v>
      </c>
      <c r="B4506" t="str">
        <f t="shared" si="70"/>
        <v/>
      </c>
      <c r="C4506">
        <v>9.9187612274530806E-3</v>
      </c>
      <c r="D4506" t="s">
        <v>137</v>
      </c>
      <c r="E4506" t="s">
        <v>52</v>
      </c>
      <c r="F4506" t="s">
        <v>4</v>
      </c>
      <c r="G4506">
        <v>2040</v>
      </c>
    </row>
    <row r="4507" spans="1:7" x14ac:dyDescent="0.35">
      <c r="A4507" t="s">
        <v>105</v>
      </c>
      <c r="B4507" t="str">
        <f t="shared" si="70"/>
        <v/>
      </c>
      <c r="C4507">
        <v>21.816479667705298</v>
      </c>
      <c r="D4507" t="s">
        <v>137</v>
      </c>
      <c r="E4507" t="s">
        <v>52</v>
      </c>
      <c r="F4507" t="s">
        <v>4</v>
      </c>
      <c r="G4507">
        <v>2040</v>
      </c>
    </row>
    <row r="4508" spans="1:7" x14ac:dyDescent="0.35">
      <c r="A4508" t="s">
        <v>106</v>
      </c>
      <c r="B4508" t="str">
        <f t="shared" si="70"/>
        <v>Respiratory hospital admissions</v>
      </c>
      <c r="C4508">
        <v>6.2799180418607304E-4</v>
      </c>
      <c r="D4508" t="s">
        <v>137</v>
      </c>
      <c r="E4508" t="s">
        <v>52</v>
      </c>
      <c r="F4508" t="s">
        <v>4</v>
      </c>
      <c r="G4508">
        <v>2040</v>
      </c>
    </row>
    <row r="4509" spans="1:7" x14ac:dyDescent="0.35">
      <c r="A4509" t="s">
        <v>107</v>
      </c>
      <c r="B4509" t="str">
        <f t="shared" si="70"/>
        <v/>
      </c>
      <c r="C4509">
        <v>15.2396842880298</v>
      </c>
      <c r="D4509" t="s">
        <v>137</v>
      </c>
      <c r="E4509" t="s">
        <v>52</v>
      </c>
      <c r="F4509" t="s">
        <v>4</v>
      </c>
      <c r="G4509">
        <v>2040</v>
      </c>
    </row>
    <row r="4510" spans="1:7" x14ac:dyDescent="0.35">
      <c r="A4510" t="s">
        <v>108</v>
      </c>
      <c r="B4510" t="str">
        <f t="shared" si="70"/>
        <v/>
      </c>
      <c r="C4510">
        <v>1.0340478693825799E-4</v>
      </c>
      <c r="D4510" t="s">
        <v>137</v>
      </c>
      <c r="E4510" t="s">
        <v>52</v>
      </c>
      <c r="F4510" t="s">
        <v>4</v>
      </c>
      <c r="G4510">
        <v>2040</v>
      </c>
    </row>
    <row r="4511" spans="1:7" x14ac:dyDescent="0.35">
      <c r="A4511" t="s">
        <v>109</v>
      </c>
      <c r="B4511" t="str">
        <f t="shared" si="70"/>
        <v/>
      </c>
      <c r="C4511">
        <v>2.50935807809224</v>
      </c>
      <c r="D4511" t="s">
        <v>137</v>
      </c>
      <c r="E4511" t="s">
        <v>52</v>
      </c>
      <c r="F4511" t="s">
        <v>4</v>
      </c>
      <c r="G4511">
        <v>2040</v>
      </c>
    </row>
    <row r="4512" spans="1:7" x14ac:dyDescent="0.35">
      <c r="A4512" t="s">
        <v>110</v>
      </c>
      <c r="B4512" t="str">
        <f t="shared" si="70"/>
        <v/>
      </c>
      <c r="C4512">
        <v>5.2458701724781697E-4</v>
      </c>
      <c r="D4512" t="s">
        <v>137</v>
      </c>
      <c r="E4512" t="s">
        <v>52</v>
      </c>
      <c r="F4512" t="s">
        <v>4</v>
      </c>
      <c r="G4512">
        <v>2040</v>
      </c>
    </row>
    <row r="4513" spans="1:7" x14ac:dyDescent="0.35">
      <c r="A4513" t="s">
        <v>111</v>
      </c>
      <c r="B4513" t="str">
        <f t="shared" si="70"/>
        <v/>
      </c>
      <c r="C4513">
        <v>12.7303262099376</v>
      </c>
      <c r="D4513" t="s">
        <v>137</v>
      </c>
      <c r="E4513" t="s">
        <v>52</v>
      </c>
      <c r="F4513" t="s">
        <v>4</v>
      </c>
      <c r="G4513">
        <v>2040</v>
      </c>
    </row>
    <row r="4514" spans="1:7" x14ac:dyDescent="0.35">
      <c r="A4514" t="s">
        <v>112</v>
      </c>
      <c r="B4514" t="str">
        <f t="shared" si="70"/>
        <v>Non-fatal heart attacks</v>
      </c>
      <c r="C4514">
        <v>1.09286135999897E-3</v>
      </c>
      <c r="D4514" t="s">
        <v>137</v>
      </c>
      <c r="E4514" t="s">
        <v>52</v>
      </c>
      <c r="F4514" t="s">
        <v>4</v>
      </c>
      <c r="G4514">
        <v>2040</v>
      </c>
    </row>
    <row r="4515" spans="1:7" x14ac:dyDescent="0.35">
      <c r="A4515" t="s">
        <v>113</v>
      </c>
      <c r="B4515" t="str">
        <f t="shared" si="70"/>
        <v/>
      </c>
      <c r="C4515">
        <v>120.32545721060001</v>
      </c>
      <c r="D4515" t="s">
        <v>137</v>
      </c>
      <c r="E4515" t="s">
        <v>52</v>
      </c>
      <c r="F4515" t="s">
        <v>4</v>
      </c>
      <c r="G4515">
        <v>2040</v>
      </c>
    </row>
    <row r="4516" spans="1:7" x14ac:dyDescent="0.35">
      <c r="A4516" t="s">
        <v>114</v>
      </c>
      <c r="B4516" t="str">
        <f t="shared" si="70"/>
        <v>Minor restricted activity days</v>
      </c>
      <c r="C4516">
        <v>0.92239326008896705</v>
      </c>
      <c r="D4516" t="s">
        <v>137</v>
      </c>
      <c r="E4516" t="s">
        <v>52</v>
      </c>
      <c r="F4516" t="s">
        <v>4</v>
      </c>
      <c r="G4516">
        <v>2040</v>
      </c>
    </row>
    <row r="4517" spans="1:7" x14ac:dyDescent="0.35">
      <c r="A4517" t="s">
        <v>115</v>
      </c>
      <c r="B4517" t="str">
        <f t="shared" si="70"/>
        <v/>
      </c>
      <c r="C4517">
        <v>147.50791376760799</v>
      </c>
      <c r="D4517" t="s">
        <v>137</v>
      </c>
      <c r="E4517" t="s">
        <v>52</v>
      </c>
      <c r="F4517" t="s">
        <v>4</v>
      </c>
      <c r="G4517">
        <v>2040</v>
      </c>
    </row>
    <row r="4518" spans="1:7" x14ac:dyDescent="0.35">
      <c r="A4518" t="s">
        <v>116</v>
      </c>
      <c r="B4518" t="str">
        <f t="shared" si="70"/>
        <v>Work loss days</v>
      </c>
      <c r="C4518">
        <v>0.15578513682228501</v>
      </c>
      <c r="D4518" t="s">
        <v>137</v>
      </c>
      <c r="E4518" t="s">
        <v>52</v>
      </c>
      <c r="F4518" t="s">
        <v>4</v>
      </c>
      <c r="G4518">
        <v>2040</v>
      </c>
    </row>
    <row r="4519" spans="1:7" x14ac:dyDescent="0.35">
      <c r="A4519" t="s">
        <v>117</v>
      </c>
      <c r="B4519" t="str">
        <f t="shared" si="70"/>
        <v/>
      </c>
      <c r="C4519">
        <v>64.328481559912206</v>
      </c>
      <c r="D4519" t="s">
        <v>137</v>
      </c>
      <c r="E4519" t="s">
        <v>52</v>
      </c>
      <c r="F4519" t="s">
        <v>4</v>
      </c>
      <c r="G4519">
        <v>2040</v>
      </c>
    </row>
    <row r="4520" spans="1:7" x14ac:dyDescent="0.35">
      <c r="A4520" t="s">
        <v>118</v>
      </c>
      <c r="B4520" t="str">
        <f t="shared" si="70"/>
        <v>Lung cancer incidence</v>
      </c>
      <c r="C4520">
        <v>1.0674815503632901E-4</v>
      </c>
      <c r="D4520" t="s">
        <v>137</v>
      </c>
      <c r="E4520" t="s">
        <v>52</v>
      </c>
      <c r="F4520" t="s">
        <v>4</v>
      </c>
      <c r="G4520">
        <v>2040</v>
      </c>
    </row>
    <row r="4521" spans="1:7" x14ac:dyDescent="0.35">
      <c r="A4521" t="s">
        <v>119</v>
      </c>
      <c r="B4521" t="str">
        <f t="shared" si="70"/>
        <v/>
      </c>
      <c r="C4521">
        <v>6.3972151133211801</v>
      </c>
      <c r="D4521" t="s">
        <v>137</v>
      </c>
      <c r="E4521" t="s">
        <v>52</v>
      </c>
      <c r="F4521" t="s">
        <v>4</v>
      </c>
      <c r="G4521">
        <v>2040</v>
      </c>
    </row>
    <row r="4522" spans="1:7" x14ac:dyDescent="0.35">
      <c r="A4522" t="s">
        <v>120</v>
      </c>
      <c r="B4522" t="str">
        <f t="shared" si="70"/>
        <v>Cardiovascular hospital admissions</v>
      </c>
      <c r="C4522">
        <v>2.2122876290708599E-4</v>
      </c>
      <c r="D4522" t="s">
        <v>137</v>
      </c>
      <c r="E4522" t="s">
        <v>52</v>
      </c>
      <c r="F4522" t="s">
        <v>4</v>
      </c>
      <c r="G4522">
        <v>2040</v>
      </c>
    </row>
    <row r="4523" spans="1:7" x14ac:dyDescent="0.35">
      <c r="A4523" t="s">
        <v>121</v>
      </c>
      <c r="B4523" t="str">
        <f t="shared" si="70"/>
        <v/>
      </c>
      <c r="C4523">
        <v>8.5999503874680592</v>
      </c>
      <c r="D4523" t="s">
        <v>137</v>
      </c>
      <c r="E4523" t="s">
        <v>52</v>
      </c>
      <c r="F4523" t="s">
        <v>4</v>
      </c>
      <c r="G4523">
        <v>2040</v>
      </c>
    </row>
    <row r="4524" spans="1:7" x14ac:dyDescent="0.35">
      <c r="A4524" t="s">
        <v>122</v>
      </c>
      <c r="B4524" t="str">
        <f t="shared" si="70"/>
        <v>Alzheimers disease hospital admissions</v>
      </c>
      <c r="C4524">
        <v>8.63092889460734E-4</v>
      </c>
      <c r="D4524" t="s">
        <v>137</v>
      </c>
      <c r="E4524" t="s">
        <v>52</v>
      </c>
      <c r="F4524" t="s">
        <v>4</v>
      </c>
      <c r="G4524">
        <v>2040</v>
      </c>
    </row>
    <row r="4525" spans="1:7" x14ac:dyDescent="0.35">
      <c r="A4525" t="s">
        <v>123</v>
      </c>
      <c r="B4525" t="str">
        <f t="shared" si="70"/>
        <v/>
      </c>
      <c r="C4525">
        <v>26.0521878241269</v>
      </c>
      <c r="D4525" t="s">
        <v>137</v>
      </c>
      <c r="E4525" t="s">
        <v>52</v>
      </c>
      <c r="F4525" t="s">
        <v>4</v>
      </c>
      <c r="G4525">
        <v>2040</v>
      </c>
    </row>
    <row r="4526" spans="1:7" x14ac:dyDescent="0.35">
      <c r="A4526" t="s">
        <v>124</v>
      </c>
      <c r="B4526" t="str">
        <f t="shared" si="70"/>
        <v>Parkinsons disease hospital admissions</v>
      </c>
      <c r="C4526" s="9">
        <v>9.6382044633603806E-5</v>
      </c>
      <c r="D4526" t="s">
        <v>137</v>
      </c>
      <c r="E4526" t="s">
        <v>52</v>
      </c>
      <c r="F4526" t="s">
        <v>4</v>
      </c>
      <c r="G4526">
        <v>2040</v>
      </c>
    </row>
    <row r="4527" spans="1:7" x14ac:dyDescent="0.35">
      <c r="A4527" t="s">
        <v>125</v>
      </c>
      <c r="B4527" t="str">
        <f t="shared" si="70"/>
        <v/>
      </c>
      <c r="C4527">
        <v>3.1073682404247802</v>
      </c>
      <c r="D4527" t="s">
        <v>137</v>
      </c>
      <c r="E4527" t="s">
        <v>52</v>
      </c>
      <c r="F4527" t="s">
        <v>4</v>
      </c>
      <c r="G4527">
        <v>2040</v>
      </c>
    </row>
    <row r="4528" spans="1:7" x14ac:dyDescent="0.35">
      <c r="A4528" t="s">
        <v>126</v>
      </c>
      <c r="B4528" t="str">
        <f t="shared" si="70"/>
        <v>Stroke incidence</v>
      </c>
      <c r="C4528" s="9">
        <v>8.6324881841055496E-5</v>
      </c>
      <c r="D4528" t="s">
        <v>137</v>
      </c>
      <c r="E4528" t="s">
        <v>52</v>
      </c>
      <c r="F4528" t="s">
        <v>4</v>
      </c>
      <c r="G4528">
        <v>2040</v>
      </c>
    </row>
    <row r="4529" spans="1:7" x14ac:dyDescent="0.35">
      <c r="A4529" t="s">
        <v>127</v>
      </c>
      <c r="B4529" t="str">
        <f t="shared" si="70"/>
        <v/>
      </c>
      <c r="C4529">
        <v>7.3732973890842297</v>
      </c>
      <c r="D4529" t="s">
        <v>137</v>
      </c>
      <c r="E4529" t="s">
        <v>52</v>
      </c>
      <c r="F4529" t="s">
        <v>4</v>
      </c>
      <c r="G4529">
        <v>2040</v>
      </c>
    </row>
    <row r="4530" spans="1:7" x14ac:dyDescent="0.35">
      <c r="A4530" t="s">
        <v>128</v>
      </c>
      <c r="B4530" t="str">
        <f t="shared" si="70"/>
        <v>Out of hospital cardiac arrest incidence</v>
      </c>
      <c r="C4530" s="9">
        <v>1.9237580306422201E-5</v>
      </c>
      <c r="D4530" t="s">
        <v>137</v>
      </c>
      <c r="E4530" t="s">
        <v>52</v>
      </c>
      <c r="F4530" t="s">
        <v>4</v>
      </c>
      <c r="G4530">
        <v>2040</v>
      </c>
    </row>
    <row r="4531" spans="1:7" x14ac:dyDescent="0.35">
      <c r="A4531" t="s">
        <v>129</v>
      </c>
      <c r="B4531" t="str">
        <f t="shared" si="70"/>
        <v/>
      </c>
      <c r="C4531">
        <v>1.55192654568109</v>
      </c>
      <c r="D4531" t="s">
        <v>137</v>
      </c>
      <c r="E4531" t="s">
        <v>52</v>
      </c>
      <c r="F4531" t="s">
        <v>4</v>
      </c>
      <c r="G4531">
        <v>2040</v>
      </c>
    </row>
    <row r="4532" spans="1:7" x14ac:dyDescent="0.35">
      <c r="A4532" t="s">
        <v>130</v>
      </c>
      <c r="B4532" t="str">
        <f t="shared" si="70"/>
        <v>Cardiac emergency room visits</v>
      </c>
      <c r="C4532">
        <v>4.4008354297259502E-4</v>
      </c>
      <c r="D4532" t="s">
        <v>137</v>
      </c>
      <c r="E4532" t="s">
        <v>52</v>
      </c>
      <c r="F4532" t="s">
        <v>4</v>
      </c>
      <c r="G4532">
        <v>2040</v>
      </c>
    </row>
    <row r="4533" spans="1:7" x14ac:dyDescent="0.35">
      <c r="A4533" t="s">
        <v>131</v>
      </c>
      <c r="B4533" t="str">
        <f t="shared" si="70"/>
        <v/>
      </c>
      <c r="C4533">
        <v>1.2848948685836601</v>
      </c>
      <c r="D4533" t="s">
        <v>137</v>
      </c>
      <c r="E4533" t="s">
        <v>52</v>
      </c>
      <c r="F4533" t="s">
        <v>4</v>
      </c>
      <c r="G4533">
        <v>2040</v>
      </c>
    </row>
    <row r="4534" spans="1:7" x14ac:dyDescent="0.35">
      <c r="A4534" t="s">
        <v>132</v>
      </c>
      <c r="B4534" t="str">
        <f t="shared" si="70"/>
        <v>Asthma emergency room visits</v>
      </c>
      <c r="C4534" s="9">
        <v>5.2222957907787402E-5</v>
      </c>
      <c r="D4534" t="s">
        <v>137</v>
      </c>
      <c r="E4534" t="s">
        <v>52</v>
      </c>
      <c r="F4534" t="s">
        <v>4</v>
      </c>
      <c r="G4534">
        <v>2040</v>
      </c>
    </row>
    <row r="4535" spans="1:7" x14ac:dyDescent="0.35">
      <c r="A4535" t="s">
        <v>133</v>
      </c>
      <c r="B4535" t="str">
        <f t="shared" si="70"/>
        <v/>
      </c>
      <c r="C4535">
        <v>5.86459823330494E-2</v>
      </c>
      <c r="D4535" t="s">
        <v>137</v>
      </c>
      <c r="E4535" t="s">
        <v>52</v>
      </c>
      <c r="F4535" t="s">
        <v>4</v>
      </c>
      <c r="G4535">
        <v>2040</v>
      </c>
    </row>
    <row r="4536" spans="1:7" x14ac:dyDescent="0.35">
      <c r="A4536" t="s">
        <v>134</v>
      </c>
      <c r="B4536" t="str">
        <f t="shared" si="70"/>
        <v>School loss days</v>
      </c>
      <c r="C4536">
        <v>2.3194944593043698</v>
      </c>
      <c r="D4536" t="s">
        <v>137</v>
      </c>
      <c r="E4536" t="s">
        <v>52</v>
      </c>
      <c r="F4536" t="s">
        <v>4</v>
      </c>
      <c r="G4536">
        <v>2040</v>
      </c>
    </row>
    <row r="4537" spans="1:7" x14ac:dyDescent="0.35">
      <c r="A4537" t="s">
        <v>135</v>
      </c>
      <c r="B4537" t="str">
        <f t="shared" si="70"/>
        <v/>
      </c>
      <c r="C4537">
        <v>4971.6012675588599</v>
      </c>
      <c r="D4537" t="s">
        <v>137</v>
      </c>
      <c r="E4537" t="s">
        <v>52</v>
      </c>
      <c r="F4537" t="s">
        <v>4</v>
      </c>
      <c r="G4537">
        <v>2040</v>
      </c>
    </row>
    <row r="4538" spans="1:7" x14ac:dyDescent="0.35">
      <c r="A4538" t="s">
        <v>50</v>
      </c>
      <c r="B4538" t="str">
        <f t="shared" si="70"/>
        <v/>
      </c>
      <c r="C4538">
        <v>14449.491077418301</v>
      </c>
      <c r="D4538" t="s">
        <v>137</v>
      </c>
      <c r="E4538" t="s">
        <v>52</v>
      </c>
      <c r="F4538" t="s">
        <v>4</v>
      </c>
      <c r="G4538">
        <v>2045</v>
      </c>
    </row>
    <row r="4539" spans="1:7" x14ac:dyDescent="0.35">
      <c r="A4539" t="s">
        <v>53</v>
      </c>
      <c r="B4539" t="str">
        <f t="shared" si="70"/>
        <v/>
      </c>
      <c r="C4539">
        <v>14449.490831274299</v>
      </c>
      <c r="D4539" t="s">
        <v>137</v>
      </c>
      <c r="E4539" t="s">
        <v>52</v>
      </c>
      <c r="F4539" t="s">
        <v>4</v>
      </c>
      <c r="G4539">
        <v>2045</v>
      </c>
    </row>
    <row r="4540" spans="1:7" x14ac:dyDescent="0.35">
      <c r="A4540" t="s">
        <v>54</v>
      </c>
      <c r="B4540" t="str">
        <f t="shared" si="70"/>
        <v/>
      </c>
      <c r="C4540">
        <v>2.4614399059219599E-4</v>
      </c>
      <c r="D4540" t="s">
        <v>137</v>
      </c>
      <c r="E4540" t="s">
        <v>52</v>
      </c>
      <c r="F4540" t="s">
        <v>4</v>
      </c>
      <c r="G4540">
        <v>2045</v>
      </c>
    </row>
    <row r="4541" spans="1:7" x14ac:dyDescent="0.35">
      <c r="A4541" t="s">
        <v>55</v>
      </c>
      <c r="B4541" t="str">
        <f t="shared" si="70"/>
        <v/>
      </c>
      <c r="C4541">
        <v>46938.750047086301</v>
      </c>
      <c r="D4541" t="s">
        <v>137</v>
      </c>
      <c r="E4541" t="s">
        <v>52</v>
      </c>
      <c r="F4541" t="s">
        <v>4</v>
      </c>
      <c r="G4541">
        <v>2045</v>
      </c>
    </row>
    <row r="4542" spans="1:7" x14ac:dyDescent="0.35">
      <c r="A4542" t="s">
        <v>56</v>
      </c>
      <c r="B4542" t="str">
        <f t="shared" si="70"/>
        <v/>
      </c>
      <c r="C4542">
        <v>46938.745396802296</v>
      </c>
      <c r="D4542" t="s">
        <v>137</v>
      </c>
      <c r="E4542" t="s">
        <v>52</v>
      </c>
      <c r="F4542" t="s">
        <v>4</v>
      </c>
      <c r="G4542">
        <v>2045</v>
      </c>
    </row>
    <row r="4543" spans="1:7" x14ac:dyDescent="0.35">
      <c r="A4543" t="s">
        <v>57</v>
      </c>
      <c r="B4543" t="str">
        <f t="shared" si="70"/>
        <v/>
      </c>
      <c r="C4543">
        <v>4.6502841693958404E-3</v>
      </c>
      <c r="D4543" t="s">
        <v>137</v>
      </c>
      <c r="E4543" t="s">
        <v>52</v>
      </c>
      <c r="F4543" t="s">
        <v>4</v>
      </c>
      <c r="G4543">
        <v>2045</v>
      </c>
    </row>
    <row r="4544" spans="1:7" x14ac:dyDescent="0.35">
      <c r="A4544" t="s">
        <v>58</v>
      </c>
      <c r="B4544" t="str">
        <f t="shared" si="70"/>
        <v/>
      </c>
      <c r="C4544">
        <v>124419.80856503799</v>
      </c>
      <c r="D4544" t="s">
        <v>137</v>
      </c>
      <c r="E4544" t="s">
        <v>52</v>
      </c>
      <c r="F4544" t="s">
        <v>4</v>
      </c>
      <c r="G4544">
        <v>2045</v>
      </c>
    </row>
    <row r="4545" spans="1:7" x14ac:dyDescent="0.35">
      <c r="A4545" t="s">
        <v>59</v>
      </c>
      <c r="B4545" t="str">
        <f t="shared" si="70"/>
        <v/>
      </c>
      <c r="C4545">
        <v>153721.651445086</v>
      </c>
      <c r="D4545" t="s">
        <v>137</v>
      </c>
      <c r="E4545" t="s">
        <v>52</v>
      </c>
      <c r="F4545" t="s">
        <v>4</v>
      </c>
      <c r="G4545">
        <v>2045</v>
      </c>
    </row>
    <row r="4546" spans="1:7" x14ac:dyDescent="0.35">
      <c r="A4546" t="s">
        <v>60</v>
      </c>
      <c r="B4546" t="str">
        <f t="shared" si="70"/>
        <v/>
      </c>
      <c r="C4546">
        <v>5.9593913434776904E-3</v>
      </c>
      <c r="D4546" t="s">
        <v>137</v>
      </c>
      <c r="E4546" t="s">
        <v>52</v>
      </c>
      <c r="F4546" t="s">
        <v>4</v>
      </c>
      <c r="G4546">
        <v>2045</v>
      </c>
    </row>
    <row r="4547" spans="1:7" x14ac:dyDescent="0.35">
      <c r="A4547" t="s">
        <v>61</v>
      </c>
      <c r="B4547" t="str">
        <f t="shared" ref="B4547:B4610" si="71">_xlfn.XLOOKUP(A4547,$K$4:$K$27,$L$4:$L$27,"")</f>
        <v/>
      </c>
      <c r="C4547">
        <v>113702.045956457</v>
      </c>
      <c r="D4547" t="s">
        <v>137</v>
      </c>
      <c r="E4547" t="s">
        <v>52</v>
      </c>
      <c r="F4547" t="s">
        <v>4</v>
      </c>
      <c r="G4547">
        <v>2045</v>
      </c>
    </row>
    <row r="4548" spans="1:7" x14ac:dyDescent="0.35">
      <c r="A4548" t="s">
        <v>62</v>
      </c>
      <c r="B4548" t="str">
        <f t="shared" si="71"/>
        <v>Premature mortality</v>
      </c>
      <c r="C4548">
        <v>7.4952492133995297E-3</v>
      </c>
      <c r="D4548" t="s">
        <v>137</v>
      </c>
      <c r="E4548" t="s">
        <v>52</v>
      </c>
      <c r="F4548" t="s">
        <v>4</v>
      </c>
      <c r="G4548">
        <v>2045</v>
      </c>
    </row>
    <row r="4549" spans="1:7" x14ac:dyDescent="0.35">
      <c r="A4549" t="s">
        <v>63</v>
      </c>
      <c r="B4549" t="str">
        <f t="shared" si="71"/>
        <v/>
      </c>
      <c r="C4549">
        <v>143003.888836506</v>
      </c>
      <c r="D4549" t="s">
        <v>137</v>
      </c>
      <c r="E4549" t="s">
        <v>52</v>
      </c>
      <c r="F4549" t="s">
        <v>4</v>
      </c>
      <c r="G4549">
        <v>2045</v>
      </c>
    </row>
    <row r="4550" spans="1:7" x14ac:dyDescent="0.35">
      <c r="A4550" t="s">
        <v>64</v>
      </c>
      <c r="B4550" t="str">
        <f t="shared" si="71"/>
        <v/>
      </c>
      <c r="C4550">
        <v>3.10495928559223E-3</v>
      </c>
      <c r="D4550" t="s">
        <v>137</v>
      </c>
      <c r="E4550" t="s">
        <v>52</v>
      </c>
      <c r="F4550" t="s">
        <v>4</v>
      </c>
      <c r="G4550">
        <v>2045</v>
      </c>
    </row>
    <row r="4551" spans="1:7" x14ac:dyDescent="0.35">
      <c r="A4551" t="s">
        <v>65</v>
      </c>
      <c r="B4551" t="str">
        <f t="shared" si="71"/>
        <v/>
      </c>
      <c r="C4551">
        <v>59237.922282484098</v>
      </c>
      <c r="D4551" t="s">
        <v>137</v>
      </c>
      <c r="E4551" t="s">
        <v>52</v>
      </c>
      <c r="F4551" t="s">
        <v>4</v>
      </c>
      <c r="G4551">
        <v>2045</v>
      </c>
    </row>
    <row r="4552" spans="1:7" x14ac:dyDescent="0.35">
      <c r="A4552" t="s">
        <v>66</v>
      </c>
      <c r="B4552" t="str">
        <f t="shared" si="71"/>
        <v/>
      </c>
      <c r="C4552">
        <v>1.5691014156703901E-3</v>
      </c>
      <c r="D4552" t="s">
        <v>137</v>
      </c>
      <c r="E4552" t="s">
        <v>52</v>
      </c>
      <c r="F4552" t="s">
        <v>4</v>
      </c>
      <c r="G4552">
        <v>2045</v>
      </c>
    </row>
    <row r="4553" spans="1:7" x14ac:dyDescent="0.35">
      <c r="A4553" t="s">
        <v>67</v>
      </c>
      <c r="B4553" t="str">
        <f t="shared" si="71"/>
        <v/>
      </c>
      <c r="C4553">
        <v>29936.0794024354</v>
      </c>
      <c r="D4553" t="s">
        <v>137</v>
      </c>
      <c r="E4553" t="s">
        <v>52</v>
      </c>
      <c r="F4553" t="s">
        <v>4</v>
      </c>
      <c r="G4553">
        <v>2045</v>
      </c>
    </row>
    <row r="4554" spans="1:7" x14ac:dyDescent="0.35">
      <c r="A4554" t="s">
        <v>68</v>
      </c>
      <c r="B4554" t="str">
        <f t="shared" si="71"/>
        <v>Infant mortality</v>
      </c>
      <c r="C4554" s="9">
        <v>2.6897754479877002E-6</v>
      </c>
      <c r="D4554" t="s">
        <v>137</v>
      </c>
      <c r="E4554" t="s">
        <v>52</v>
      </c>
      <c r="F4554" t="s">
        <v>4</v>
      </c>
      <c r="G4554">
        <v>2045</v>
      </c>
    </row>
    <row r="4555" spans="1:7" x14ac:dyDescent="0.35">
      <c r="A4555" t="s">
        <v>69</v>
      </c>
      <c r="B4555" t="str">
        <f t="shared" si="71"/>
        <v/>
      </c>
      <c r="C4555">
        <v>57.198442912500603</v>
      </c>
      <c r="D4555" t="s">
        <v>137</v>
      </c>
      <c r="E4555" t="s">
        <v>52</v>
      </c>
      <c r="F4555" t="s">
        <v>4</v>
      </c>
      <c r="G4555">
        <v>2045</v>
      </c>
    </row>
    <row r="4556" spans="1:7" x14ac:dyDescent="0.35">
      <c r="A4556" t="s">
        <v>70</v>
      </c>
      <c r="B4556" t="str">
        <f t="shared" si="71"/>
        <v/>
      </c>
      <c r="C4556">
        <v>4.3876001523593102E-3</v>
      </c>
      <c r="D4556" t="s">
        <v>137</v>
      </c>
      <c r="E4556" t="s">
        <v>52</v>
      </c>
      <c r="F4556" t="s">
        <v>4</v>
      </c>
      <c r="G4556">
        <v>2045</v>
      </c>
    </row>
    <row r="4557" spans="1:7" x14ac:dyDescent="0.35">
      <c r="A4557" t="s">
        <v>71</v>
      </c>
      <c r="B4557" t="str">
        <f t="shared" si="71"/>
        <v/>
      </c>
      <c r="C4557">
        <v>83708.768111109704</v>
      </c>
      <c r="D4557" t="s">
        <v>137</v>
      </c>
      <c r="E4557" t="s">
        <v>52</v>
      </c>
      <c r="F4557" t="s">
        <v>4</v>
      </c>
      <c r="G4557">
        <v>2045</v>
      </c>
    </row>
    <row r="4558" spans="1:7" x14ac:dyDescent="0.35">
      <c r="A4558" t="s">
        <v>72</v>
      </c>
      <c r="B4558" t="str">
        <f t="shared" si="71"/>
        <v/>
      </c>
      <c r="C4558">
        <v>1.8799372783513801E-4</v>
      </c>
      <c r="D4558" t="s">
        <v>137</v>
      </c>
      <c r="E4558" t="s">
        <v>52</v>
      </c>
      <c r="F4558" t="s">
        <v>4</v>
      </c>
      <c r="G4558">
        <v>2045</v>
      </c>
    </row>
    <row r="4559" spans="1:7" x14ac:dyDescent="0.35">
      <c r="A4559" t="s">
        <v>73</v>
      </c>
      <c r="B4559" t="str">
        <f t="shared" si="71"/>
        <v/>
      </c>
      <c r="C4559">
        <v>3586.6357059069401</v>
      </c>
      <c r="D4559" t="s">
        <v>137</v>
      </c>
      <c r="E4559" t="s">
        <v>52</v>
      </c>
      <c r="F4559" t="s">
        <v>4</v>
      </c>
      <c r="G4559">
        <v>2045</v>
      </c>
    </row>
    <row r="4560" spans="1:7" x14ac:dyDescent="0.35">
      <c r="A4560" t="s">
        <v>74</v>
      </c>
      <c r="B4560" t="str">
        <f t="shared" si="71"/>
        <v/>
      </c>
      <c r="C4560">
        <v>4.1996064245241596E-3</v>
      </c>
      <c r="D4560" t="s">
        <v>137</v>
      </c>
      <c r="E4560" t="s">
        <v>52</v>
      </c>
      <c r="F4560" t="s">
        <v>4</v>
      </c>
      <c r="G4560">
        <v>2045</v>
      </c>
    </row>
    <row r="4561" spans="1:7" x14ac:dyDescent="0.35">
      <c r="A4561" t="s">
        <v>75</v>
      </c>
      <c r="B4561" t="str">
        <f t="shared" si="71"/>
        <v/>
      </c>
      <c r="C4561">
        <v>80122.132405202705</v>
      </c>
      <c r="D4561" t="s">
        <v>137</v>
      </c>
      <c r="E4561" t="s">
        <v>52</v>
      </c>
      <c r="F4561" t="s">
        <v>4</v>
      </c>
      <c r="G4561">
        <v>2045</v>
      </c>
    </row>
    <row r="4562" spans="1:7" x14ac:dyDescent="0.35">
      <c r="A4562" t="s">
        <v>76</v>
      </c>
      <c r="B4562" t="str">
        <f t="shared" si="71"/>
        <v>Asthma symptoms</v>
      </c>
      <c r="C4562">
        <v>4.3963271136717301</v>
      </c>
      <c r="D4562" t="s">
        <v>137</v>
      </c>
      <c r="E4562" t="s">
        <v>52</v>
      </c>
      <c r="F4562" t="s">
        <v>4</v>
      </c>
      <c r="G4562">
        <v>2045</v>
      </c>
    </row>
    <row r="4563" spans="1:7" x14ac:dyDescent="0.35">
      <c r="A4563" t="s">
        <v>77</v>
      </c>
      <c r="B4563" t="str">
        <f t="shared" si="71"/>
        <v/>
      </c>
      <c r="C4563">
        <v>1977.29171031449</v>
      </c>
      <c r="D4563" t="s">
        <v>137</v>
      </c>
      <c r="E4563" t="s">
        <v>52</v>
      </c>
      <c r="F4563" t="s">
        <v>4</v>
      </c>
      <c r="G4563">
        <v>2045</v>
      </c>
    </row>
    <row r="4564" spans="1:7" x14ac:dyDescent="0.35">
      <c r="A4564" t="s">
        <v>78</v>
      </c>
      <c r="B4564" t="str">
        <f t="shared" si="71"/>
        <v>Asthma symptoms albuturol use</v>
      </c>
      <c r="C4564">
        <v>0.60659277073836404</v>
      </c>
      <c r="D4564" t="s">
        <v>137</v>
      </c>
      <c r="E4564" t="s">
        <v>52</v>
      </c>
      <c r="F4564" t="s">
        <v>4</v>
      </c>
      <c r="G4564">
        <v>2045</v>
      </c>
    </row>
    <row r="4565" spans="1:7" x14ac:dyDescent="0.35">
      <c r="A4565" t="s">
        <v>79</v>
      </c>
      <c r="B4565" t="str">
        <f t="shared" si="71"/>
        <v/>
      </c>
      <c r="C4565">
        <v>0.56776054522314701</v>
      </c>
      <c r="D4565" t="s">
        <v>137</v>
      </c>
      <c r="E4565" t="s">
        <v>52</v>
      </c>
      <c r="F4565" t="s">
        <v>4</v>
      </c>
      <c r="G4565">
        <v>2045</v>
      </c>
    </row>
    <row r="4566" spans="1:7" x14ac:dyDescent="0.35">
      <c r="A4566" t="s">
        <v>80</v>
      </c>
      <c r="B4566" t="str">
        <f t="shared" si="71"/>
        <v>Asthma symptoms chest tightness</v>
      </c>
      <c r="C4566">
        <v>1.04410867594029</v>
      </c>
      <c r="D4566" t="s">
        <v>137</v>
      </c>
      <c r="E4566" t="s">
        <v>52</v>
      </c>
      <c r="F4566" t="s">
        <v>4</v>
      </c>
      <c r="G4566">
        <v>2045</v>
      </c>
    </row>
    <row r="4567" spans="1:7" x14ac:dyDescent="0.35">
      <c r="A4567" t="s">
        <v>81</v>
      </c>
      <c r="B4567" t="str">
        <f t="shared" si="71"/>
        <v/>
      </c>
      <c r="C4567">
        <v>544.60667665045798</v>
      </c>
      <c r="D4567" t="s">
        <v>137</v>
      </c>
      <c r="E4567" t="s">
        <v>52</v>
      </c>
      <c r="F4567" t="s">
        <v>4</v>
      </c>
      <c r="G4567">
        <v>2045</v>
      </c>
    </row>
    <row r="4568" spans="1:7" x14ac:dyDescent="0.35">
      <c r="A4568" t="s">
        <v>82</v>
      </c>
      <c r="B4568" t="str">
        <f t="shared" si="71"/>
        <v>Asthma symptoms cough</v>
      </c>
      <c r="C4568">
        <v>1.2316101746186501</v>
      </c>
      <c r="D4568" t="s">
        <v>137</v>
      </c>
      <c r="E4568" t="s">
        <v>52</v>
      </c>
      <c r="F4568" t="s">
        <v>4</v>
      </c>
      <c r="G4568">
        <v>2045</v>
      </c>
    </row>
    <row r="4569" spans="1:7" x14ac:dyDescent="0.35">
      <c r="A4569" t="s">
        <v>83</v>
      </c>
      <c r="B4569" t="str">
        <f t="shared" si="71"/>
        <v/>
      </c>
      <c r="C4569">
        <v>642.40738496297604</v>
      </c>
      <c r="D4569" t="s">
        <v>137</v>
      </c>
      <c r="E4569" t="s">
        <v>52</v>
      </c>
      <c r="F4569" t="s">
        <v>4</v>
      </c>
      <c r="G4569">
        <v>2045</v>
      </c>
    </row>
    <row r="4570" spans="1:7" x14ac:dyDescent="0.35">
      <c r="A4570" t="s">
        <v>84</v>
      </c>
      <c r="B4570" t="str">
        <f t="shared" si="71"/>
        <v>Asthma symptoms shortness of breath</v>
      </c>
      <c r="C4570">
        <v>0.52691726629234603</v>
      </c>
      <c r="D4570" t="s">
        <v>137</v>
      </c>
      <c r="E4570" t="s">
        <v>52</v>
      </c>
      <c r="F4570" t="s">
        <v>4</v>
      </c>
      <c r="G4570">
        <v>2045</v>
      </c>
    </row>
    <row r="4571" spans="1:7" x14ac:dyDescent="0.35">
      <c r="A4571" t="s">
        <v>85</v>
      </c>
      <c r="B4571" t="str">
        <f t="shared" si="71"/>
        <v/>
      </c>
      <c r="C4571">
        <v>274.83983983447899</v>
      </c>
      <c r="D4571" t="s">
        <v>137</v>
      </c>
      <c r="E4571" t="s">
        <v>52</v>
      </c>
      <c r="F4571" t="s">
        <v>4</v>
      </c>
      <c r="G4571">
        <v>2045</v>
      </c>
    </row>
    <row r="4572" spans="1:7" x14ac:dyDescent="0.35">
      <c r="A4572" t="s">
        <v>86</v>
      </c>
      <c r="B4572" t="str">
        <f t="shared" si="71"/>
        <v>Asthma symptoms wheeze</v>
      </c>
      <c r="C4572">
        <v>0.98709822608207798</v>
      </c>
      <c r="D4572" t="s">
        <v>137</v>
      </c>
      <c r="E4572" t="s">
        <v>52</v>
      </c>
      <c r="F4572" t="s">
        <v>4</v>
      </c>
      <c r="G4572">
        <v>2045</v>
      </c>
    </row>
    <row r="4573" spans="1:7" x14ac:dyDescent="0.35">
      <c r="A4573" t="s">
        <v>87</v>
      </c>
      <c r="B4573" t="str">
        <f t="shared" si="71"/>
        <v/>
      </c>
      <c r="C4573">
        <v>514.87004832135699</v>
      </c>
      <c r="D4573" t="s">
        <v>137</v>
      </c>
      <c r="E4573" t="s">
        <v>52</v>
      </c>
      <c r="F4573" t="s">
        <v>4</v>
      </c>
      <c r="G4573">
        <v>2045</v>
      </c>
    </row>
    <row r="4574" spans="1:7" x14ac:dyDescent="0.35">
      <c r="A4574" t="s">
        <v>88</v>
      </c>
      <c r="B4574" t="str">
        <f t="shared" si="71"/>
        <v>Asthma incidence</v>
      </c>
      <c r="C4574">
        <v>2.7347711956047599E-2</v>
      </c>
      <c r="D4574" t="s">
        <v>137</v>
      </c>
      <c r="E4574" t="s">
        <v>52</v>
      </c>
      <c r="F4574" t="s">
        <v>4</v>
      </c>
      <c r="G4574">
        <v>2045</v>
      </c>
    </row>
    <row r="4575" spans="1:7" x14ac:dyDescent="0.35">
      <c r="A4575" t="s">
        <v>89</v>
      </c>
      <c r="B4575" t="str">
        <f t="shared" si="71"/>
        <v/>
      </c>
      <c r="C4575">
        <v>2542.0362329230402</v>
      </c>
      <c r="D4575" t="s">
        <v>137</v>
      </c>
      <c r="E4575" t="s">
        <v>52</v>
      </c>
      <c r="F4575" t="s">
        <v>4</v>
      </c>
      <c r="G4575">
        <v>2045</v>
      </c>
    </row>
    <row r="4576" spans="1:7" x14ac:dyDescent="0.35">
      <c r="A4576" t="s">
        <v>90</v>
      </c>
      <c r="B4576" t="str">
        <f t="shared" si="71"/>
        <v/>
      </c>
      <c r="C4576">
        <v>3.1595308145336001E-3</v>
      </c>
      <c r="D4576" t="s">
        <v>137</v>
      </c>
      <c r="E4576" t="s">
        <v>52</v>
      </c>
      <c r="F4576" t="s">
        <v>4</v>
      </c>
      <c r="G4576">
        <v>2045</v>
      </c>
    </row>
    <row r="4577" spans="1:7" x14ac:dyDescent="0.35">
      <c r="A4577" t="s">
        <v>91</v>
      </c>
      <c r="B4577" t="str">
        <f t="shared" si="71"/>
        <v/>
      </c>
      <c r="C4577">
        <v>293.68606128693602</v>
      </c>
      <c r="D4577" t="s">
        <v>137</v>
      </c>
      <c r="E4577" t="s">
        <v>52</v>
      </c>
      <c r="F4577" t="s">
        <v>4</v>
      </c>
      <c r="G4577">
        <v>2045</v>
      </c>
    </row>
    <row r="4578" spans="1:7" x14ac:dyDescent="0.35">
      <c r="A4578" t="s">
        <v>92</v>
      </c>
      <c r="B4578" t="str">
        <f t="shared" si="71"/>
        <v/>
      </c>
      <c r="C4578">
        <v>2.4188181141513901E-2</v>
      </c>
      <c r="D4578" t="s">
        <v>137</v>
      </c>
      <c r="E4578" t="s">
        <v>52</v>
      </c>
      <c r="F4578" t="s">
        <v>4</v>
      </c>
      <c r="G4578">
        <v>2045</v>
      </c>
    </row>
    <row r="4579" spans="1:7" x14ac:dyDescent="0.35">
      <c r="A4579" t="s">
        <v>93</v>
      </c>
      <c r="B4579" t="str">
        <f t="shared" si="71"/>
        <v/>
      </c>
      <c r="C4579">
        <v>2248.3501716361002</v>
      </c>
      <c r="D4579" t="s">
        <v>137</v>
      </c>
      <c r="E4579" t="s">
        <v>52</v>
      </c>
      <c r="F4579" t="s">
        <v>4</v>
      </c>
      <c r="G4579">
        <v>2045</v>
      </c>
    </row>
    <row r="4580" spans="1:7" x14ac:dyDescent="0.35">
      <c r="A4580" t="s">
        <v>94</v>
      </c>
      <c r="B4580" t="str">
        <f t="shared" si="71"/>
        <v>Hay fever rhinitis incidence</v>
      </c>
      <c r="C4580">
        <v>0.18043225936912699</v>
      </c>
      <c r="D4580" t="s">
        <v>137</v>
      </c>
      <c r="E4580" t="s">
        <v>52</v>
      </c>
      <c r="F4580" t="s">
        <v>4</v>
      </c>
      <c r="G4580">
        <v>2045</v>
      </c>
    </row>
    <row r="4581" spans="1:7" x14ac:dyDescent="0.35">
      <c r="A4581" t="s">
        <v>95</v>
      </c>
      <c r="B4581" t="str">
        <f t="shared" si="71"/>
        <v/>
      </c>
      <c r="C4581">
        <v>293.165178908668</v>
      </c>
      <c r="D4581" t="s">
        <v>137</v>
      </c>
      <c r="E4581" t="s">
        <v>52</v>
      </c>
      <c r="F4581" t="s">
        <v>4</v>
      </c>
      <c r="G4581">
        <v>2045</v>
      </c>
    </row>
    <row r="4582" spans="1:7" x14ac:dyDescent="0.35">
      <c r="A4582" t="s">
        <v>96</v>
      </c>
      <c r="B4582" t="str">
        <f t="shared" si="71"/>
        <v/>
      </c>
      <c r="C4582">
        <v>2.0682612899486599E-2</v>
      </c>
      <c r="D4582" t="s">
        <v>137</v>
      </c>
      <c r="E4582" t="s">
        <v>52</v>
      </c>
      <c r="F4582" t="s">
        <v>4</v>
      </c>
      <c r="G4582">
        <v>2045</v>
      </c>
    </row>
    <row r="4583" spans="1:7" x14ac:dyDescent="0.35">
      <c r="A4583" t="s">
        <v>97</v>
      </c>
      <c r="B4583" t="str">
        <f t="shared" si="71"/>
        <v/>
      </c>
      <c r="C4583">
        <v>33.604976915864199</v>
      </c>
      <c r="D4583" t="s">
        <v>137</v>
      </c>
      <c r="E4583" t="s">
        <v>52</v>
      </c>
      <c r="F4583" t="s">
        <v>4</v>
      </c>
      <c r="G4583">
        <v>2045</v>
      </c>
    </row>
    <row r="4584" spans="1:7" x14ac:dyDescent="0.35">
      <c r="A4584" t="s">
        <v>98</v>
      </c>
      <c r="B4584" t="str">
        <f t="shared" si="71"/>
        <v/>
      </c>
      <c r="C4584">
        <v>0.15974964646964099</v>
      </c>
      <c r="D4584" t="s">
        <v>137</v>
      </c>
      <c r="E4584" t="s">
        <v>52</v>
      </c>
      <c r="F4584" t="s">
        <v>4</v>
      </c>
      <c r="G4584">
        <v>2045</v>
      </c>
    </row>
    <row r="4585" spans="1:7" x14ac:dyDescent="0.35">
      <c r="A4585" t="s">
        <v>99</v>
      </c>
      <c r="B4585" t="str">
        <f t="shared" si="71"/>
        <v/>
      </c>
      <c r="C4585">
        <v>259.56020199280499</v>
      </c>
      <c r="D4585" t="s">
        <v>137</v>
      </c>
      <c r="E4585" t="s">
        <v>52</v>
      </c>
      <c r="F4585" t="s">
        <v>4</v>
      </c>
      <c r="G4585">
        <v>2045</v>
      </c>
    </row>
    <row r="4586" spans="1:7" x14ac:dyDescent="0.35">
      <c r="A4586" t="s">
        <v>100</v>
      </c>
      <c r="B4586" t="str">
        <f t="shared" si="71"/>
        <v>Respiratory emergency room visits</v>
      </c>
      <c r="C4586">
        <v>1.1200634111100999E-2</v>
      </c>
      <c r="D4586" t="s">
        <v>137</v>
      </c>
      <c r="E4586" t="s">
        <v>52</v>
      </c>
      <c r="F4586" t="s">
        <v>4</v>
      </c>
      <c r="G4586">
        <v>2045</v>
      </c>
    </row>
    <row r="4587" spans="1:7" x14ac:dyDescent="0.35">
      <c r="A4587" t="s">
        <v>101</v>
      </c>
      <c r="B4587" t="str">
        <f t="shared" si="71"/>
        <v/>
      </c>
      <c r="C4587">
        <v>26.5308193792739</v>
      </c>
      <c r="D4587" t="s">
        <v>137</v>
      </c>
      <c r="E4587" t="s">
        <v>52</v>
      </c>
      <c r="F4587" t="s">
        <v>4</v>
      </c>
      <c r="G4587">
        <v>2045</v>
      </c>
    </row>
    <row r="4588" spans="1:7" x14ac:dyDescent="0.35">
      <c r="A4588" t="s">
        <v>102</v>
      </c>
      <c r="B4588" t="str">
        <f t="shared" si="71"/>
        <v/>
      </c>
      <c r="C4588">
        <v>9.7210814666315402E-4</v>
      </c>
      <c r="D4588" t="s">
        <v>137</v>
      </c>
      <c r="E4588" t="s">
        <v>52</v>
      </c>
      <c r="F4588" t="s">
        <v>4</v>
      </c>
      <c r="G4588">
        <v>2045</v>
      </c>
    </row>
    <row r="4589" spans="1:7" x14ac:dyDescent="0.35">
      <c r="A4589" t="s">
        <v>103</v>
      </c>
      <c r="B4589" t="str">
        <f t="shared" si="71"/>
        <v/>
      </c>
      <c r="C4589">
        <v>2.3026219230462499</v>
      </c>
      <c r="D4589" t="s">
        <v>137</v>
      </c>
      <c r="E4589" t="s">
        <v>52</v>
      </c>
      <c r="F4589" t="s">
        <v>4</v>
      </c>
      <c r="G4589">
        <v>2045</v>
      </c>
    </row>
    <row r="4590" spans="1:7" x14ac:dyDescent="0.35">
      <c r="A4590" t="s">
        <v>104</v>
      </c>
      <c r="B4590" t="str">
        <f t="shared" si="71"/>
        <v/>
      </c>
      <c r="C4590">
        <v>1.02285259644379E-2</v>
      </c>
      <c r="D4590" t="s">
        <v>137</v>
      </c>
      <c r="E4590" t="s">
        <v>52</v>
      </c>
      <c r="F4590" t="s">
        <v>4</v>
      </c>
      <c r="G4590">
        <v>2045</v>
      </c>
    </row>
    <row r="4591" spans="1:7" x14ac:dyDescent="0.35">
      <c r="A4591" t="s">
        <v>105</v>
      </c>
      <c r="B4591" t="str">
        <f t="shared" si="71"/>
        <v/>
      </c>
      <c r="C4591">
        <v>24.228197456227701</v>
      </c>
      <c r="D4591" t="s">
        <v>137</v>
      </c>
      <c r="E4591" t="s">
        <v>52</v>
      </c>
      <c r="F4591" t="s">
        <v>4</v>
      </c>
      <c r="G4591">
        <v>2045</v>
      </c>
    </row>
    <row r="4592" spans="1:7" x14ac:dyDescent="0.35">
      <c r="A4592" t="s">
        <v>106</v>
      </c>
      <c r="B4592" t="str">
        <f t="shared" si="71"/>
        <v>Respiratory hospital admissions</v>
      </c>
      <c r="C4592">
        <v>6.4571352599418995E-4</v>
      </c>
      <c r="D4592" t="s">
        <v>137</v>
      </c>
      <c r="E4592" t="s">
        <v>52</v>
      </c>
      <c r="F4592" t="s">
        <v>4</v>
      </c>
      <c r="G4592">
        <v>2045</v>
      </c>
    </row>
    <row r="4593" spans="1:7" x14ac:dyDescent="0.35">
      <c r="A4593" t="s">
        <v>107</v>
      </c>
      <c r="B4593" t="str">
        <f t="shared" si="71"/>
        <v/>
      </c>
      <c r="C4593">
        <v>16.867408529609602</v>
      </c>
      <c r="D4593" t="s">
        <v>137</v>
      </c>
      <c r="E4593" t="s">
        <v>52</v>
      </c>
      <c r="F4593" t="s">
        <v>4</v>
      </c>
      <c r="G4593">
        <v>2045</v>
      </c>
    </row>
    <row r="4594" spans="1:7" x14ac:dyDescent="0.35">
      <c r="A4594" t="s">
        <v>108</v>
      </c>
      <c r="B4594" t="str">
        <f t="shared" si="71"/>
        <v/>
      </c>
      <c r="C4594">
        <v>1.04978581567198E-4</v>
      </c>
      <c r="D4594" t="s">
        <v>137</v>
      </c>
      <c r="E4594" t="s">
        <v>52</v>
      </c>
      <c r="F4594" t="s">
        <v>4</v>
      </c>
      <c r="G4594">
        <v>2045</v>
      </c>
    </row>
    <row r="4595" spans="1:7" x14ac:dyDescent="0.35">
      <c r="A4595" t="s">
        <v>109</v>
      </c>
      <c r="B4595" t="str">
        <f t="shared" si="71"/>
        <v/>
      </c>
      <c r="C4595">
        <v>2.7422634819776102</v>
      </c>
      <c r="D4595" t="s">
        <v>137</v>
      </c>
      <c r="E4595" t="s">
        <v>52</v>
      </c>
      <c r="F4595" t="s">
        <v>4</v>
      </c>
      <c r="G4595">
        <v>2045</v>
      </c>
    </row>
    <row r="4596" spans="1:7" x14ac:dyDescent="0.35">
      <c r="A4596" t="s">
        <v>110</v>
      </c>
      <c r="B4596" t="str">
        <f t="shared" si="71"/>
        <v/>
      </c>
      <c r="C4596">
        <v>5.4073494442699003E-4</v>
      </c>
      <c r="D4596" t="s">
        <v>137</v>
      </c>
      <c r="E4596" t="s">
        <v>52</v>
      </c>
      <c r="F4596" t="s">
        <v>4</v>
      </c>
      <c r="G4596">
        <v>2045</v>
      </c>
    </row>
    <row r="4597" spans="1:7" x14ac:dyDescent="0.35">
      <c r="A4597" t="s">
        <v>111</v>
      </c>
      <c r="B4597" t="str">
        <f t="shared" si="71"/>
        <v/>
      </c>
      <c r="C4597">
        <v>14.125145047632</v>
      </c>
      <c r="D4597" t="s">
        <v>137</v>
      </c>
      <c r="E4597" t="s">
        <v>52</v>
      </c>
      <c r="F4597" t="s">
        <v>4</v>
      </c>
      <c r="G4597">
        <v>2045</v>
      </c>
    </row>
    <row r="4598" spans="1:7" x14ac:dyDescent="0.35">
      <c r="A4598" t="s">
        <v>112</v>
      </c>
      <c r="B4598" t="str">
        <f t="shared" si="71"/>
        <v>Non-fatal heart attacks</v>
      </c>
      <c r="C4598">
        <v>1.1167360926304601E-3</v>
      </c>
      <c r="D4598" t="s">
        <v>137</v>
      </c>
      <c r="E4598" t="s">
        <v>52</v>
      </c>
      <c r="F4598" t="s">
        <v>4</v>
      </c>
      <c r="G4598">
        <v>2045</v>
      </c>
    </row>
    <row r="4599" spans="1:7" x14ac:dyDescent="0.35">
      <c r="A4599" t="s">
        <v>113</v>
      </c>
      <c r="B4599" t="str">
        <f t="shared" si="71"/>
        <v/>
      </c>
      <c r="C4599">
        <v>132.41092420809301</v>
      </c>
      <c r="D4599" t="s">
        <v>137</v>
      </c>
      <c r="E4599" t="s">
        <v>52</v>
      </c>
      <c r="F4599" t="s">
        <v>4</v>
      </c>
      <c r="G4599">
        <v>2045</v>
      </c>
    </row>
    <row r="4600" spans="1:7" x14ac:dyDescent="0.35">
      <c r="A4600" t="s">
        <v>114</v>
      </c>
      <c r="B4600" t="str">
        <f t="shared" si="71"/>
        <v>Minor restricted activity days</v>
      </c>
      <c r="C4600">
        <v>0.95519831313223702</v>
      </c>
      <c r="D4600" t="s">
        <v>137</v>
      </c>
      <c r="E4600" t="s">
        <v>52</v>
      </c>
      <c r="F4600" t="s">
        <v>4</v>
      </c>
      <c r="G4600">
        <v>2045</v>
      </c>
    </row>
    <row r="4601" spans="1:7" x14ac:dyDescent="0.35">
      <c r="A4601" t="s">
        <v>115</v>
      </c>
      <c r="B4601" t="str">
        <f t="shared" si="71"/>
        <v/>
      </c>
      <c r="C4601">
        <v>162.36146919384899</v>
      </c>
      <c r="D4601" t="s">
        <v>137</v>
      </c>
      <c r="E4601" t="s">
        <v>52</v>
      </c>
      <c r="F4601" t="s">
        <v>4</v>
      </c>
      <c r="G4601">
        <v>2045</v>
      </c>
    </row>
    <row r="4602" spans="1:7" x14ac:dyDescent="0.35">
      <c r="A4602" t="s">
        <v>116</v>
      </c>
      <c r="B4602" t="str">
        <f t="shared" si="71"/>
        <v>Work loss days</v>
      </c>
      <c r="C4602">
        <v>0.161242982073528</v>
      </c>
      <c r="D4602" t="s">
        <v>137</v>
      </c>
      <c r="E4602" t="s">
        <v>52</v>
      </c>
      <c r="F4602" t="s">
        <v>4</v>
      </c>
      <c r="G4602">
        <v>2045</v>
      </c>
    </row>
    <row r="4603" spans="1:7" x14ac:dyDescent="0.35">
      <c r="A4603" t="s">
        <v>117</v>
      </c>
      <c r="B4603" t="str">
        <f t="shared" si="71"/>
        <v/>
      </c>
      <c r="C4603">
        <v>71.163918947348506</v>
      </c>
      <c r="D4603" t="s">
        <v>137</v>
      </c>
      <c r="E4603" t="s">
        <v>52</v>
      </c>
      <c r="F4603" t="s">
        <v>4</v>
      </c>
      <c r="G4603">
        <v>2045</v>
      </c>
    </row>
    <row r="4604" spans="1:7" x14ac:dyDescent="0.35">
      <c r="A4604" t="s">
        <v>118</v>
      </c>
      <c r="B4604" t="str">
        <f t="shared" si="71"/>
        <v>Lung cancer incidence</v>
      </c>
      <c r="C4604">
        <v>1.09909828702125E-4</v>
      </c>
      <c r="D4604" t="s">
        <v>137</v>
      </c>
      <c r="E4604" t="s">
        <v>52</v>
      </c>
      <c r="F4604" t="s">
        <v>4</v>
      </c>
      <c r="G4604">
        <v>2045</v>
      </c>
    </row>
    <row r="4605" spans="1:7" x14ac:dyDescent="0.35">
      <c r="A4605" t="s">
        <v>119</v>
      </c>
      <c r="B4605" t="str">
        <f t="shared" si="71"/>
        <v/>
      </c>
      <c r="C4605">
        <v>7.0972693461114904</v>
      </c>
      <c r="D4605" t="s">
        <v>137</v>
      </c>
      <c r="E4605" t="s">
        <v>52</v>
      </c>
      <c r="F4605" t="s">
        <v>4</v>
      </c>
      <c r="G4605">
        <v>2045</v>
      </c>
    </row>
    <row r="4606" spans="1:7" x14ac:dyDescent="0.35">
      <c r="A4606" t="s">
        <v>120</v>
      </c>
      <c r="B4606" t="str">
        <f t="shared" si="71"/>
        <v>Cardiovascular hospital admissions</v>
      </c>
      <c r="C4606">
        <v>2.26736905608798E-4</v>
      </c>
      <c r="D4606" t="s">
        <v>137</v>
      </c>
      <c r="E4606" t="s">
        <v>52</v>
      </c>
      <c r="F4606" t="s">
        <v>4</v>
      </c>
      <c r="G4606">
        <v>2045</v>
      </c>
    </row>
    <row r="4607" spans="1:7" x14ac:dyDescent="0.35">
      <c r="A4607" t="s">
        <v>121</v>
      </c>
      <c r="B4607" t="str">
        <f t="shared" si="71"/>
        <v/>
      </c>
      <c r="C4607">
        <v>9.4883339364861108</v>
      </c>
      <c r="D4607" t="s">
        <v>137</v>
      </c>
      <c r="E4607" t="s">
        <v>52</v>
      </c>
      <c r="F4607" t="s">
        <v>4</v>
      </c>
      <c r="G4607">
        <v>2045</v>
      </c>
    </row>
    <row r="4608" spans="1:7" x14ac:dyDescent="0.35">
      <c r="A4608" t="s">
        <v>122</v>
      </c>
      <c r="B4608" t="str">
        <f t="shared" si="71"/>
        <v>Alzheimers disease hospital admissions</v>
      </c>
      <c r="C4608">
        <v>8.9298734851142104E-4</v>
      </c>
      <c r="D4608" t="s">
        <v>137</v>
      </c>
      <c r="E4608" t="s">
        <v>52</v>
      </c>
      <c r="F4608" t="s">
        <v>4</v>
      </c>
      <c r="G4608">
        <v>2045</v>
      </c>
    </row>
    <row r="4609" spans="1:7" x14ac:dyDescent="0.35">
      <c r="A4609" t="s">
        <v>123</v>
      </c>
      <c r="B4609" t="str">
        <f t="shared" si="71"/>
        <v/>
      </c>
      <c r="C4609">
        <v>29.0039511735494</v>
      </c>
      <c r="D4609" t="s">
        <v>137</v>
      </c>
      <c r="E4609" t="s">
        <v>52</v>
      </c>
      <c r="F4609" t="s">
        <v>4</v>
      </c>
      <c r="G4609">
        <v>2045</v>
      </c>
    </row>
    <row r="4610" spans="1:7" x14ac:dyDescent="0.35">
      <c r="A4610" t="s">
        <v>124</v>
      </c>
      <c r="B4610" t="str">
        <f t="shared" si="71"/>
        <v>Parkinsons disease hospital admissions</v>
      </c>
      <c r="C4610" s="9">
        <v>9.7427136083145702E-5</v>
      </c>
      <c r="D4610" t="s">
        <v>137</v>
      </c>
      <c r="E4610" t="s">
        <v>52</v>
      </c>
      <c r="F4610" t="s">
        <v>4</v>
      </c>
      <c r="G4610">
        <v>2045</v>
      </c>
    </row>
    <row r="4611" spans="1:7" x14ac:dyDescent="0.35">
      <c r="A4611" t="s">
        <v>125</v>
      </c>
      <c r="B4611" t="str">
        <f t="shared" ref="B4611:B4674" si="72">_xlfn.XLOOKUP(A4611,$K$4:$K$27,$L$4:$L$27,"")</f>
        <v/>
      </c>
      <c r="C4611">
        <v>3.3814039978686901</v>
      </c>
      <c r="D4611" t="s">
        <v>137</v>
      </c>
      <c r="E4611" t="s">
        <v>52</v>
      </c>
      <c r="F4611" t="s">
        <v>4</v>
      </c>
      <c r="G4611">
        <v>2045</v>
      </c>
    </row>
    <row r="4612" spans="1:7" x14ac:dyDescent="0.35">
      <c r="A4612" t="s">
        <v>126</v>
      </c>
      <c r="B4612" t="str">
        <f t="shared" si="72"/>
        <v>Stroke incidence</v>
      </c>
      <c r="C4612" s="9">
        <v>8.7031560974044697E-5</v>
      </c>
      <c r="D4612" t="s">
        <v>137</v>
      </c>
      <c r="E4612" t="s">
        <v>52</v>
      </c>
      <c r="F4612" t="s">
        <v>4</v>
      </c>
      <c r="G4612">
        <v>2045</v>
      </c>
    </row>
    <row r="4613" spans="1:7" x14ac:dyDescent="0.35">
      <c r="A4613" t="s">
        <v>127</v>
      </c>
      <c r="B4613" t="str">
        <f t="shared" si="72"/>
        <v/>
      </c>
      <c r="C4613">
        <v>8.0054056924450201</v>
      </c>
      <c r="D4613" t="s">
        <v>137</v>
      </c>
      <c r="E4613" t="s">
        <v>52</v>
      </c>
      <c r="F4613" t="s">
        <v>4</v>
      </c>
      <c r="G4613">
        <v>2045</v>
      </c>
    </row>
    <row r="4614" spans="1:7" x14ac:dyDescent="0.35">
      <c r="A4614" t="s">
        <v>128</v>
      </c>
      <c r="B4614" t="str">
        <f t="shared" si="72"/>
        <v>Out of hospital cardiac arrest incidence</v>
      </c>
      <c r="C4614" s="9">
        <v>1.9635007465803099E-5</v>
      </c>
      <c r="D4614" t="s">
        <v>137</v>
      </c>
      <c r="E4614" t="s">
        <v>52</v>
      </c>
      <c r="F4614" t="s">
        <v>4</v>
      </c>
      <c r="G4614">
        <v>2045</v>
      </c>
    </row>
    <row r="4615" spans="1:7" x14ac:dyDescent="0.35">
      <c r="A4615" t="s">
        <v>129</v>
      </c>
      <c r="B4615" t="str">
        <f t="shared" si="72"/>
        <v/>
      </c>
      <c r="C4615">
        <v>1.7058176403649401</v>
      </c>
      <c r="D4615" t="s">
        <v>137</v>
      </c>
      <c r="E4615" t="s">
        <v>52</v>
      </c>
      <c r="F4615" t="s">
        <v>4</v>
      </c>
      <c r="G4615">
        <v>2045</v>
      </c>
    </row>
    <row r="4616" spans="1:7" x14ac:dyDescent="0.35">
      <c r="A4616" t="s">
        <v>130</v>
      </c>
      <c r="B4616" t="str">
        <f t="shared" si="72"/>
        <v>Cardiac emergency room visits</v>
      </c>
      <c r="C4616">
        <v>4.5435514987832198E-4</v>
      </c>
      <c r="D4616" t="s">
        <v>137</v>
      </c>
      <c r="E4616" t="s">
        <v>52</v>
      </c>
      <c r="F4616" t="s">
        <v>4</v>
      </c>
      <c r="G4616">
        <v>2045</v>
      </c>
    </row>
    <row r="4617" spans="1:7" x14ac:dyDescent="0.35">
      <c r="A4617" t="s">
        <v>131</v>
      </c>
      <c r="B4617" t="str">
        <f t="shared" si="72"/>
        <v/>
      </c>
      <c r="C4617">
        <v>1.42859371744071</v>
      </c>
      <c r="D4617" t="s">
        <v>137</v>
      </c>
      <c r="E4617" t="s">
        <v>52</v>
      </c>
      <c r="F4617" t="s">
        <v>4</v>
      </c>
      <c r="G4617">
        <v>2045</v>
      </c>
    </row>
    <row r="4618" spans="1:7" x14ac:dyDescent="0.35">
      <c r="A4618" t="s">
        <v>132</v>
      </c>
      <c r="B4618" t="str">
        <f t="shared" si="72"/>
        <v>Asthma emergency room visits</v>
      </c>
      <c r="C4618" s="9">
        <v>5.3699099138792399E-5</v>
      </c>
      <c r="D4618" t="s">
        <v>137</v>
      </c>
      <c r="E4618" t="s">
        <v>52</v>
      </c>
      <c r="F4618" t="s">
        <v>4</v>
      </c>
      <c r="G4618">
        <v>2045</v>
      </c>
    </row>
    <row r="4619" spans="1:7" x14ac:dyDescent="0.35">
      <c r="A4619" t="s">
        <v>133</v>
      </c>
      <c r="B4619" t="str">
        <f t="shared" si="72"/>
        <v/>
      </c>
      <c r="C4619">
        <v>6.4941843539420105E-2</v>
      </c>
      <c r="D4619" t="s">
        <v>137</v>
      </c>
      <c r="E4619" t="s">
        <v>52</v>
      </c>
      <c r="F4619" t="s">
        <v>4</v>
      </c>
      <c r="G4619">
        <v>2045</v>
      </c>
    </row>
    <row r="4620" spans="1:7" x14ac:dyDescent="0.35">
      <c r="A4620" t="s">
        <v>134</v>
      </c>
      <c r="B4620" t="str">
        <f t="shared" si="72"/>
        <v>School loss days</v>
      </c>
      <c r="C4620">
        <v>2.3712632642338298</v>
      </c>
      <c r="D4620" t="s">
        <v>137</v>
      </c>
      <c r="E4620" t="s">
        <v>52</v>
      </c>
      <c r="F4620" t="s">
        <v>4</v>
      </c>
      <c r="G4620">
        <v>2045</v>
      </c>
    </row>
    <row r="4621" spans="1:7" x14ac:dyDescent="0.35">
      <c r="A4621" t="s">
        <v>135</v>
      </c>
      <c r="B4621" t="str">
        <f t="shared" si="72"/>
        <v/>
      </c>
      <c r="C4621">
        <v>5432.3091637163798</v>
      </c>
      <c r="D4621" t="s">
        <v>137</v>
      </c>
      <c r="E4621" t="s">
        <v>52</v>
      </c>
      <c r="F4621" t="s">
        <v>4</v>
      </c>
      <c r="G4621">
        <v>2045</v>
      </c>
    </row>
    <row r="4622" spans="1:7" x14ac:dyDescent="0.35">
      <c r="A4622" t="s">
        <v>50</v>
      </c>
      <c r="B4622" t="str">
        <f t="shared" si="72"/>
        <v/>
      </c>
      <c r="C4622">
        <v>14449.491077418301</v>
      </c>
      <c r="D4622" t="s">
        <v>137</v>
      </c>
      <c r="E4622" t="s">
        <v>52</v>
      </c>
      <c r="F4622" t="s">
        <v>4</v>
      </c>
      <c r="G4622">
        <v>2050</v>
      </c>
    </row>
    <row r="4623" spans="1:7" x14ac:dyDescent="0.35">
      <c r="A4623" t="s">
        <v>53</v>
      </c>
      <c r="B4623" t="str">
        <f t="shared" si="72"/>
        <v/>
      </c>
      <c r="C4623">
        <v>14449.490831274299</v>
      </c>
      <c r="D4623" t="s">
        <v>137</v>
      </c>
      <c r="E4623" t="s">
        <v>52</v>
      </c>
      <c r="F4623" t="s">
        <v>4</v>
      </c>
      <c r="G4623">
        <v>2050</v>
      </c>
    </row>
    <row r="4624" spans="1:7" x14ac:dyDescent="0.35">
      <c r="A4624" t="s">
        <v>54</v>
      </c>
      <c r="B4624" t="str">
        <f t="shared" si="72"/>
        <v/>
      </c>
      <c r="C4624">
        <v>2.4614399059219599E-4</v>
      </c>
      <c r="D4624" t="s">
        <v>137</v>
      </c>
      <c r="E4624" t="s">
        <v>52</v>
      </c>
      <c r="F4624" t="s">
        <v>4</v>
      </c>
      <c r="G4624">
        <v>2050</v>
      </c>
    </row>
    <row r="4625" spans="1:7" x14ac:dyDescent="0.35">
      <c r="A4625" t="s">
        <v>55</v>
      </c>
      <c r="B4625" t="str">
        <f t="shared" si="72"/>
        <v/>
      </c>
      <c r="C4625">
        <v>46938.750047086301</v>
      </c>
      <c r="D4625" t="s">
        <v>137</v>
      </c>
      <c r="E4625" t="s">
        <v>52</v>
      </c>
      <c r="F4625" t="s">
        <v>4</v>
      </c>
      <c r="G4625">
        <v>2050</v>
      </c>
    </row>
    <row r="4626" spans="1:7" x14ac:dyDescent="0.35">
      <c r="A4626" t="s">
        <v>56</v>
      </c>
      <c r="B4626" t="str">
        <f t="shared" si="72"/>
        <v/>
      </c>
      <c r="C4626">
        <v>46938.745396802296</v>
      </c>
      <c r="D4626" t="s">
        <v>137</v>
      </c>
      <c r="E4626" t="s">
        <v>52</v>
      </c>
      <c r="F4626" t="s">
        <v>4</v>
      </c>
      <c r="G4626">
        <v>2050</v>
      </c>
    </row>
    <row r="4627" spans="1:7" x14ac:dyDescent="0.35">
      <c r="A4627" t="s">
        <v>57</v>
      </c>
      <c r="B4627" t="str">
        <f t="shared" si="72"/>
        <v/>
      </c>
      <c r="C4627">
        <v>4.6502841693958404E-3</v>
      </c>
      <c r="D4627" t="s">
        <v>137</v>
      </c>
      <c r="E4627" t="s">
        <v>52</v>
      </c>
      <c r="F4627" t="s">
        <v>4</v>
      </c>
      <c r="G4627">
        <v>2050</v>
      </c>
    </row>
    <row r="4628" spans="1:7" x14ac:dyDescent="0.35">
      <c r="A4628" t="s">
        <v>58</v>
      </c>
      <c r="B4628" t="str">
        <f t="shared" si="72"/>
        <v/>
      </c>
      <c r="C4628">
        <v>132653.932808296</v>
      </c>
      <c r="D4628" t="s">
        <v>137</v>
      </c>
      <c r="E4628" t="s">
        <v>52</v>
      </c>
      <c r="F4628" t="s">
        <v>4</v>
      </c>
      <c r="G4628">
        <v>2050</v>
      </c>
    </row>
    <row r="4629" spans="1:7" x14ac:dyDescent="0.35">
      <c r="A4629" t="s">
        <v>59</v>
      </c>
      <c r="B4629" t="str">
        <f t="shared" si="72"/>
        <v/>
      </c>
      <c r="C4629">
        <v>163375.61988857001</v>
      </c>
      <c r="D4629" t="s">
        <v>137</v>
      </c>
      <c r="E4629" t="s">
        <v>52</v>
      </c>
      <c r="F4629" t="s">
        <v>4</v>
      </c>
      <c r="G4629">
        <v>2050</v>
      </c>
    </row>
    <row r="4630" spans="1:7" x14ac:dyDescent="0.35">
      <c r="A4630" t="s">
        <v>60</v>
      </c>
      <c r="B4630" t="str">
        <f t="shared" si="72"/>
        <v/>
      </c>
      <c r="C4630">
        <v>5.9881461164163303E-3</v>
      </c>
      <c r="D4630" t="s">
        <v>137</v>
      </c>
      <c r="E4630" t="s">
        <v>52</v>
      </c>
      <c r="F4630" t="s">
        <v>4</v>
      </c>
      <c r="G4630">
        <v>2050</v>
      </c>
    </row>
    <row r="4631" spans="1:7" x14ac:dyDescent="0.35">
      <c r="A4631" t="s">
        <v>61</v>
      </c>
      <c r="B4631" t="str">
        <f t="shared" si="72"/>
        <v/>
      </c>
      <c r="C4631">
        <v>121010.989239271</v>
      </c>
      <c r="D4631" t="s">
        <v>137</v>
      </c>
      <c r="E4631" t="s">
        <v>52</v>
      </c>
      <c r="F4631" t="s">
        <v>4</v>
      </c>
      <c r="G4631">
        <v>2050</v>
      </c>
    </row>
    <row r="4632" spans="1:7" x14ac:dyDescent="0.35">
      <c r="A4632" t="s">
        <v>62</v>
      </c>
      <c r="B4632" t="str">
        <f t="shared" si="72"/>
        <v>Premature mortality</v>
      </c>
      <c r="C4632">
        <v>7.50846347295677E-3</v>
      </c>
      <c r="D4632" t="s">
        <v>137</v>
      </c>
      <c r="E4632" t="s">
        <v>52</v>
      </c>
      <c r="F4632" t="s">
        <v>4</v>
      </c>
      <c r="G4632">
        <v>2050</v>
      </c>
    </row>
    <row r="4633" spans="1:7" x14ac:dyDescent="0.35">
      <c r="A4633" t="s">
        <v>63</v>
      </c>
      <c r="B4633" t="str">
        <f t="shared" si="72"/>
        <v/>
      </c>
      <c r="C4633">
        <v>151732.67631954499</v>
      </c>
      <c r="D4633" t="s">
        <v>137</v>
      </c>
      <c r="E4633" t="s">
        <v>52</v>
      </c>
      <c r="F4633" t="s">
        <v>4</v>
      </c>
      <c r="G4633">
        <v>2050</v>
      </c>
    </row>
    <row r="4634" spans="1:7" x14ac:dyDescent="0.35">
      <c r="A4634" t="s">
        <v>64</v>
      </c>
      <c r="B4634" t="str">
        <f t="shared" si="72"/>
        <v/>
      </c>
      <c r="C4634">
        <v>3.0987873541992901E-3</v>
      </c>
      <c r="D4634" t="s">
        <v>137</v>
      </c>
      <c r="E4634" t="s">
        <v>52</v>
      </c>
      <c r="F4634" t="s">
        <v>4</v>
      </c>
      <c r="G4634">
        <v>2050</v>
      </c>
    </row>
    <row r="4635" spans="1:7" x14ac:dyDescent="0.35">
      <c r="A4635" t="s">
        <v>65</v>
      </c>
      <c r="B4635" t="str">
        <f t="shared" si="72"/>
        <v/>
      </c>
      <c r="C4635">
        <v>62618.488840154299</v>
      </c>
      <c r="D4635" t="s">
        <v>137</v>
      </c>
      <c r="E4635" t="s">
        <v>52</v>
      </c>
      <c r="F4635" t="s">
        <v>4</v>
      </c>
      <c r="G4635">
        <v>2050</v>
      </c>
    </row>
    <row r="4636" spans="1:7" x14ac:dyDescent="0.35">
      <c r="A4636" t="s">
        <v>66</v>
      </c>
      <c r="B4636" t="str">
        <f t="shared" si="72"/>
        <v/>
      </c>
      <c r="C4636">
        <v>1.5784699976588499E-3</v>
      </c>
      <c r="D4636" t="s">
        <v>137</v>
      </c>
      <c r="E4636" t="s">
        <v>52</v>
      </c>
      <c r="F4636" t="s">
        <v>4</v>
      </c>
      <c r="G4636">
        <v>2050</v>
      </c>
    </row>
    <row r="4637" spans="1:7" x14ac:dyDescent="0.35">
      <c r="A4637" t="s">
        <v>67</v>
      </c>
      <c r="B4637" t="str">
        <f t="shared" si="72"/>
        <v/>
      </c>
      <c r="C4637">
        <v>31896.801759880302</v>
      </c>
      <c r="D4637" t="s">
        <v>137</v>
      </c>
      <c r="E4637" t="s">
        <v>52</v>
      </c>
      <c r="F4637" t="s">
        <v>4</v>
      </c>
      <c r="G4637">
        <v>2050</v>
      </c>
    </row>
    <row r="4638" spans="1:7" x14ac:dyDescent="0.35">
      <c r="A4638" t="s">
        <v>68</v>
      </c>
      <c r="B4638" t="str">
        <f t="shared" si="72"/>
        <v>Infant mortality</v>
      </c>
      <c r="C4638" s="9">
        <v>2.6003368500195402E-6</v>
      </c>
      <c r="D4638" t="s">
        <v>137</v>
      </c>
      <c r="E4638" t="s">
        <v>52</v>
      </c>
      <c r="F4638" t="s">
        <v>4</v>
      </c>
      <c r="G4638">
        <v>2050</v>
      </c>
    </row>
    <row r="4639" spans="1:7" x14ac:dyDescent="0.35">
      <c r="A4639" t="s">
        <v>69</v>
      </c>
      <c r="B4639" t="str">
        <f t="shared" si="72"/>
        <v/>
      </c>
      <c r="C4639">
        <v>58.568579592051002</v>
      </c>
      <c r="D4639" t="s">
        <v>137</v>
      </c>
      <c r="E4639" t="s">
        <v>52</v>
      </c>
      <c r="F4639" t="s">
        <v>4</v>
      </c>
      <c r="G4639">
        <v>2050</v>
      </c>
    </row>
    <row r="4640" spans="1:7" x14ac:dyDescent="0.35">
      <c r="A4640" t="s">
        <v>70</v>
      </c>
      <c r="B4640" t="str">
        <f t="shared" si="72"/>
        <v/>
      </c>
      <c r="C4640">
        <v>4.4070757819074597E-3</v>
      </c>
      <c r="D4640" t="s">
        <v>137</v>
      </c>
      <c r="E4640" t="s">
        <v>52</v>
      </c>
      <c r="F4640" t="s">
        <v>4</v>
      </c>
      <c r="G4640">
        <v>2050</v>
      </c>
    </row>
    <row r="4641" spans="1:7" x14ac:dyDescent="0.35">
      <c r="A4641" t="s">
        <v>71</v>
      </c>
      <c r="B4641" t="str">
        <f t="shared" si="72"/>
        <v/>
      </c>
      <c r="C4641">
        <v>89055.618899798603</v>
      </c>
      <c r="D4641" t="s">
        <v>137</v>
      </c>
      <c r="E4641" t="s">
        <v>52</v>
      </c>
      <c r="F4641" t="s">
        <v>4</v>
      </c>
      <c r="G4641">
        <v>2050</v>
      </c>
    </row>
    <row r="4642" spans="1:7" x14ac:dyDescent="0.35">
      <c r="A4642" t="s">
        <v>72</v>
      </c>
      <c r="B4642" t="str">
        <f t="shared" si="72"/>
        <v/>
      </c>
      <c r="C4642">
        <v>1.88782287452875E-4</v>
      </c>
      <c r="D4642" t="s">
        <v>137</v>
      </c>
      <c r="E4642" t="s">
        <v>52</v>
      </c>
      <c r="F4642" t="s">
        <v>4</v>
      </c>
      <c r="G4642">
        <v>2050</v>
      </c>
    </row>
    <row r="4643" spans="1:7" x14ac:dyDescent="0.35">
      <c r="A4643" t="s">
        <v>73</v>
      </c>
      <c r="B4643" t="str">
        <f t="shared" si="72"/>
        <v/>
      </c>
      <c r="C4643">
        <v>3814.8024400794102</v>
      </c>
      <c r="D4643" t="s">
        <v>137</v>
      </c>
      <c r="E4643" t="s">
        <v>52</v>
      </c>
      <c r="F4643" t="s">
        <v>4</v>
      </c>
      <c r="G4643">
        <v>2050</v>
      </c>
    </row>
    <row r="4644" spans="1:7" x14ac:dyDescent="0.35">
      <c r="A4644" t="s">
        <v>74</v>
      </c>
      <c r="B4644" t="str">
        <f t="shared" si="72"/>
        <v/>
      </c>
      <c r="C4644">
        <v>4.2182934944545898E-3</v>
      </c>
      <c r="D4644" t="s">
        <v>137</v>
      </c>
      <c r="E4644" t="s">
        <v>52</v>
      </c>
      <c r="F4644" t="s">
        <v>4</v>
      </c>
      <c r="G4644">
        <v>2050</v>
      </c>
    </row>
    <row r="4645" spans="1:7" x14ac:dyDescent="0.35">
      <c r="A4645" t="s">
        <v>75</v>
      </c>
      <c r="B4645" t="str">
        <f t="shared" si="72"/>
        <v/>
      </c>
      <c r="C4645">
        <v>85240.816459719106</v>
      </c>
      <c r="D4645" t="s">
        <v>137</v>
      </c>
      <c r="E4645" t="s">
        <v>52</v>
      </c>
      <c r="F4645" t="s">
        <v>4</v>
      </c>
      <c r="G4645">
        <v>2050</v>
      </c>
    </row>
    <row r="4646" spans="1:7" x14ac:dyDescent="0.35">
      <c r="A4646" t="s">
        <v>76</v>
      </c>
      <c r="B4646" t="str">
        <f t="shared" si="72"/>
        <v>Asthma symptoms</v>
      </c>
      <c r="C4646">
        <v>4.4927275906153898</v>
      </c>
      <c r="D4646" t="s">
        <v>137</v>
      </c>
      <c r="E4646" t="s">
        <v>52</v>
      </c>
      <c r="F4646" t="s">
        <v>4</v>
      </c>
      <c r="G4646">
        <v>2050</v>
      </c>
    </row>
    <row r="4647" spans="1:7" x14ac:dyDescent="0.35">
      <c r="A4647" t="s">
        <v>77</v>
      </c>
      <c r="B4647" t="str">
        <f t="shared" si="72"/>
        <v/>
      </c>
      <c r="C4647">
        <v>2141.9310122910501</v>
      </c>
      <c r="D4647" t="s">
        <v>137</v>
      </c>
      <c r="E4647" t="s">
        <v>52</v>
      </c>
      <c r="F4647" t="s">
        <v>4</v>
      </c>
      <c r="G4647">
        <v>2050</v>
      </c>
    </row>
    <row r="4648" spans="1:7" x14ac:dyDescent="0.35">
      <c r="A4648" t="s">
        <v>78</v>
      </c>
      <c r="B4648" t="str">
        <f t="shared" si="72"/>
        <v>Asthma symptoms albuturol use</v>
      </c>
      <c r="C4648">
        <v>0.61679791102544101</v>
      </c>
      <c r="D4648" t="s">
        <v>137</v>
      </c>
      <c r="E4648" t="s">
        <v>52</v>
      </c>
      <c r="F4648" t="s">
        <v>4</v>
      </c>
      <c r="G4648">
        <v>2050</v>
      </c>
    </row>
    <row r="4649" spans="1:7" x14ac:dyDescent="0.35">
      <c r="A4649" t="s">
        <v>79</v>
      </c>
      <c r="B4649" t="str">
        <f t="shared" si="72"/>
        <v/>
      </c>
      <c r="C4649">
        <v>0.618544206543019</v>
      </c>
      <c r="D4649" t="s">
        <v>137</v>
      </c>
      <c r="E4649" t="s">
        <v>52</v>
      </c>
      <c r="F4649" t="s">
        <v>4</v>
      </c>
      <c r="G4649">
        <v>2050</v>
      </c>
    </row>
    <row r="4650" spans="1:7" x14ac:dyDescent="0.35">
      <c r="A4650" t="s">
        <v>80</v>
      </c>
      <c r="B4650" t="str">
        <f t="shared" si="72"/>
        <v>Asthma symptoms chest tightness</v>
      </c>
      <c r="C4650">
        <v>1.06785632963405</v>
      </c>
      <c r="D4650" t="s">
        <v>137</v>
      </c>
      <c r="E4650" t="s">
        <v>52</v>
      </c>
      <c r="F4650" t="s">
        <v>4</v>
      </c>
      <c r="G4650">
        <v>2050</v>
      </c>
    </row>
    <row r="4651" spans="1:7" x14ac:dyDescent="0.35">
      <c r="A4651" t="s">
        <v>81</v>
      </c>
      <c r="B4651" t="str">
        <f t="shared" si="72"/>
        <v/>
      </c>
      <c r="C4651">
        <v>589.95241446441003</v>
      </c>
      <c r="D4651" t="s">
        <v>137</v>
      </c>
      <c r="E4651" t="s">
        <v>52</v>
      </c>
      <c r="F4651" t="s">
        <v>4</v>
      </c>
      <c r="G4651">
        <v>2050</v>
      </c>
    </row>
    <row r="4652" spans="1:7" x14ac:dyDescent="0.35">
      <c r="A4652" t="s">
        <v>82</v>
      </c>
      <c r="B4652" t="str">
        <f t="shared" si="72"/>
        <v>Asthma symptoms cough</v>
      </c>
      <c r="C4652">
        <v>1.25962244253723</v>
      </c>
      <c r="D4652" t="s">
        <v>137</v>
      </c>
      <c r="E4652" t="s">
        <v>52</v>
      </c>
      <c r="F4652" t="s">
        <v>4</v>
      </c>
      <c r="G4652">
        <v>2050</v>
      </c>
    </row>
    <row r="4653" spans="1:7" x14ac:dyDescent="0.35">
      <c r="A4653" t="s">
        <v>83</v>
      </c>
      <c r="B4653" t="str">
        <f t="shared" si="72"/>
        <v/>
      </c>
      <c r="C4653">
        <v>695.89633049518397</v>
      </c>
      <c r="D4653" t="s">
        <v>137</v>
      </c>
      <c r="E4653" t="s">
        <v>52</v>
      </c>
      <c r="F4653" t="s">
        <v>4</v>
      </c>
      <c r="G4653">
        <v>2050</v>
      </c>
    </row>
    <row r="4654" spans="1:7" x14ac:dyDescent="0.35">
      <c r="A4654" t="s">
        <v>84</v>
      </c>
      <c r="B4654" t="str">
        <f t="shared" si="72"/>
        <v>Asthma symptoms shortness of breath</v>
      </c>
      <c r="C4654">
        <v>0.538901697599665</v>
      </c>
      <c r="D4654" t="s">
        <v>137</v>
      </c>
      <c r="E4654" t="s">
        <v>52</v>
      </c>
      <c r="F4654" t="s">
        <v>4</v>
      </c>
      <c r="G4654">
        <v>2050</v>
      </c>
    </row>
    <row r="4655" spans="1:7" x14ac:dyDescent="0.35">
      <c r="A4655" t="s">
        <v>85</v>
      </c>
      <c r="B4655" t="str">
        <f t="shared" si="72"/>
        <v/>
      </c>
      <c r="C4655">
        <v>297.72390614273201</v>
      </c>
      <c r="D4655" t="s">
        <v>137</v>
      </c>
      <c r="E4655" t="s">
        <v>52</v>
      </c>
      <c r="F4655" t="s">
        <v>4</v>
      </c>
      <c r="G4655">
        <v>2050</v>
      </c>
    </row>
    <row r="4656" spans="1:7" x14ac:dyDescent="0.35">
      <c r="A4656" t="s">
        <v>86</v>
      </c>
      <c r="B4656" t="str">
        <f t="shared" si="72"/>
        <v>Asthma symptoms wheeze</v>
      </c>
      <c r="C4656">
        <v>1.009549209819</v>
      </c>
      <c r="D4656" t="s">
        <v>137</v>
      </c>
      <c r="E4656" t="s">
        <v>52</v>
      </c>
      <c r="F4656" t="s">
        <v>4</v>
      </c>
      <c r="G4656">
        <v>2050</v>
      </c>
    </row>
    <row r="4657" spans="1:7" x14ac:dyDescent="0.35">
      <c r="A4657" t="s">
        <v>87</v>
      </c>
      <c r="B4657" t="str">
        <f t="shared" si="72"/>
        <v/>
      </c>
      <c r="C4657">
        <v>557.73981698217494</v>
      </c>
      <c r="D4657" t="s">
        <v>137</v>
      </c>
      <c r="E4657" t="s">
        <v>52</v>
      </c>
      <c r="F4657" t="s">
        <v>4</v>
      </c>
      <c r="G4657">
        <v>2050</v>
      </c>
    </row>
    <row r="4658" spans="1:7" x14ac:dyDescent="0.35">
      <c r="A4658" t="s">
        <v>88</v>
      </c>
      <c r="B4658" t="str">
        <f t="shared" si="72"/>
        <v>Asthma incidence</v>
      </c>
      <c r="C4658">
        <v>2.7868017511296101E-2</v>
      </c>
      <c r="D4658" t="s">
        <v>137</v>
      </c>
      <c r="E4658" t="s">
        <v>52</v>
      </c>
      <c r="F4658" t="s">
        <v>4</v>
      </c>
      <c r="G4658">
        <v>2050</v>
      </c>
    </row>
    <row r="4659" spans="1:7" x14ac:dyDescent="0.35">
      <c r="A4659" t="s">
        <v>89</v>
      </c>
      <c r="B4659" t="str">
        <f t="shared" si="72"/>
        <v/>
      </c>
      <c r="C4659">
        <v>2763.08469793732</v>
      </c>
      <c r="D4659" t="s">
        <v>137</v>
      </c>
      <c r="E4659" t="s">
        <v>52</v>
      </c>
      <c r="F4659" t="s">
        <v>4</v>
      </c>
      <c r="G4659">
        <v>2050</v>
      </c>
    </row>
    <row r="4660" spans="1:7" x14ac:dyDescent="0.35">
      <c r="A4660" t="s">
        <v>90</v>
      </c>
      <c r="B4660" t="str">
        <f t="shared" si="72"/>
        <v/>
      </c>
      <c r="C4660">
        <v>3.2045320247534501E-3</v>
      </c>
      <c r="D4660" t="s">
        <v>137</v>
      </c>
      <c r="E4660" t="s">
        <v>52</v>
      </c>
      <c r="F4660" t="s">
        <v>4</v>
      </c>
      <c r="G4660">
        <v>2050</v>
      </c>
    </row>
    <row r="4661" spans="1:7" x14ac:dyDescent="0.35">
      <c r="A4661" t="s">
        <v>91</v>
      </c>
      <c r="B4661" t="str">
        <f t="shared" si="72"/>
        <v/>
      </c>
      <c r="C4661">
        <v>317.725988153169</v>
      </c>
      <c r="D4661" t="s">
        <v>137</v>
      </c>
      <c r="E4661" t="s">
        <v>52</v>
      </c>
      <c r="F4661" t="s">
        <v>4</v>
      </c>
      <c r="G4661">
        <v>2050</v>
      </c>
    </row>
    <row r="4662" spans="1:7" x14ac:dyDescent="0.35">
      <c r="A4662" t="s">
        <v>92</v>
      </c>
      <c r="B4662" t="str">
        <f t="shared" si="72"/>
        <v/>
      </c>
      <c r="C4662">
        <v>2.46634854865426E-2</v>
      </c>
      <c r="D4662" t="s">
        <v>137</v>
      </c>
      <c r="E4662" t="s">
        <v>52</v>
      </c>
      <c r="F4662" t="s">
        <v>4</v>
      </c>
      <c r="G4662">
        <v>2050</v>
      </c>
    </row>
    <row r="4663" spans="1:7" x14ac:dyDescent="0.35">
      <c r="A4663" t="s">
        <v>93</v>
      </c>
      <c r="B4663" t="str">
        <f t="shared" si="72"/>
        <v/>
      </c>
      <c r="C4663">
        <v>2445.3587097841501</v>
      </c>
      <c r="D4663" t="s">
        <v>137</v>
      </c>
      <c r="E4663" t="s">
        <v>52</v>
      </c>
      <c r="F4663" t="s">
        <v>4</v>
      </c>
      <c r="G4663">
        <v>2050</v>
      </c>
    </row>
    <row r="4664" spans="1:7" x14ac:dyDescent="0.35">
      <c r="A4664" t="s">
        <v>94</v>
      </c>
      <c r="B4664" t="str">
        <f t="shared" si="72"/>
        <v>Hay fever rhinitis incidence</v>
      </c>
      <c r="C4664">
        <v>0.18432544358533001</v>
      </c>
      <c r="D4664" t="s">
        <v>137</v>
      </c>
      <c r="E4664" t="s">
        <v>52</v>
      </c>
      <c r="F4664" t="s">
        <v>4</v>
      </c>
      <c r="G4664">
        <v>2050</v>
      </c>
    </row>
    <row r="4665" spans="1:7" x14ac:dyDescent="0.35">
      <c r="A4665" t="s">
        <v>95</v>
      </c>
      <c r="B4665" t="str">
        <f t="shared" si="72"/>
        <v/>
      </c>
      <c r="C4665">
        <v>320.88052231827299</v>
      </c>
      <c r="D4665" t="s">
        <v>137</v>
      </c>
      <c r="E4665" t="s">
        <v>52</v>
      </c>
      <c r="F4665" t="s">
        <v>4</v>
      </c>
      <c r="G4665">
        <v>2050</v>
      </c>
    </row>
    <row r="4666" spans="1:7" x14ac:dyDescent="0.35">
      <c r="A4666" t="s">
        <v>96</v>
      </c>
      <c r="B4666" t="str">
        <f t="shared" si="72"/>
        <v/>
      </c>
      <c r="C4666">
        <v>2.1016237213871799E-2</v>
      </c>
      <c r="D4666" t="s">
        <v>137</v>
      </c>
      <c r="E4666" t="s">
        <v>52</v>
      </c>
      <c r="F4666" t="s">
        <v>4</v>
      </c>
      <c r="G4666">
        <v>2050</v>
      </c>
    </row>
    <row r="4667" spans="1:7" x14ac:dyDescent="0.35">
      <c r="A4667" t="s">
        <v>97</v>
      </c>
      <c r="B4667" t="str">
        <f t="shared" si="72"/>
        <v/>
      </c>
      <c r="C4667">
        <v>36.585839931697201</v>
      </c>
      <c r="D4667" t="s">
        <v>137</v>
      </c>
      <c r="E4667" t="s">
        <v>52</v>
      </c>
      <c r="F4667" t="s">
        <v>4</v>
      </c>
      <c r="G4667">
        <v>2050</v>
      </c>
    </row>
    <row r="4668" spans="1:7" x14ac:dyDescent="0.35">
      <c r="A4668" t="s">
        <v>98</v>
      </c>
      <c r="B4668" t="str">
        <f t="shared" si="72"/>
        <v/>
      </c>
      <c r="C4668">
        <v>0.16330920637145699</v>
      </c>
      <c r="D4668" t="s">
        <v>137</v>
      </c>
      <c r="E4668" t="s">
        <v>52</v>
      </c>
      <c r="F4668" t="s">
        <v>4</v>
      </c>
      <c r="G4668">
        <v>2050</v>
      </c>
    </row>
    <row r="4669" spans="1:7" x14ac:dyDescent="0.35">
      <c r="A4669" t="s">
        <v>99</v>
      </c>
      <c r="B4669" t="str">
        <f t="shared" si="72"/>
        <v/>
      </c>
      <c r="C4669">
        <v>284.29468238657802</v>
      </c>
      <c r="D4669" t="s">
        <v>137</v>
      </c>
      <c r="E4669" t="s">
        <v>52</v>
      </c>
      <c r="F4669" t="s">
        <v>4</v>
      </c>
      <c r="G4669">
        <v>2050</v>
      </c>
    </row>
    <row r="4670" spans="1:7" x14ac:dyDescent="0.35">
      <c r="A4670" t="s">
        <v>100</v>
      </c>
      <c r="B4670" t="str">
        <f t="shared" si="72"/>
        <v>Respiratory emergency room visits</v>
      </c>
      <c r="C4670">
        <v>1.15112786312743E-2</v>
      </c>
      <c r="D4670" t="s">
        <v>137</v>
      </c>
      <c r="E4670" t="s">
        <v>52</v>
      </c>
      <c r="F4670" t="s">
        <v>4</v>
      </c>
      <c r="G4670">
        <v>2050</v>
      </c>
    </row>
    <row r="4671" spans="1:7" x14ac:dyDescent="0.35">
      <c r="A4671" t="s">
        <v>101</v>
      </c>
      <c r="B4671" t="str">
        <f t="shared" si="72"/>
        <v/>
      </c>
      <c r="C4671">
        <v>16.149046812128699</v>
      </c>
      <c r="D4671" t="s">
        <v>137</v>
      </c>
      <c r="E4671" t="s">
        <v>52</v>
      </c>
      <c r="F4671" t="s">
        <v>4</v>
      </c>
      <c r="G4671">
        <v>2050</v>
      </c>
    </row>
    <row r="4672" spans="1:7" x14ac:dyDescent="0.35">
      <c r="A4672" t="s">
        <v>102</v>
      </c>
      <c r="B4672" t="str">
        <f t="shared" si="72"/>
        <v/>
      </c>
      <c r="C4672">
        <v>9.93006400080412E-4</v>
      </c>
      <c r="D4672" t="s">
        <v>137</v>
      </c>
      <c r="E4672" t="s">
        <v>52</v>
      </c>
      <c r="F4672" t="s">
        <v>4</v>
      </c>
      <c r="G4672">
        <v>2050</v>
      </c>
    </row>
    <row r="4673" spans="1:7" x14ac:dyDescent="0.35">
      <c r="A4673" t="s">
        <v>103</v>
      </c>
      <c r="B4673" t="str">
        <f t="shared" si="72"/>
        <v/>
      </c>
      <c r="C4673">
        <v>2.52011274368961</v>
      </c>
      <c r="D4673" t="s">
        <v>137</v>
      </c>
      <c r="E4673" t="s">
        <v>52</v>
      </c>
      <c r="F4673" t="s">
        <v>4</v>
      </c>
      <c r="G4673">
        <v>2050</v>
      </c>
    </row>
    <row r="4674" spans="1:7" x14ac:dyDescent="0.35">
      <c r="A4674" t="s">
        <v>104</v>
      </c>
      <c r="B4674" t="str">
        <f t="shared" si="72"/>
        <v/>
      </c>
      <c r="C4674">
        <v>1.0518272231193899E-2</v>
      </c>
      <c r="D4674" t="s">
        <v>137</v>
      </c>
      <c r="E4674" t="s">
        <v>52</v>
      </c>
      <c r="F4674" t="s">
        <v>4</v>
      </c>
      <c r="G4674">
        <v>2050</v>
      </c>
    </row>
    <row r="4675" spans="1:7" x14ac:dyDescent="0.35">
      <c r="A4675" t="s">
        <v>105</v>
      </c>
      <c r="B4675" t="str">
        <f t="shared" ref="B4675:B4738" si="73">_xlfn.XLOOKUP(A4675,$K$4:$K$27,$L$4:$L$27,"")</f>
        <v/>
      </c>
      <c r="C4675">
        <v>13.628934068439101</v>
      </c>
      <c r="D4675" t="s">
        <v>137</v>
      </c>
      <c r="E4675" t="s">
        <v>52</v>
      </c>
      <c r="F4675" t="s">
        <v>4</v>
      </c>
      <c r="G4675">
        <v>2050</v>
      </c>
    </row>
    <row r="4676" spans="1:7" x14ac:dyDescent="0.35">
      <c r="A4676" t="s">
        <v>106</v>
      </c>
      <c r="B4676" t="str">
        <f t="shared" si="73"/>
        <v>Respiratory hospital admissions</v>
      </c>
      <c r="C4676">
        <v>6.5807020211777398E-4</v>
      </c>
      <c r="D4676" t="s">
        <v>137</v>
      </c>
      <c r="E4676" t="s">
        <v>52</v>
      </c>
      <c r="F4676" t="s">
        <v>4</v>
      </c>
      <c r="G4676">
        <v>2050</v>
      </c>
    </row>
    <row r="4677" spans="1:7" x14ac:dyDescent="0.35">
      <c r="A4677" t="s">
        <v>107</v>
      </c>
      <c r="B4677" t="str">
        <f t="shared" si="73"/>
        <v/>
      </c>
      <c r="C4677">
        <v>18.410775599983999</v>
      </c>
      <c r="D4677" t="s">
        <v>137</v>
      </c>
      <c r="E4677" t="s">
        <v>52</v>
      </c>
      <c r="F4677" t="s">
        <v>4</v>
      </c>
      <c r="G4677">
        <v>2050</v>
      </c>
    </row>
    <row r="4678" spans="1:7" x14ac:dyDescent="0.35">
      <c r="A4678" t="s">
        <v>108</v>
      </c>
      <c r="B4678" t="str">
        <f t="shared" si="73"/>
        <v/>
      </c>
      <c r="C4678">
        <v>1.0647859704564799E-4</v>
      </c>
      <c r="D4678" t="s">
        <v>137</v>
      </c>
      <c r="E4678" t="s">
        <v>52</v>
      </c>
      <c r="F4678" t="s">
        <v>4</v>
      </c>
      <c r="G4678">
        <v>2050</v>
      </c>
    </row>
    <row r="4679" spans="1:7" x14ac:dyDescent="0.35">
      <c r="A4679" t="s">
        <v>109</v>
      </c>
      <c r="B4679" t="str">
        <f t="shared" si="73"/>
        <v/>
      </c>
      <c r="C4679">
        <v>2.9789429001644798</v>
      </c>
      <c r="D4679" t="s">
        <v>137</v>
      </c>
      <c r="E4679" t="s">
        <v>52</v>
      </c>
      <c r="F4679" t="s">
        <v>4</v>
      </c>
      <c r="G4679">
        <v>2050</v>
      </c>
    </row>
    <row r="4680" spans="1:7" x14ac:dyDescent="0.35">
      <c r="A4680" t="s">
        <v>110</v>
      </c>
      <c r="B4680" t="str">
        <f t="shared" si="73"/>
        <v/>
      </c>
      <c r="C4680">
        <v>5.5159160507212601E-4</v>
      </c>
      <c r="D4680" t="s">
        <v>137</v>
      </c>
      <c r="E4680" t="s">
        <v>52</v>
      </c>
      <c r="F4680" t="s">
        <v>4</v>
      </c>
      <c r="G4680">
        <v>2050</v>
      </c>
    </row>
    <row r="4681" spans="1:7" x14ac:dyDescent="0.35">
      <c r="A4681" t="s">
        <v>111</v>
      </c>
      <c r="B4681" t="str">
        <f t="shared" si="73"/>
        <v/>
      </c>
      <c r="C4681">
        <v>15.4318326998195</v>
      </c>
      <c r="D4681" t="s">
        <v>137</v>
      </c>
      <c r="E4681" t="s">
        <v>52</v>
      </c>
      <c r="F4681" t="s">
        <v>4</v>
      </c>
      <c r="G4681">
        <v>2050</v>
      </c>
    </row>
    <row r="4682" spans="1:7" x14ac:dyDescent="0.35">
      <c r="A4682" t="s">
        <v>112</v>
      </c>
      <c r="B4682" t="str">
        <f t="shared" si="73"/>
        <v>Non-fatal heart attacks</v>
      </c>
      <c r="C4682">
        <v>1.1328489215697E-3</v>
      </c>
      <c r="D4682" t="s">
        <v>137</v>
      </c>
      <c r="E4682" t="s">
        <v>52</v>
      </c>
      <c r="F4682" t="s">
        <v>4</v>
      </c>
      <c r="G4682">
        <v>2050</v>
      </c>
    </row>
    <row r="4683" spans="1:7" x14ac:dyDescent="0.35">
      <c r="A4683" t="s">
        <v>113</v>
      </c>
      <c r="B4683" t="str">
        <f t="shared" si="73"/>
        <v/>
      </c>
      <c r="C4683">
        <v>143.914691233111</v>
      </c>
      <c r="D4683" t="s">
        <v>137</v>
      </c>
      <c r="E4683" t="s">
        <v>52</v>
      </c>
      <c r="F4683" t="s">
        <v>4</v>
      </c>
      <c r="G4683">
        <v>2050</v>
      </c>
    </row>
    <row r="4684" spans="1:7" x14ac:dyDescent="0.35">
      <c r="A4684" t="s">
        <v>114</v>
      </c>
      <c r="B4684" t="str">
        <f t="shared" si="73"/>
        <v>Minor restricted activity days</v>
      </c>
      <c r="C4684">
        <v>0.98289514064319705</v>
      </c>
      <c r="D4684" t="s">
        <v>137</v>
      </c>
      <c r="E4684" t="s">
        <v>52</v>
      </c>
      <c r="F4684" t="s">
        <v>4</v>
      </c>
      <c r="G4684">
        <v>2050</v>
      </c>
    </row>
    <row r="4685" spans="1:7" x14ac:dyDescent="0.35">
      <c r="A4685" t="s">
        <v>115</v>
      </c>
      <c r="B4685" t="str">
        <f t="shared" si="73"/>
        <v/>
      </c>
      <c r="C4685">
        <v>176.955275049606</v>
      </c>
      <c r="D4685" t="s">
        <v>137</v>
      </c>
      <c r="E4685" t="s">
        <v>52</v>
      </c>
      <c r="F4685" t="s">
        <v>4</v>
      </c>
      <c r="G4685">
        <v>2050</v>
      </c>
    </row>
    <row r="4686" spans="1:7" x14ac:dyDescent="0.35">
      <c r="A4686" t="s">
        <v>116</v>
      </c>
      <c r="B4686" t="str">
        <f t="shared" si="73"/>
        <v>Work loss days</v>
      </c>
      <c r="C4686">
        <v>0.165977853171315</v>
      </c>
      <c r="D4686" t="s">
        <v>137</v>
      </c>
      <c r="E4686" t="s">
        <v>52</v>
      </c>
      <c r="F4686" t="s">
        <v>4</v>
      </c>
      <c r="G4686">
        <v>2050</v>
      </c>
    </row>
    <row r="4687" spans="1:7" x14ac:dyDescent="0.35">
      <c r="A4687" t="s">
        <v>117</v>
      </c>
      <c r="B4687" t="str">
        <f t="shared" si="73"/>
        <v/>
      </c>
      <c r="C4687">
        <v>77.969901092719496</v>
      </c>
      <c r="D4687" t="s">
        <v>137</v>
      </c>
      <c r="E4687" t="s">
        <v>52</v>
      </c>
      <c r="F4687" t="s">
        <v>4</v>
      </c>
      <c r="G4687">
        <v>2050</v>
      </c>
    </row>
    <row r="4688" spans="1:7" x14ac:dyDescent="0.35">
      <c r="A4688" t="s">
        <v>118</v>
      </c>
      <c r="B4688" t="str">
        <f t="shared" si="73"/>
        <v>Lung cancer incidence</v>
      </c>
      <c r="C4688">
        <v>1.11056470419223E-4</v>
      </c>
      <c r="D4688" t="s">
        <v>137</v>
      </c>
      <c r="E4688" t="s">
        <v>52</v>
      </c>
      <c r="F4688" t="s">
        <v>4</v>
      </c>
      <c r="G4688">
        <v>2050</v>
      </c>
    </row>
    <row r="4689" spans="1:7" x14ac:dyDescent="0.35">
      <c r="A4689" t="s">
        <v>119</v>
      </c>
      <c r="B4689" t="str">
        <f t="shared" si="73"/>
        <v/>
      </c>
      <c r="C4689">
        <v>7.6710515782375399</v>
      </c>
      <c r="D4689" t="s">
        <v>137</v>
      </c>
      <c r="E4689" t="s">
        <v>52</v>
      </c>
      <c r="F4689" t="s">
        <v>4</v>
      </c>
      <c r="G4689">
        <v>2050</v>
      </c>
    </row>
    <row r="4690" spans="1:7" x14ac:dyDescent="0.35">
      <c r="A4690" t="s">
        <v>120</v>
      </c>
      <c r="B4690" t="str">
        <f t="shared" si="73"/>
        <v>Cardiovascular hospital admissions</v>
      </c>
      <c r="C4690">
        <v>2.2984896774027799E-4</v>
      </c>
      <c r="D4690" t="s">
        <v>137</v>
      </c>
      <c r="E4690" t="s">
        <v>52</v>
      </c>
      <c r="F4690" t="s">
        <v>4</v>
      </c>
      <c r="G4690">
        <v>2050</v>
      </c>
    </row>
    <row r="4691" spans="1:7" x14ac:dyDescent="0.35">
      <c r="A4691" t="s">
        <v>121</v>
      </c>
      <c r="B4691" t="str">
        <f t="shared" si="73"/>
        <v/>
      </c>
      <c r="C4691">
        <v>10.3020823817505</v>
      </c>
      <c r="D4691" t="s">
        <v>137</v>
      </c>
      <c r="E4691" t="s">
        <v>52</v>
      </c>
      <c r="F4691" t="s">
        <v>4</v>
      </c>
      <c r="G4691">
        <v>2050</v>
      </c>
    </row>
    <row r="4692" spans="1:7" x14ac:dyDescent="0.35">
      <c r="A4692" t="s">
        <v>122</v>
      </c>
      <c r="B4692" t="str">
        <f t="shared" si="73"/>
        <v>Alzheimers disease hospital admissions</v>
      </c>
      <c r="C4692">
        <v>8.9831305192154202E-4</v>
      </c>
      <c r="D4692" t="s">
        <v>137</v>
      </c>
      <c r="E4692" t="s">
        <v>52</v>
      </c>
      <c r="F4692" t="s">
        <v>4</v>
      </c>
      <c r="G4692">
        <v>2050</v>
      </c>
    </row>
    <row r="4693" spans="1:7" x14ac:dyDescent="0.35">
      <c r="A4693" t="s">
        <v>123</v>
      </c>
      <c r="B4693" t="str">
        <f t="shared" si="73"/>
        <v/>
      </c>
      <c r="C4693">
        <v>31.238559358276301</v>
      </c>
      <c r="D4693" t="s">
        <v>137</v>
      </c>
      <c r="E4693" t="s">
        <v>52</v>
      </c>
      <c r="F4693" t="s">
        <v>4</v>
      </c>
      <c r="G4693">
        <v>2050</v>
      </c>
    </row>
    <row r="4694" spans="1:7" x14ac:dyDescent="0.35">
      <c r="A4694" t="s">
        <v>124</v>
      </c>
      <c r="B4694" t="str">
        <f t="shared" si="73"/>
        <v>Parkinsons disease hospital admissions</v>
      </c>
      <c r="C4694" s="9">
        <v>9.9172952015022105E-5</v>
      </c>
      <c r="D4694" t="s">
        <v>137</v>
      </c>
      <c r="E4694" t="s">
        <v>52</v>
      </c>
      <c r="F4694" t="s">
        <v>4</v>
      </c>
      <c r="G4694">
        <v>2050</v>
      </c>
    </row>
    <row r="4695" spans="1:7" x14ac:dyDescent="0.35">
      <c r="A4695" t="s">
        <v>125</v>
      </c>
      <c r="B4695" t="str">
        <f t="shared" si="73"/>
        <v/>
      </c>
      <c r="C4695">
        <v>3.6866446602182101</v>
      </c>
      <c r="D4695" t="s">
        <v>137</v>
      </c>
      <c r="E4695" t="s">
        <v>52</v>
      </c>
      <c r="F4695" t="s">
        <v>4</v>
      </c>
      <c r="G4695">
        <v>2050</v>
      </c>
    </row>
    <row r="4696" spans="1:7" x14ac:dyDescent="0.35">
      <c r="A4696" t="s">
        <v>126</v>
      </c>
      <c r="B4696" t="str">
        <f t="shared" si="73"/>
        <v>Stroke incidence</v>
      </c>
      <c r="C4696" s="9">
        <v>8.8648955865852001E-5</v>
      </c>
      <c r="D4696" t="s">
        <v>137</v>
      </c>
      <c r="E4696" t="s">
        <v>52</v>
      </c>
      <c r="F4696" t="s">
        <v>4</v>
      </c>
      <c r="G4696">
        <v>2050</v>
      </c>
    </row>
    <row r="4697" spans="1:7" x14ac:dyDescent="0.35">
      <c r="A4697" t="s">
        <v>127</v>
      </c>
      <c r="B4697" t="str">
        <f t="shared" si="73"/>
        <v/>
      </c>
      <c r="C4697">
        <v>8.7365520330406508</v>
      </c>
      <c r="D4697" t="s">
        <v>137</v>
      </c>
      <c r="E4697" t="s">
        <v>52</v>
      </c>
      <c r="F4697" t="s">
        <v>4</v>
      </c>
      <c r="G4697">
        <v>2050</v>
      </c>
    </row>
    <row r="4698" spans="1:7" x14ac:dyDescent="0.35">
      <c r="A4698" t="s">
        <v>128</v>
      </c>
      <c r="B4698" t="str">
        <f t="shared" si="73"/>
        <v>Out of hospital cardiac arrest incidence</v>
      </c>
      <c r="C4698" s="9">
        <v>2.0076885417098E-5</v>
      </c>
      <c r="D4698" t="s">
        <v>137</v>
      </c>
      <c r="E4698" t="s">
        <v>52</v>
      </c>
      <c r="F4698" t="s">
        <v>4</v>
      </c>
      <c r="G4698">
        <v>2050</v>
      </c>
    </row>
    <row r="4699" spans="1:7" x14ac:dyDescent="0.35">
      <c r="A4699" t="s">
        <v>129</v>
      </c>
      <c r="B4699" t="str">
        <f t="shared" si="73"/>
        <v/>
      </c>
      <c r="C4699">
        <v>1.86877812279136</v>
      </c>
      <c r="D4699" t="s">
        <v>137</v>
      </c>
      <c r="E4699" t="s">
        <v>52</v>
      </c>
      <c r="F4699" t="s">
        <v>4</v>
      </c>
      <c r="G4699">
        <v>2050</v>
      </c>
    </row>
    <row r="4700" spans="1:7" x14ac:dyDescent="0.35">
      <c r="A4700" t="s">
        <v>130</v>
      </c>
      <c r="B4700" t="str">
        <f t="shared" si="73"/>
        <v>Cardiac emergency room visits</v>
      </c>
      <c r="C4700">
        <v>4.6418697221979101E-4</v>
      </c>
      <c r="D4700" t="s">
        <v>137</v>
      </c>
      <c r="E4700" t="s">
        <v>52</v>
      </c>
      <c r="F4700" t="s">
        <v>4</v>
      </c>
      <c r="G4700">
        <v>2050</v>
      </c>
    </row>
    <row r="4701" spans="1:7" x14ac:dyDescent="0.35">
      <c r="A4701" t="s">
        <v>131</v>
      </c>
      <c r="B4701" t="str">
        <f t="shared" si="73"/>
        <v/>
      </c>
      <c r="C4701">
        <v>1.5637455932934801</v>
      </c>
      <c r="D4701" t="s">
        <v>137</v>
      </c>
      <c r="E4701" t="s">
        <v>52</v>
      </c>
      <c r="F4701" t="s">
        <v>4</v>
      </c>
      <c r="G4701">
        <v>2050</v>
      </c>
    </row>
    <row r="4702" spans="1:7" x14ac:dyDescent="0.35">
      <c r="A4702" t="s">
        <v>132</v>
      </c>
      <c r="B4702" t="str">
        <f t="shared" si="73"/>
        <v>Asthma emergency room visits</v>
      </c>
      <c r="C4702" s="9">
        <v>5.5245833394108698E-5</v>
      </c>
      <c r="D4702" t="s">
        <v>137</v>
      </c>
      <c r="E4702" t="s">
        <v>52</v>
      </c>
      <c r="F4702" t="s">
        <v>4</v>
      </c>
      <c r="G4702">
        <v>2050</v>
      </c>
    </row>
    <row r="4703" spans="1:7" x14ac:dyDescent="0.35">
      <c r="A4703" t="s">
        <v>133</v>
      </c>
      <c r="B4703" t="str">
        <f t="shared" si="73"/>
        <v/>
      </c>
      <c r="C4703">
        <v>7.1584173173545804E-2</v>
      </c>
      <c r="D4703" t="s">
        <v>137</v>
      </c>
      <c r="E4703" t="s">
        <v>52</v>
      </c>
      <c r="F4703" t="s">
        <v>4</v>
      </c>
      <c r="G4703">
        <v>2050</v>
      </c>
    </row>
    <row r="4704" spans="1:7" x14ac:dyDescent="0.35">
      <c r="A4704" t="s">
        <v>134</v>
      </c>
      <c r="B4704" t="str">
        <f t="shared" si="73"/>
        <v>School loss days</v>
      </c>
      <c r="C4704">
        <v>2.4256894194037799</v>
      </c>
      <c r="D4704" t="s">
        <v>137</v>
      </c>
      <c r="E4704" t="s">
        <v>52</v>
      </c>
      <c r="F4704" t="s">
        <v>4</v>
      </c>
      <c r="G4704">
        <v>2050</v>
      </c>
    </row>
    <row r="4705" spans="1:7" x14ac:dyDescent="0.35">
      <c r="A4705" t="s">
        <v>135</v>
      </c>
      <c r="B4705" t="str">
        <f t="shared" si="73"/>
        <v/>
      </c>
      <c r="C4705">
        <v>5914.7678653483199</v>
      </c>
      <c r="D4705" t="s">
        <v>137</v>
      </c>
      <c r="E4705" t="s">
        <v>52</v>
      </c>
      <c r="F4705" t="s">
        <v>4</v>
      </c>
      <c r="G4705">
        <v>2050</v>
      </c>
    </row>
    <row r="4706" spans="1:7" x14ac:dyDescent="0.35">
      <c r="A4706" t="s">
        <v>50</v>
      </c>
      <c r="B4706" t="str">
        <f t="shared" si="73"/>
        <v/>
      </c>
      <c r="C4706">
        <v>14449.491077418301</v>
      </c>
      <c r="D4706" t="s">
        <v>137</v>
      </c>
      <c r="E4706" t="s">
        <v>52</v>
      </c>
      <c r="F4706" t="s">
        <v>42</v>
      </c>
      <c r="G4706">
        <v>2016</v>
      </c>
    </row>
    <row r="4707" spans="1:7" x14ac:dyDescent="0.35">
      <c r="A4707" t="s">
        <v>53</v>
      </c>
      <c r="B4707" t="str">
        <f t="shared" si="73"/>
        <v/>
      </c>
      <c r="C4707">
        <v>14449.4885357563</v>
      </c>
      <c r="D4707" t="s">
        <v>137</v>
      </c>
      <c r="E4707" t="s">
        <v>52</v>
      </c>
      <c r="F4707" t="s">
        <v>42</v>
      </c>
      <c r="G4707">
        <v>2016</v>
      </c>
    </row>
    <row r="4708" spans="1:7" x14ac:dyDescent="0.35">
      <c r="A4708" t="s">
        <v>54</v>
      </c>
      <c r="B4708" t="str">
        <f t="shared" si="73"/>
        <v/>
      </c>
      <c r="C4708">
        <v>2.5416620488265501E-3</v>
      </c>
      <c r="D4708" t="s">
        <v>137</v>
      </c>
      <c r="E4708" t="s">
        <v>52</v>
      </c>
      <c r="F4708" t="s">
        <v>42</v>
      </c>
      <c r="G4708">
        <v>2016</v>
      </c>
    </row>
    <row r="4709" spans="1:7" x14ac:dyDescent="0.35">
      <c r="A4709" t="s">
        <v>55</v>
      </c>
      <c r="B4709" t="str">
        <f t="shared" si="73"/>
        <v/>
      </c>
      <c r="C4709">
        <v>46938.750047086301</v>
      </c>
      <c r="D4709" t="s">
        <v>137</v>
      </c>
      <c r="E4709" t="s">
        <v>52</v>
      </c>
      <c r="F4709" t="s">
        <v>42</v>
      </c>
      <c r="G4709">
        <v>2016</v>
      </c>
    </row>
    <row r="4710" spans="1:7" x14ac:dyDescent="0.35">
      <c r="A4710" t="s">
        <v>56</v>
      </c>
      <c r="B4710" t="str">
        <f t="shared" si="73"/>
        <v/>
      </c>
      <c r="C4710">
        <v>46938.750047086301</v>
      </c>
      <c r="D4710" t="s">
        <v>137</v>
      </c>
      <c r="E4710" t="s">
        <v>52</v>
      </c>
      <c r="F4710" t="s">
        <v>42</v>
      </c>
      <c r="G4710">
        <v>2016</v>
      </c>
    </row>
    <row r="4711" spans="1:7" x14ac:dyDescent="0.35">
      <c r="A4711" t="s">
        <v>57</v>
      </c>
      <c r="B4711" t="str">
        <f t="shared" si="73"/>
        <v/>
      </c>
      <c r="C4711" s="10">
        <v>-2.4602542225693499E-13</v>
      </c>
      <c r="D4711" t="s">
        <v>137</v>
      </c>
      <c r="E4711" t="s">
        <v>52</v>
      </c>
      <c r="F4711" t="s">
        <v>42</v>
      </c>
      <c r="G4711">
        <v>2016</v>
      </c>
    </row>
    <row r="4712" spans="1:7" x14ac:dyDescent="0.35">
      <c r="A4712" t="s">
        <v>58</v>
      </c>
      <c r="B4712" t="str">
        <f t="shared" si="73"/>
        <v/>
      </c>
      <c r="C4712">
        <v>139037.50924116099</v>
      </c>
      <c r="D4712" t="s">
        <v>137</v>
      </c>
      <c r="E4712" t="s">
        <v>52</v>
      </c>
      <c r="F4712" t="s">
        <v>42</v>
      </c>
      <c r="G4712">
        <v>2016</v>
      </c>
    </row>
    <row r="4713" spans="1:7" x14ac:dyDescent="0.35">
      <c r="A4713" t="s">
        <v>59</v>
      </c>
      <c r="B4713" t="str">
        <f t="shared" si="73"/>
        <v/>
      </c>
      <c r="C4713">
        <v>318822.54438142403</v>
      </c>
      <c r="D4713" t="s">
        <v>137</v>
      </c>
      <c r="E4713" t="s">
        <v>52</v>
      </c>
      <c r="F4713" t="s">
        <v>42</v>
      </c>
      <c r="G4713">
        <v>2016</v>
      </c>
    </row>
    <row r="4714" spans="1:7" x14ac:dyDescent="0.35">
      <c r="A4714" t="s">
        <v>60</v>
      </c>
      <c r="B4714" t="str">
        <f t="shared" si="73"/>
        <v/>
      </c>
      <c r="C4714">
        <v>1.0905089206846399E-2</v>
      </c>
      <c r="D4714" t="s">
        <v>137</v>
      </c>
      <c r="E4714" t="s">
        <v>52</v>
      </c>
      <c r="F4714" t="s">
        <v>42</v>
      </c>
      <c r="G4714">
        <v>2016</v>
      </c>
    </row>
    <row r="4715" spans="1:7" x14ac:dyDescent="0.35">
      <c r="A4715" t="s">
        <v>61</v>
      </c>
      <c r="B4715" t="str">
        <f t="shared" si="73"/>
        <v/>
      </c>
      <c r="C4715">
        <v>134722.847160573</v>
      </c>
      <c r="D4715" t="s">
        <v>137</v>
      </c>
      <c r="E4715" t="s">
        <v>52</v>
      </c>
      <c r="F4715" t="s">
        <v>42</v>
      </c>
      <c r="G4715">
        <v>2016</v>
      </c>
    </row>
    <row r="4716" spans="1:7" x14ac:dyDescent="0.35">
      <c r="A4716" t="s">
        <v>62</v>
      </c>
      <c r="B4716" t="str">
        <f t="shared" si="73"/>
        <v>Premature mortality</v>
      </c>
      <c r="C4716">
        <v>2.54750302553431E-2</v>
      </c>
      <c r="D4716" t="s">
        <v>137</v>
      </c>
      <c r="E4716" t="s">
        <v>52</v>
      </c>
      <c r="F4716" t="s">
        <v>42</v>
      </c>
      <c r="G4716">
        <v>2016</v>
      </c>
    </row>
    <row r="4717" spans="1:7" x14ac:dyDescent="0.35">
      <c r="A4717" t="s">
        <v>63</v>
      </c>
      <c r="B4717" t="str">
        <f t="shared" si="73"/>
        <v/>
      </c>
      <c r="C4717">
        <v>314507.88230083598</v>
      </c>
      <c r="D4717" t="s">
        <v>137</v>
      </c>
      <c r="E4717" t="s">
        <v>52</v>
      </c>
      <c r="F4717" t="s">
        <v>42</v>
      </c>
      <c r="G4717">
        <v>2016</v>
      </c>
    </row>
    <row r="4718" spans="1:7" x14ac:dyDescent="0.35">
      <c r="A4718" t="s">
        <v>64</v>
      </c>
      <c r="B4718" t="str">
        <f t="shared" si="73"/>
        <v/>
      </c>
      <c r="C4718">
        <v>2.5361853529739499E-2</v>
      </c>
      <c r="D4718" t="s">
        <v>137</v>
      </c>
      <c r="E4718" t="s">
        <v>52</v>
      </c>
      <c r="F4718" t="s">
        <v>42</v>
      </c>
      <c r="G4718">
        <v>2016</v>
      </c>
    </row>
    <row r="4719" spans="1:7" x14ac:dyDescent="0.35">
      <c r="A4719" t="s">
        <v>65</v>
      </c>
      <c r="B4719" t="str">
        <f t="shared" si="73"/>
        <v/>
      </c>
      <c r="C4719">
        <v>312951.28188160202</v>
      </c>
      <c r="D4719" t="s">
        <v>137</v>
      </c>
      <c r="E4719" t="s">
        <v>52</v>
      </c>
      <c r="F4719" t="s">
        <v>42</v>
      </c>
      <c r="G4719">
        <v>2016</v>
      </c>
    </row>
    <row r="4720" spans="1:7" x14ac:dyDescent="0.35">
      <c r="A4720" t="s">
        <v>66</v>
      </c>
      <c r="B4720" t="str">
        <f t="shared" si="73"/>
        <v/>
      </c>
      <c r="C4720">
        <v>1.07919124812428E-2</v>
      </c>
      <c r="D4720" t="s">
        <v>137</v>
      </c>
      <c r="E4720" t="s">
        <v>52</v>
      </c>
      <c r="F4720" t="s">
        <v>42</v>
      </c>
      <c r="G4720">
        <v>2016</v>
      </c>
    </row>
    <row r="4721" spans="1:7" x14ac:dyDescent="0.35">
      <c r="A4721" t="s">
        <v>67</v>
      </c>
      <c r="B4721" t="str">
        <f t="shared" si="73"/>
        <v/>
      </c>
      <c r="C4721">
        <v>133166.24674134</v>
      </c>
      <c r="D4721" t="s">
        <v>137</v>
      </c>
      <c r="E4721" t="s">
        <v>52</v>
      </c>
      <c r="F4721" t="s">
        <v>42</v>
      </c>
      <c r="G4721">
        <v>2016</v>
      </c>
    </row>
    <row r="4722" spans="1:7" x14ac:dyDescent="0.35">
      <c r="A4722" t="s">
        <v>68</v>
      </c>
      <c r="B4722" t="str">
        <f t="shared" si="73"/>
        <v>Infant mortality</v>
      </c>
      <c r="C4722">
        <v>1.1317672563552601E-4</v>
      </c>
      <c r="D4722" t="s">
        <v>137</v>
      </c>
      <c r="E4722" t="s">
        <v>52</v>
      </c>
      <c r="F4722" t="s">
        <v>42</v>
      </c>
      <c r="G4722">
        <v>2016</v>
      </c>
    </row>
    <row r="4723" spans="1:7" x14ac:dyDescent="0.35">
      <c r="A4723" t="s">
        <v>69</v>
      </c>
      <c r="B4723" t="str">
        <f t="shared" si="73"/>
        <v/>
      </c>
      <c r="C4723">
        <v>1556.6004196277199</v>
      </c>
      <c r="D4723" t="s">
        <v>137</v>
      </c>
      <c r="E4723" t="s">
        <v>52</v>
      </c>
      <c r="F4723" t="s">
        <v>42</v>
      </c>
      <c r="G4723">
        <v>2016</v>
      </c>
    </row>
    <row r="4724" spans="1:7" x14ac:dyDescent="0.35">
      <c r="A4724" t="s">
        <v>70</v>
      </c>
      <c r="B4724" t="str">
        <f t="shared" si="73"/>
        <v/>
      </c>
      <c r="C4724" s="10">
        <v>-3.2008905516539503E-14</v>
      </c>
      <c r="D4724" t="s">
        <v>137</v>
      </c>
      <c r="E4724" t="s">
        <v>52</v>
      </c>
      <c r="F4724" t="s">
        <v>42</v>
      </c>
      <c r="G4724">
        <v>2016</v>
      </c>
    </row>
    <row r="4725" spans="1:7" x14ac:dyDescent="0.35">
      <c r="A4725" t="s">
        <v>71</v>
      </c>
      <c r="B4725" t="str">
        <f t="shared" si="73"/>
        <v/>
      </c>
      <c r="C4725" s="10">
        <v>-3.9497223660257602E-7</v>
      </c>
      <c r="D4725" t="s">
        <v>137</v>
      </c>
      <c r="E4725" t="s">
        <v>52</v>
      </c>
      <c r="F4725" t="s">
        <v>42</v>
      </c>
      <c r="G4725">
        <v>2016</v>
      </c>
    </row>
    <row r="4726" spans="1:7" x14ac:dyDescent="0.35">
      <c r="A4726" t="s">
        <v>72</v>
      </c>
      <c r="B4726" t="str">
        <f t="shared" si="73"/>
        <v/>
      </c>
      <c r="C4726">
        <v>0</v>
      </c>
      <c r="D4726" t="s">
        <v>137</v>
      </c>
      <c r="E4726" t="s">
        <v>52</v>
      </c>
      <c r="F4726" t="s">
        <v>42</v>
      </c>
      <c r="G4726">
        <v>2016</v>
      </c>
    </row>
    <row r="4727" spans="1:7" x14ac:dyDescent="0.35">
      <c r="A4727" t="s">
        <v>73</v>
      </c>
      <c r="B4727" t="str">
        <f t="shared" si="73"/>
        <v/>
      </c>
      <c r="C4727">
        <v>0</v>
      </c>
      <c r="D4727" t="s">
        <v>137</v>
      </c>
      <c r="E4727" t="s">
        <v>52</v>
      </c>
      <c r="F4727" t="s">
        <v>42</v>
      </c>
      <c r="G4727">
        <v>2016</v>
      </c>
    </row>
    <row r="4728" spans="1:7" x14ac:dyDescent="0.35">
      <c r="A4728" t="s">
        <v>74</v>
      </c>
      <c r="B4728" t="str">
        <f t="shared" si="73"/>
        <v/>
      </c>
      <c r="C4728" s="10">
        <v>-3.2008905516539503E-14</v>
      </c>
      <c r="D4728" t="s">
        <v>137</v>
      </c>
      <c r="E4728" t="s">
        <v>52</v>
      </c>
      <c r="F4728" t="s">
        <v>42</v>
      </c>
      <c r="G4728">
        <v>2016</v>
      </c>
    </row>
    <row r="4729" spans="1:7" x14ac:dyDescent="0.35">
      <c r="A4729" t="s">
        <v>75</v>
      </c>
      <c r="B4729" t="str">
        <f t="shared" si="73"/>
        <v/>
      </c>
      <c r="C4729" s="10">
        <v>-3.9497223660257602E-7</v>
      </c>
      <c r="D4729" t="s">
        <v>137</v>
      </c>
      <c r="E4729" t="s">
        <v>52</v>
      </c>
      <c r="F4729" t="s">
        <v>42</v>
      </c>
      <c r="G4729">
        <v>2016</v>
      </c>
    </row>
    <row r="4730" spans="1:7" x14ac:dyDescent="0.35">
      <c r="A4730" t="s">
        <v>76</v>
      </c>
      <c r="B4730" t="str">
        <f t="shared" si="73"/>
        <v>Asthma symptoms</v>
      </c>
      <c r="C4730">
        <v>5.73482080857847</v>
      </c>
      <c r="D4730" t="s">
        <v>137</v>
      </c>
      <c r="E4730" t="s">
        <v>52</v>
      </c>
      <c r="F4730" t="s">
        <v>42</v>
      </c>
      <c r="G4730">
        <v>2016</v>
      </c>
    </row>
    <row r="4731" spans="1:7" x14ac:dyDescent="0.35">
      <c r="A4731" t="s">
        <v>77</v>
      </c>
      <c r="B4731" t="str">
        <f t="shared" si="73"/>
        <v/>
      </c>
      <c r="C4731">
        <v>3.2186681353399398</v>
      </c>
      <c r="D4731" t="s">
        <v>137</v>
      </c>
      <c r="E4731" t="s">
        <v>52</v>
      </c>
      <c r="F4731" t="s">
        <v>42</v>
      </c>
      <c r="G4731">
        <v>2016</v>
      </c>
    </row>
    <row r="4732" spans="1:7" x14ac:dyDescent="0.35">
      <c r="A4732" t="s">
        <v>78</v>
      </c>
      <c r="B4732" t="str">
        <f t="shared" si="73"/>
        <v>Asthma symptoms albuturol use</v>
      </c>
      <c r="C4732">
        <v>5.7348208087075596</v>
      </c>
      <c r="D4732" t="s">
        <v>137</v>
      </c>
      <c r="E4732" t="s">
        <v>52</v>
      </c>
      <c r="F4732" t="s">
        <v>42</v>
      </c>
      <c r="G4732">
        <v>2016</v>
      </c>
    </row>
    <row r="4733" spans="1:7" x14ac:dyDescent="0.35">
      <c r="A4733" t="s">
        <v>79</v>
      </c>
      <c r="B4733" t="str">
        <f t="shared" si="73"/>
        <v/>
      </c>
      <c r="C4733">
        <v>3.2186681788871199</v>
      </c>
      <c r="D4733" t="s">
        <v>137</v>
      </c>
      <c r="E4733" t="s">
        <v>52</v>
      </c>
      <c r="F4733" t="s">
        <v>42</v>
      </c>
      <c r="G4733">
        <v>2016</v>
      </c>
    </row>
    <row r="4734" spans="1:7" x14ac:dyDescent="0.35">
      <c r="A4734" t="s">
        <v>80</v>
      </c>
      <c r="B4734" t="str">
        <f t="shared" si="73"/>
        <v>Asthma symptoms chest tightness</v>
      </c>
      <c r="C4734" s="10">
        <v>-1.29083695898049E-10</v>
      </c>
      <c r="D4734" t="s">
        <v>137</v>
      </c>
      <c r="E4734" t="s">
        <v>52</v>
      </c>
      <c r="F4734" t="s">
        <v>42</v>
      </c>
      <c r="G4734">
        <v>2016</v>
      </c>
    </row>
    <row r="4735" spans="1:7" x14ac:dyDescent="0.35">
      <c r="A4735" t="s">
        <v>81</v>
      </c>
      <c r="B4735" t="str">
        <f t="shared" si="73"/>
        <v/>
      </c>
      <c r="C4735" s="10">
        <v>-4.3547178675936497E-8</v>
      </c>
      <c r="D4735" t="s">
        <v>137</v>
      </c>
      <c r="E4735" t="s">
        <v>52</v>
      </c>
      <c r="F4735" t="s">
        <v>42</v>
      </c>
      <c r="G4735">
        <v>2016</v>
      </c>
    </row>
    <row r="4736" spans="1:7" x14ac:dyDescent="0.35">
      <c r="A4736" t="s">
        <v>82</v>
      </c>
      <c r="B4736" t="str">
        <f t="shared" si="73"/>
        <v>Asthma symptoms cough</v>
      </c>
      <c r="C4736">
        <v>0</v>
      </c>
      <c r="D4736" t="s">
        <v>137</v>
      </c>
      <c r="E4736" t="s">
        <v>52</v>
      </c>
      <c r="F4736" t="s">
        <v>42</v>
      </c>
      <c r="G4736">
        <v>2016</v>
      </c>
    </row>
    <row r="4737" spans="1:7" x14ac:dyDescent="0.35">
      <c r="A4737" t="s">
        <v>83</v>
      </c>
      <c r="B4737" t="str">
        <f t="shared" si="73"/>
        <v/>
      </c>
      <c r="C4737">
        <v>0</v>
      </c>
      <c r="D4737" t="s">
        <v>137</v>
      </c>
      <c r="E4737" t="s">
        <v>52</v>
      </c>
      <c r="F4737" t="s">
        <v>42</v>
      </c>
      <c r="G4737">
        <v>2016</v>
      </c>
    </row>
    <row r="4738" spans="1:7" x14ac:dyDescent="0.35">
      <c r="A4738" t="s">
        <v>84</v>
      </c>
      <c r="B4738" t="str">
        <f t="shared" si="73"/>
        <v>Asthma symptoms shortness of breath</v>
      </c>
      <c r="C4738">
        <v>0</v>
      </c>
      <c r="D4738" t="s">
        <v>137</v>
      </c>
      <c r="E4738" t="s">
        <v>52</v>
      </c>
      <c r="F4738" t="s">
        <v>42</v>
      </c>
      <c r="G4738">
        <v>2016</v>
      </c>
    </row>
    <row r="4739" spans="1:7" x14ac:dyDescent="0.35">
      <c r="A4739" t="s">
        <v>85</v>
      </c>
      <c r="B4739" t="str">
        <f t="shared" ref="B4739:B4802" si="74">_xlfn.XLOOKUP(A4739,$K$4:$K$27,$L$4:$L$27,"")</f>
        <v/>
      </c>
      <c r="C4739">
        <v>0</v>
      </c>
      <c r="D4739" t="s">
        <v>137</v>
      </c>
      <c r="E4739" t="s">
        <v>52</v>
      </c>
      <c r="F4739" t="s">
        <v>42</v>
      </c>
      <c r="G4739">
        <v>2016</v>
      </c>
    </row>
    <row r="4740" spans="1:7" x14ac:dyDescent="0.35">
      <c r="A4740" t="s">
        <v>86</v>
      </c>
      <c r="B4740" t="str">
        <f t="shared" si="74"/>
        <v>Asthma symptoms wheeze</v>
      </c>
      <c r="C4740">
        <v>0</v>
      </c>
      <c r="D4740" t="s">
        <v>137</v>
      </c>
      <c r="E4740" t="s">
        <v>52</v>
      </c>
      <c r="F4740" t="s">
        <v>42</v>
      </c>
      <c r="G4740">
        <v>2016</v>
      </c>
    </row>
    <row r="4741" spans="1:7" x14ac:dyDescent="0.35">
      <c r="A4741" t="s">
        <v>87</v>
      </c>
      <c r="B4741" t="str">
        <f t="shared" si="74"/>
        <v/>
      </c>
      <c r="C4741">
        <v>0</v>
      </c>
      <c r="D4741" t="s">
        <v>137</v>
      </c>
      <c r="E4741" t="s">
        <v>52</v>
      </c>
      <c r="F4741" t="s">
        <v>42</v>
      </c>
      <c r="G4741">
        <v>2016</v>
      </c>
    </row>
    <row r="4742" spans="1:7" x14ac:dyDescent="0.35">
      <c r="A4742" t="s">
        <v>88</v>
      </c>
      <c r="B4742" t="str">
        <f t="shared" si="74"/>
        <v>Asthma incidence</v>
      </c>
      <c r="C4742">
        <v>2.97385842588508E-2</v>
      </c>
      <c r="D4742" t="s">
        <v>137</v>
      </c>
      <c r="E4742" t="s">
        <v>52</v>
      </c>
      <c r="F4742" t="s">
        <v>42</v>
      </c>
      <c r="G4742">
        <v>2016</v>
      </c>
    </row>
    <row r="4743" spans="1:7" x14ac:dyDescent="0.35">
      <c r="A4743" t="s">
        <v>89</v>
      </c>
      <c r="B4743" t="str">
        <f t="shared" si="74"/>
        <v/>
      </c>
      <c r="C4743">
        <v>1910.66521407664</v>
      </c>
      <c r="D4743" t="s">
        <v>137</v>
      </c>
      <c r="E4743" t="s">
        <v>52</v>
      </c>
      <c r="F4743" t="s">
        <v>42</v>
      </c>
      <c r="G4743">
        <v>2016</v>
      </c>
    </row>
    <row r="4744" spans="1:7" x14ac:dyDescent="0.35">
      <c r="A4744" t="s">
        <v>90</v>
      </c>
      <c r="B4744" t="str">
        <f t="shared" si="74"/>
        <v/>
      </c>
      <c r="C4744">
        <v>2.9738584279144199E-2</v>
      </c>
      <c r="D4744" t="s">
        <v>137</v>
      </c>
      <c r="E4744" t="s">
        <v>52</v>
      </c>
      <c r="F4744" t="s">
        <v>42</v>
      </c>
      <c r="G4744">
        <v>2016</v>
      </c>
    </row>
    <row r="4745" spans="1:7" x14ac:dyDescent="0.35">
      <c r="A4745" t="s">
        <v>91</v>
      </c>
      <c r="B4745" t="str">
        <f t="shared" si="74"/>
        <v/>
      </c>
      <c r="C4745">
        <v>1910.66521538046</v>
      </c>
      <c r="D4745" t="s">
        <v>137</v>
      </c>
      <c r="E4745" t="s">
        <v>52</v>
      </c>
      <c r="F4745" t="s">
        <v>42</v>
      </c>
      <c r="G4745">
        <v>2016</v>
      </c>
    </row>
    <row r="4746" spans="1:7" x14ac:dyDescent="0.35">
      <c r="A4746" t="s">
        <v>92</v>
      </c>
      <c r="B4746" t="str">
        <f t="shared" si="74"/>
        <v/>
      </c>
      <c r="C4746" s="10">
        <v>-2.0293346642447201E-11</v>
      </c>
      <c r="D4746" t="s">
        <v>137</v>
      </c>
      <c r="E4746" t="s">
        <v>52</v>
      </c>
      <c r="F4746" t="s">
        <v>42</v>
      </c>
      <c r="G4746">
        <v>2016</v>
      </c>
    </row>
    <row r="4747" spans="1:7" x14ac:dyDescent="0.35">
      <c r="A4747" t="s">
        <v>93</v>
      </c>
      <c r="B4747" t="str">
        <f t="shared" si="74"/>
        <v/>
      </c>
      <c r="C4747" s="10">
        <v>-1.30382102824492E-6</v>
      </c>
      <c r="D4747" t="s">
        <v>137</v>
      </c>
      <c r="E4747" t="s">
        <v>52</v>
      </c>
      <c r="F4747" t="s">
        <v>42</v>
      </c>
      <c r="G4747">
        <v>2016</v>
      </c>
    </row>
    <row r="4748" spans="1:7" x14ac:dyDescent="0.35">
      <c r="A4748" t="s">
        <v>94</v>
      </c>
      <c r="B4748" t="str">
        <f t="shared" si="74"/>
        <v>Hay fever rhinitis incidence</v>
      </c>
      <c r="C4748">
        <v>0.19470757573893099</v>
      </c>
      <c r="D4748" t="s">
        <v>137</v>
      </c>
      <c r="E4748" t="s">
        <v>52</v>
      </c>
      <c r="F4748" t="s">
        <v>42</v>
      </c>
      <c r="G4748">
        <v>2016</v>
      </c>
    </row>
    <row r="4749" spans="1:7" x14ac:dyDescent="0.35">
      <c r="A4749" t="s">
        <v>95</v>
      </c>
      <c r="B4749" t="str">
        <f t="shared" si="74"/>
        <v/>
      </c>
      <c r="C4749">
        <v>189.154291765143</v>
      </c>
      <c r="D4749" t="s">
        <v>137</v>
      </c>
      <c r="E4749" t="s">
        <v>52</v>
      </c>
      <c r="F4749" t="s">
        <v>42</v>
      </c>
      <c r="G4749">
        <v>2016</v>
      </c>
    </row>
    <row r="4750" spans="1:7" x14ac:dyDescent="0.35">
      <c r="A4750" t="s">
        <v>96</v>
      </c>
      <c r="B4750" t="str">
        <f t="shared" si="74"/>
        <v/>
      </c>
      <c r="C4750">
        <v>0.194707575761321</v>
      </c>
      <c r="D4750" t="s">
        <v>137</v>
      </c>
      <c r="E4750" t="s">
        <v>52</v>
      </c>
      <c r="F4750" t="s">
        <v>42</v>
      </c>
      <c r="G4750">
        <v>2016</v>
      </c>
    </row>
    <row r="4751" spans="1:7" x14ac:dyDescent="0.35">
      <c r="A4751" t="s">
        <v>97</v>
      </c>
      <c r="B4751" t="str">
        <f t="shared" si="74"/>
        <v/>
      </c>
      <c r="C4751">
        <v>189.15429178689499</v>
      </c>
      <c r="D4751" t="s">
        <v>137</v>
      </c>
      <c r="E4751" t="s">
        <v>52</v>
      </c>
      <c r="F4751" t="s">
        <v>42</v>
      </c>
      <c r="G4751">
        <v>2016</v>
      </c>
    </row>
    <row r="4752" spans="1:7" x14ac:dyDescent="0.35">
      <c r="A4752" t="s">
        <v>98</v>
      </c>
      <c r="B4752" t="str">
        <f t="shared" si="74"/>
        <v/>
      </c>
      <c r="C4752" s="10">
        <v>-2.23902669998529E-11</v>
      </c>
      <c r="D4752" t="s">
        <v>137</v>
      </c>
      <c r="E4752" t="s">
        <v>52</v>
      </c>
      <c r="F4752" t="s">
        <v>42</v>
      </c>
      <c r="G4752">
        <v>2016</v>
      </c>
    </row>
    <row r="4753" spans="1:7" x14ac:dyDescent="0.35">
      <c r="A4753" t="s">
        <v>99</v>
      </c>
      <c r="B4753" t="str">
        <f t="shared" si="74"/>
        <v/>
      </c>
      <c r="C4753" s="10">
        <v>-2.175167083621E-8</v>
      </c>
      <c r="D4753" t="s">
        <v>137</v>
      </c>
      <c r="E4753" t="s">
        <v>52</v>
      </c>
      <c r="F4753" t="s">
        <v>42</v>
      </c>
      <c r="G4753">
        <v>2016</v>
      </c>
    </row>
    <row r="4754" spans="1:7" x14ac:dyDescent="0.35">
      <c r="A4754" t="s">
        <v>100</v>
      </c>
      <c r="B4754" t="str">
        <f t="shared" si="74"/>
        <v>Respiratory emergency room visits</v>
      </c>
      <c r="C4754">
        <v>8.8508448848663695E-3</v>
      </c>
      <c r="D4754" t="s">
        <v>137</v>
      </c>
      <c r="E4754" t="s">
        <v>52</v>
      </c>
      <c r="F4754" t="s">
        <v>42</v>
      </c>
      <c r="G4754">
        <v>2016</v>
      </c>
    </row>
    <row r="4755" spans="1:7" x14ac:dyDescent="0.35">
      <c r="A4755" t="s">
        <v>101</v>
      </c>
      <c r="B4755" t="str">
        <f t="shared" si="74"/>
        <v/>
      </c>
      <c r="C4755">
        <v>12.5350820876623</v>
      </c>
      <c r="D4755" t="s">
        <v>137</v>
      </c>
      <c r="E4755" t="s">
        <v>52</v>
      </c>
      <c r="F4755" t="s">
        <v>42</v>
      </c>
      <c r="G4755">
        <v>2016</v>
      </c>
    </row>
    <row r="4756" spans="1:7" x14ac:dyDescent="0.35">
      <c r="A4756" t="s">
        <v>102</v>
      </c>
      <c r="B4756" t="str">
        <f t="shared" si="74"/>
        <v/>
      </c>
      <c r="C4756">
        <v>8.8508448848663695E-3</v>
      </c>
      <c r="D4756" t="s">
        <v>137</v>
      </c>
      <c r="E4756" t="s">
        <v>52</v>
      </c>
      <c r="F4756" t="s">
        <v>42</v>
      </c>
      <c r="G4756">
        <v>2016</v>
      </c>
    </row>
    <row r="4757" spans="1:7" x14ac:dyDescent="0.35">
      <c r="A4757" t="s">
        <v>103</v>
      </c>
      <c r="B4757" t="str">
        <f t="shared" si="74"/>
        <v/>
      </c>
      <c r="C4757">
        <v>12.5350820876623</v>
      </c>
      <c r="D4757" t="s">
        <v>137</v>
      </c>
      <c r="E4757" t="s">
        <v>52</v>
      </c>
      <c r="F4757" t="s">
        <v>42</v>
      </c>
      <c r="G4757">
        <v>2016</v>
      </c>
    </row>
    <row r="4758" spans="1:7" x14ac:dyDescent="0.35">
      <c r="A4758" t="s">
        <v>104</v>
      </c>
      <c r="B4758" t="str">
        <f t="shared" si="74"/>
        <v/>
      </c>
      <c r="C4758">
        <v>0</v>
      </c>
      <c r="D4758" t="s">
        <v>137</v>
      </c>
      <c r="E4758" t="s">
        <v>52</v>
      </c>
      <c r="F4758" t="s">
        <v>42</v>
      </c>
      <c r="G4758">
        <v>2016</v>
      </c>
    </row>
    <row r="4759" spans="1:7" x14ac:dyDescent="0.35">
      <c r="A4759" t="s">
        <v>105</v>
      </c>
      <c r="B4759" t="str">
        <f t="shared" si="74"/>
        <v/>
      </c>
      <c r="C4759">
        <v>0</v>
      </c>
      <c r="D4759" t="s">
        <v>137</v>
      </c>
      <c r="E4759" t="s">
        <v>52</v>
      </c>
      <c r="F4759" t="s">
        <v>42</v>
      </c>
      <c r="G4759">
        <v>2016</v>
      </c>
    </row>
    <row r="4760" spans="1:7" x14ac:dyDescent="0.35">
      <c r="A4760" t="s">
        <v>106</v>
      </c>
      <c r="B4760" t="str">
        <f t="shared" si="74"/>
        <v>Respiratory hospital admissions</v>
      </c>
      <c r="C4760">
        <v>1.0180653154535999E-3</v>
      </c>
      <c r="D4760" t="s">
        <v>137</v>
      </c>
      <c r="E4760" t="s">
        <v>52</v>
      </c>
      <c r="F4760" t="s">
        <v>42</v>
      </c>
      <c r="G4760">
        <v>2016</v>
      </c>
    </row>
    <row r="4761" spans="1:7" x14ac:dyDescent="0.35">
      <c r="A4761" t="s">
        <v>107</v>
      </c>
      <c r="B4761" t="str">
        <f t="shared" si="74"/>
        <v/>
      </c>
      <c r="C4761">
        <v>15.941986072186801</v>
      </c>
      <c r="D4761" t="s">
        <v>137</v>
      </c>
      <c r="E4761" t="s">
        <v>52</v>
      </c>
      <c r="F4761" t="s">
        <v>42</v>
      </c>
      <c r="G4761">
        <v>2016</v>
      </c>
    </row>
    <row r="4762" spans="1:7" x14ac:dyDescent="0.35">
      <c r="A4762" t="s">
        <v>108</v>
      </c>
      <c r="B4762" t="str">
        <f t="shared" si="74"/>
        <v/>
      </c>
      <c r="C4762">
        <v>1.0180653154535999E-3</v>
      </c>
      <c r="D4762" t="s">
        <v>137</v>
      </c>
      <c r="E4762" t="s">
        <v>52</v>
      </c>
      <c r="F4762" t="s">
        <v>42</v>
      </c>
      <c r="G4762">
        <v>2016</v>
      </c>
    </row>
    <row r="4763" spans="1:7" x14ac:dyDescent="0.35">
      <c r="A4763" t="s">
        <v>109</v>
      </c>
      <c r="B4763" t="str">
        <f t="shared" si="74"/>
        <v/>
      </c>
      <c r="C4763">
        <v>15.941986072186801</v>
      </c>
      <c r="D4763" t="s">
        <v>137</v>
      </c>
      <c r="E4763" t="s">
        <v>52</v>
      </c>
      <c r="F4763" t="s">
        <v>42</v>
      </c>
      <c r="G4763">
        <v>2016</v>
      </c>
    </row>
    <row r="4764" spans="1:7" x14ac:dyDescent="0.35">
      <c r="A4764" t="s">
        <v>110</v>
      </c>
      <c r="B4764" t="str">
        <f t="shared" si="74"/>
        <v/>
      </c>
      <c r="C4764">
        <v>0</v>
      </c>
      <c r="D4764" t="s">
        <v>137</v>
      </c>
      <c r="E4764" t="s">
        <v>52</v>
      </c>
      <c r="F4764" t="s">
        <v>42</v>
      </c>
      <c r="G4764">
        <v>2016</v>
      </c>
    </row>
    <row r="4765" spans="1:7" x14ac:dyDescent="0.35">
      <c r="A4765" t="s">
        <v>111</v>
      </c>
      <c r="B4765" t="str">
        <f t="shared" si="74"/>
        <v/>
      </c>
      <c r="C4765">
        <v>0</v>
      </c>
      <c r="D4765" t="s">
        <v>137</v>
      </c>
      <c r="E4765" t="s">
        <v>52</v>
      </c>
      <c r="F4765" t="s">
        <v>42</v>
      </c>
      <c r="G4765">
        <v>2016</v>
      </c>
    </row>
    <row r="4766" spans="1:7" x14ac:dyDescent="0.35">
      <c r="A4766" t="s">
        <v>112</v>
      </c>
      <c r="B4766" t="str">
        <f t="shared" si="74"/>
        <v>Non-fatal heart attacks</v>
      </c>
      <c r="C4766">
        <v>6.9543640270375504E-3</v>
      </c>
      <c r="D4766" t="s">
        <v>137</v>
      </c>
      <c r="E4766" t="s">
        <v>52</v>
      </c>
      <c r="F4766" t="s">
        <v>42</v>
      </c>
      <c r="G4766">
        <v>2016</v>
      </c>
    </row>
    <row r="4767" spans="1:7" x14ac:dyDescent="0.35">
      <c r="A4767" t="s">
        <v>113</v>
      </c>
      <c r="B4767" t="str">
        <f t="shared" si="74"/>
        <v/>
      </c>
      <c r="C4767">
        <v>493.02130838892401</v>
      </c>
      <c r="D4767" t="s">
        <v>137</v>
      </c>
      <c r="E4767" t="s">
        <v>52</v>
      </c>
      <c r="F4767" t="s">
        <v>42</v>
      </c>
      <c r="G4767">
        <v>2016</v>
      </c>
    </row>
    <row r="4768" spans="1:7" x14ac:dyDescent="0.35">
      <c r="A4768" t="s">
        <v>114</v>
      </c>
      <c r="B4768" t="str">
        <f t="shared" si="74"/>
        <v>Minor restricted activity days</v>
      </c>
      <c r="C4768">
        <v>9.3268893616269004</v>
      </c>
      <c r="D4768" t="s">
        <v>137</v>
      </c>
      <c r="E4768" t="s">
        <v>52</v>
      </c>
      <c r="F4768" t="s">
        <v>42</v>
      </c>
      <c r="G4768">
        <v>2016</v>
      </c>
    </row>
    <row r="4769" spans="1:7" x14ac:dyDescent="0.35">
      <c r="A4769" t="s">
        <v>115</v>
      </c>
      <c r="B4769" t="str">
        <f t="shared" si="74"/>
        <v/>
      </c>
      <c r="C4769">
        <v>1025.3762982272599</v>
      </c>
      <c r="D4769" t="s">
        <v>137</v>
      </c>
      <c r="E4769" t="s">
        <v>52</v>
      </c>
      <c r="F4769" t="s">
        <v>42</v>
      </c>
      <c r="G4769">
        <v>2016</v>
      </c>
    </row>
    <row r="4770" spans="1:7" x14ac:dyDescent="0.35">
      <c r="A4770" t="s">
        <v>116</v>
      </c>
      <c r="B4770" t="str">
        <f t="shared" si="74"/>
        <v>Work loss days</v>
      </c>
      <c r="C4770">
        <v>1.5662211883044701</v>
      </c>
      <c r="D4770" t="s">
        <v>137</v>
      </c>
      <c r="E4770" t="s">
        <v>52</v>
      </c>
      <c r="F4770" t="s">
        <v>42</v>
      </c>
      <c r="G4770">
        <v>2016</v>
      </c>
    </row>
    <row r="4771" spans="1:7" x14ac:dyDescent="0.35">
      <c r="A4771" t="s">
        <v>117</v>
      </c>
      <c r="B4771" t="str">
        <f t="shared" si="74"/>
        <v/>
      </c>
      <c r="C4771">
        <v>431.43363786213399</v>
      </c>
      <c r="D4771" t="s">
        <v>137</v>
      </c>
      <c r="E4771" t="s">
        <v>52</v>
      </c>
      <c r="F4771" t="s">
        <v>42</v>
      </c>
      <c r="G4771">
        <v>2016</v>
      </c>
    </row>
    <row r="4772" spans="1:7" x14ac:dyDescent="0.35">
      <c r="A4772" t="s">
        <v>118</v>
      </c>
      <c r="B4772" t="str">
        <f t="shared" si="74"/>
        <v>Lung cancer incidence</v>
      </c>
      <c r="C4772">
        <v>7.7013316780598395E-4</v>
      </c>
      <c r="D4772" t="s">
        <v>137</v>
      </c>
      <c r="E4772" t="s">
        <v>52</v>
      </c>
      <c r="F4772" t="s">
        <v>42</v>
      </c>
      <c r="G4772">
        <v>2016</v>
      </c>
    </row>
    <row r="4773" spans="1:7" x14ac:dyDescent="0.35">
      <c r="A4773" t="s">
        <v>119</v>
      </c>
      <c r="B4773" t="str">
        <f t="shared" si="74"/>
        <v/>
      </c>
      <c r="C4773">
        <v>28.303313032658199</v>
      </c>
      <c r="D4773" t="s">
        <v>137</v>
      </c>
      <c r="E4773" t="s">
        <v>52</v>
      </c>
      <c r="F4773" t="s">
        <v>42</v>
      </c>
      <c r="G4773">
        <v>2016</v>
      </c>
    </row>
    <row r="4774" spans="1:7" x14ac:dyDescent="0.35">
      <c r="A4774" t="s">
        <v>120</v>
      </c>
      <c r="B4774" t="str">
        <f t="shared" si="74"/>
        <v>Cardiovascular hospital admissions</v>
      </c>
      <c r="C4774">
        <v>1.3815011814151501E-3</v>
      </c>
      <c r="D4774" t="s">
        <v>137</v>
      </c>
      <c r="E4774" t="s">
        <v>52</v>
      </c>
      <c r="F4774" t="s">
        <v>42</v>
      </c>
      <c r="G4774">
        <v>2016</v>
      </c>
    </row>
    <row r="4775" spans="1:7" x14ac:dyDescent="0.35">
      <c r="A4775" t="s">
        <v>121</v>
      </c>
      <c r="B4775" t="str">
        <f t="shared" si="74"/>
        <v/>
      </c>
      <c r="C4775">
        <v>34.643514645038699</v>
      </c>
      <c r="D4775" t="s">
        <v>137</v>
      </c>
      <c r="E4775" t="s">
        <v>52</v>
      </c>
      <c r="F4775" t="s">
        <v>42</v>
      </c>
      <c r="G4775">
        <v>2016</v>
      </c>
    </row>
    <row r="4776" spans="1:7" x14ac:dyDescent="0.35">
      <c r="A4776" t="s">
        <v>122</v>
      </c>
      <c r="B4776" t="str">
        <f t="shared" si="74"/>
        <v>Alzheimers disease hospital admissions</v>
      </c>
      <c r="C4776">
        <v>4.9501384381299704E-3</v>
      </c>
      <c r="D4776" t="s">
        <v>137</v>
      </c>
      <c r="E4776" t="s">
        <v>52</v>
      </c>
      <c r="F4776" t="s">
        <v>42</v>
      </c>
      <c r="G4776">
        <v>2016</v>
      </c>
    </row>
    <row r="4777" spans="1:7" x14ac:dyDescent="0.35">
      <c r="A4777" t="s">
        <v>123</v>
      </c>
      <c r="B4777" t="str">
        <f t="shared" si="74"/>
        <v/>
      </c>
      <c r="C4777">
        <v>96.5868341448232</v>
      </c>
      <c r="D4777" t="s">
        <v>137</v>
      </c>
      <c r="E4777" t="s">
        <v>52</v>
      </c>
      <c r="F4777" t="s">
        <v>42</v>
      </c>
      <c r="G4777">
        <v>2016</v>
      </c>
    </row>
    <row r="4778" spans="1:7" x14ac:dyDescent="0.35">
      <c r="A4778" t="s">
        <v>124</v>
      </c>
      <c r="B4778" t="str">
        <f t="shared" si="74"/>
        <v>Parkinsons disease hospital admissions</v>
      </c>
      <c r="C4778">
        <v>6.558567847394E-4</v>
      </c>
      <c r="D4778" t="s">
        <v>137</v>
      </c>
      <c r="E4778" t="s">
        <v>52</v>
      </c>
      <c r="F4778" t="s">
        <v>42</v>
      </c>
      <c r="G4778">
        <v>2016</v>
      </c>
    </row>
    <row r="4779" spans="1:7" x14ac:dyDescent="0.35">
      <c r="A4779" t="s">
        <v>125</v>
      </c>
      <c r="B4779" t="str">
        <f t="shared" si="74"/>
        <v/>
      </c>
      <c r="C4779">
        <v>13.639165788008</v>
      </c>
      <c r="D4779" t="s">
        <v>137</v>
      </c>
      <c r="E4779" t="s">
        <v>52</v>
      </c>
      <c r="F4779" t="s">
        <v>42</v>
      </c>
      <c r="G4779">
        <v>2016</v>
      </c>
    </row>
    <row r="4780" spans="1:7" x14ac:dyDescent="0.35">
      <c r="A4780" t="s">
        <v>126</v>
      </c>
      <c r="B4780" t="str">
        <f t="shared" si="74"/>
        <v>Stroke incidence</v>
      </c>
      <c r="C4780">
        <v>5.9739920273093597E-4</v>
      </c>
      <c r="D4780" t="s">
        <v>137</v>
      </c>
      <c r="E4780" t="s">
        <v>52</v>
      </c>
      <c r="F4780" t="s">
        <v>42</v>
      </c>
      <c r="G4780">
        <v>2016</v>
      </c>
    </row>
    <row r="4781" spans="1:7" x14ac:dyDescent="0.35">
      <c r="A4781" t="s">
        <v>127</v>
      </c>
      <c r="B4781" t="str">
        <f t="shared" si="74"/>
        <v/>
      </c>
      <c r="C4781">
        <v>32.855358271618996</v>
      </c>
      <c r="D4781" t="s">
        <v>137</v>
      </c>
      <c r="E4781" t="s">
        <v>52</v>
      </c>
      <c r="F4781" t="s">
        <v>42</v>
      </c>
      <c r="G4781">
        <v>2016</v>
      </c>
    </row>
    <row r="4782" spans="1:7" x14ac:dyDescent="0.35">
      <c r="A4782" t="s">
        <v>128</v>
      </c>
      <c r="B4782" t="str">
        <f t="shared" si="74"/>
        <v>Out of hospital cardiac arrest incidence</v>
      </c>
      <c r="C4782">
        <v>1.59389402768549E-4</v>
      </c>
      <c r="D4782" t="s">
        <v>137</v>
      </c>
      <c r="E4782" t="s">
        <v>52</v>
      </c>
      <c r="F4782" t="s">
        <v>42</v>
      </c>
      <c r="G4782">
        <v>2016</v>
      </c>
    </row>
    <row r="4783" spans="1:7" x14ac:dyDescent="0.35">
      <c r="A4783" t="s">
        <v>129</v>
      </c>
      <c r="B4783" t="str">
        <f t="shared" si="74"/>
        <v/>
      </c>
      <c r="C4783">
        <v>8.2793444864436196</v>
      </c>
      <c r="D4783" t="s">
        <v>137</v>
      </c>
      <c r="E4783" t="s">
        <v>52</v>
      </c>
      <c r="F4783" t="s">
        <v>42</v>
      </c>
      <c r="G4783">
        <v>2016</v>
      </c>
    </row>
    <row r="4784" spans="1:7" x14ac:dyDescent="0.35">
      <c r="A4784" t="s">
        <v>130</v>
      </c>
      <c r="B4784" t="str">
        <f t="shared" si="74"/>
        <v>Cardiac emergency room visits</v>
      </c>
      <c r="C4784">
        <v>3.37287050980307E-3</v>
      </c>
      <c r="D4784" t="s">
        <v>137</v>
      </c>
      <c r="E4784" t="s">
        <v>52</v>
      </c>
      <c r="F4784" t="s">
        <v>42</v>
      </c>
      <c r="G4784">
        <v>2016</v>
      </c>
    </row>
    <row r="4785" spans="1:7" x14ac:dyDescent="0.35">
      <c r="A4785" t="s">
        <v>131</v>
      </c>
      <c r="B4785" t="str">
        <f t="shared" si="74"/>
        <v/>
      </c>
      <c r="C4785">
        <v>6.3408717622208997</v>
      </c>
      <c r="D4785" t="s">
        <v>137</v>
      </c>
      <c r="E4785" t="s">
        <v>52</v>
      </c>
      <c r="F4785" t="s">
        <v>42</v>
      </c>
      <c r="G4785">
        <v>2016</v>
      </c>
    </row>
    <row r="4786" spans="1:7" x14ac:dyDescent="0.35">
      <c r="A4786" t="s">
        <v>132</v>
      </c>
      <c r="B4786" t="str">
        <f t="shared" si="74"/>
        <v>Asthma emergency room visits</v>
      </c>
      <c r="C4786" s="10">
        <v>-3.4918724193653299E-15</v>
      </c>
      <c r="D4786" t="s">
        <v>137</v>
      </c>
      <c r="E4786" t="s">
        <v>52</v>
      </c>
      <c r="F4786" t="s">
        <v>42</v>
      </c>
      <c r="G4786">
        <v>2016</v>
      </c>
    </row>
    <row r="4787" spans="1:7" x14ac:dyDescent="0.35">
      <c r="A4787" t="s">
        <v>133</v>
      </c>
      <c r="B4787" t="str">
        <f t="shared" si="74"/>
        <v/>
      </c>
      <c r="C4787" s="10">
        <v>-2.5249451860573402E-12</v>
      </c>
      <c r="D4787" t="s">
        <v>137</v>
      </c>
      <c r="E4787" t="s">
        <v>52</v>
      </c>
      <c r="F4787" t="s">
        <v>42</v>
      </c>
      <c r="G4787">
        <v>2016</v>
      </c>
    </row>
    <row r="4788" spans="1:7" x14ac:dyDescent="0.35">
      <c r="A4788" t="s">
        <v>134</v>
      </c>
      <c r="B4788" t="str">
        <f t="shared" si="74"/>
        <v>School loss days</v>
      </c>
      <c r="C4788" s="10">
        <v>-3.3678934663958898E-10</v>
      </c>
      <c r="D4788" t="s">
        <v>137</v>
      </c>
      <c r="E4788" t="s">
        <v>52</v>
      </c>
      <c r="F4788" t="s">
        <v>42</v>
      </c>
      <c r="G4788">
        <v>2016</v>
      </c>
    </row>
    <row r="4789" spans="1:7" x14ac:dyDescent="0.35">
      <c r="A4789" t="s">
        <v>135</v>
      </c>
      <c r="B4789" t="str">
        <f t="shared" si="74"/>
        <v/>
      </c>
      <c r="C4789" s="10">
        <v>-4.8154670645681396E-7</v>
      </c>
      <c r="D4789" t="s">
        <v>137</v>
      </c>
      <c r="E4789" t="s">
        <v>52</v>
      </c>
      <c r="F4789" t="s">
        <v>42</v>
      </c>
      <c r="G4789">
        <v>2016</v>
      </c>
    </row>
    <row r="4790" spans="1:7" x14ac:dyDescent="0.35">
      <c r="A4790" t="s">
        <v>50</v>
      </c>
      <c r="B4790" t="str">
        <f t="shared" si="74"/>
        <v/>
      </c>
      <c r="C4790">
        <v>14449.491077418301</v>
      </c>
      <c r="D4790" t="s">
        <v>137</v>
      </c>
      <c r="E4790" t="s">
        <v>52</v>
      </c>
      <c r="F4790" t="s">
        <v>42</v>
      </c>
      <c r="G4790">
        <v>2023</v>
      </c>
    </row>
    <row r="4791" spans="1:7" x14ac:dyDescent="0.35">
      <c r="A4791" t="s">
        <v>53</v>
      </c>
      <c r="B4791" t="str">
        <f t="shared" si="74"/>
        <v/>
      </c>
      <c r="C4791">
        <v>14449.4885357563</v>
      </c>
      <c r="D4791" t="s">
        <v>137</v>
      </c>
      <c r="E4791" t="s">
        <v>52</v>
      </c>
      <c r="F4791" t="s">
        <v>42</v>
      </c>
      <c r="G4791">
        <v>2023</v>
      </c>
    </row>
    <row r="4792" spans="1:7" x14ac:dyDescent="0.35">
      <c r="A4792" t="s">
        <v>54</v>
      </c>
      <c r="B4792" t="str">
        <f t="shared" si="74"/>
        <v/>
      </c>
      <c r="C4792">
        <v>2.5416620488265501E-3</v>
      </c>
      <c r="D4792" t="s">
        <v>137</v>
      </c>
      <c r="E4792" t="s">
        <v>52</v>
      </c>
      <c r="F4792" t="s">
        <v>42</v>
      </c>
      <c r="G4792">
        <v>2023</v>
      </c>
    </row>
    <row r="4793" spans="1:7" x14ac:dyDescent="0.35">
      <c r="A4793" t="s">
        <v>55</v>
      </c>
      <c r="B4793" t="str">
        <f t="shared" si="74"/>
        <v/>
      </c>
      <c r="C4793">
        <v>46938.750047086301</v>
      </c>
      <c r="D4793" t="s">
        <v>137</v>
      </c>
      <c r="E4793" t="s">
        <v>52</v>
      </c>
      <c r="F4793" t="s">
        <v>42</v>
      </c>
      <c r="G4793">
        <v>2023</v>
      </c>
    </row>
    <row r="4794" spans="1:7" x14ac:dyDescent="0.35">
      <c r="A4794" t="s">
        <v>56</v>
      </c>
      <c r="B4794" t="str">
        <f t="shared" si="74"/>
        <v/>
      </c>
      <c r="C4794">
        <v>46938.750047086301</v>
      </c>
      <c r="D4794" t="s">
        <v>137</v>
      </c>
      <c r="E4794" t="s">
        <v>52</v>
      </c>
      <c r="F4794" t="s">
        <v>42</v>
      </c>
      <c r="G4794">
        <v>2023</v>
      </c>
    </row>
    <row r="4795" spans="1:7" x14ac:dyDescent="0.35">
      <c r="A4795" t="s">
        <v>57</v>
      </c>
      <c r="B4795" t="str">
        <f t="shared" si="74"/>
        <v/>
      </c>
      <c r="C4795" s="10">
        <v>-2.4602542225693499E-13</v>
      </c>
      <c r="D4795" t="s">
        <v>137</v>
      </c>
      <c r="E4795" t="s">
        <v>52</v>
      </c>
      <c r="F4795" t="s">
        <v>42</v>
      </c>
      <c r="G4795">
        <v>2023</v>
      </c>
    </row>
    <row r="4796" spans="1:7" x14ac:dyDescent="0.35">
      <c r="A4796" t="s">
        <v>58</v>
      </c>
      <c r="B4796" t="str">
        <f t="shared" si="74"/>
        <v/>
      </c>
      <c r="C4796">
        <v>176571.44799489499</v>
      </c>
      <c r="D4796" t="s">
        <v>137</v>
      </c>
      <c r="E4796" t="s">
        <v>52</v>
      </c>
      <c r="F4796" t="s">
        <v>42</v>
      </c>
      <c r="G4796">
        <v>2023</v>
      </c>
    </row>
    <row r="4797" spans="1:7" x14ac:dyDescent="0.35">
      <c r="A4797" t="s">
        <v>59</v>
      </c>
      <c r="B4797" t="str">
        <f t="shared" si="74"/>
        <v/>
      </c>
      <c r="C4797">
        <v>379439.13351157698</v>
      </c>
      <c r="D4797" t="s">
        <v>137</v>
      </c>
      <c r="E4797" t="s">
        <v>52</v>
      </c>
      <c r="F4797" t="s">
        <v>42</v>
      </c>
      <c r="G4797">
        <v>2023</v>
      </c>
    </row>
    <row r="4798" spans="1:7" x14ac:dyDescent="0.35">
      <c r="A4798" t="s">
        <v>60</v>
      </c>
      <c r="B4798" t="str">
        <f t="shared" si="74"/>
        <v/>
      </c>
      <c r="C4798">
        <v>1.2122659966074799E-2</v>
      </c>
      <c r="D4798" t="s">
        <v>137</v>
      </c>
      <c r="E4798" t="s">
        <v>52</v>
      </c>
      <c r="F4798" t="s">
        <v>42</v>
      </c>
      <c r="G4798">
        <v>2023</v>
      </c>
    </row>
    <row r="4799" spans="1:7" x14ac:dyDescent="0.35">
      <c r="A4799" t="s">
        <v>61</v>
      </c>
      <c r="B4799" t="str">
        <f t="shared" si="74"/>
        <v/>
      </c>
      <c r="C4799">
        <v>171234.685361301</v>
      </c>
      <c r="D4799" t="s">
        <v>137</v>
      </c>
      <c r="E4799" t="s">
        <v>52</v>
      </c>
      <c r="F4799" t="s">
        <v>42</v>
      </c>
      <c r="G4799">
        <v>2023</v>
      </c>
    </row>
    <row r="4800" spans="1:7" x14ac:dyDescent="0.35">
      <c r="A4800" t="s">
        <v>62</v>
      </c>
      <c r="B4800" t="str">
        <f t="shared" si="74"/>
        <v>Premature mortality</v>
      </c>
      <c r="C4800">
        <v>2.6499030954243202E-2</v>
      </c>
      <c r="D4800" t="s">
        <v>137</v>
      </c>
      <c r="E4800" t="s">
        <v>52</v>
      </c>
      <c r="F4800" t="s">
        <v>42</v>
      </c>
      <c r="G4800">
        <v>2023</v>
      </c>
    </row>
    <row r="4801" spans="1:7" x14ac:dyDescent="0.35">
      <c r="A4801" t="s">
        <v>63</v>
      </c>
      <c r="B4801" t="str">
        <f t="shared" si="74"/>
        <v/>
      </c>
      <c r="C4801">
        <v>374102.370877982</v>
      </c>
      <c r="D4801" t="s">
        <v>137</v>
      </c>
      <c r="E4801" t="s">
        <v>52</v>
      </c>
      <c r="F4801" t="s">
        <v>42</v>
      </c>
      <c r="G4801">
        <v>2023</v>
      </c>
    </row>
    <row r="4802" spans="1:7" x14ac:dyDescent="0.35">
      <c r="A4802" t="s">
        <v>64</v>
      </c>
      <c r="B4802" t="str">
        <f t="shared" si="74"/>
        <v/>
      </c>
      <c r="C4802">
        <v>2.63942029812896E-2</v>
      </c>
      <c r="D4802" t="s">
        <v>137</v>
      </c>
      <c r="E4802" t="s">
        <v>52</v>
      </c>
      <c r="F4802" t="s">
        <v>42</v>
      </c>
      <c r="G4802">
        <v>2023</v>
      </c>
    </row>
    <row r="4803" spans="1:7" x14ac:dyDescent="0.35">
      <c r="A4803" t="s">
        <v>65</v>
      </c>
      <c r="B4803" t="str">
        <f t="shared" ref="B4803:B4866" si="75">_xlfn.XLOOKUP(A4803,$K$4:$K$27,$L$4:$L$27,"")</f>
        <v/>
      </c>
      <c r="C4803">
        <v>372453.58194209501</v>
      </c>
      <c r="D4803" t="s">
        <v>137</v>
      </c>
      <c r="E4803" t="s">
        <v>52</v>
      </c>
      <c r="F4803" t="s">
        <v>42</v>
      </c>
      <c r="G4803">
        <v>2023</v>
      </c>
    </row>
    <row r="4804" spans="1:7" x14ac:dyDescent="0.35">
      <c r="A4804" t="s">
        <v>66</v>
      </c>
      <c r="B4804" t="str">
        <f t="shared" si="75"/>
        <v/>
      </c>
      <c r="C4804">
        <v>1.20178319931212E-2</v>
      </c>
      <c r="D4804" t="s">
        <v>137</v>
      </c>
      <c r="E4804" t="s">
        <v>52</v>
      </c>
      <c r="F4804" t="s">
        <v>42</v>
      </c>
      <c r="G4804">
        <v>2023</v>
      </c>
    </row>
    <row r="4805" spans="1:7" x14ac:dyDescent="0.35">
      <c r="A4805" t="s">
        <v>67</v>
      </c>
      <c r="B4805" t="str">
        <f t="shared" si="75"/>
        <v/>
      </c>
      <c r="C4805">
        <v>169585.89642541201</v>
      </c>
      <c r="D4805" t="s">
        <v>137</v>
      </c>
      <c r="E4805" t="s">
        <v>52</v>
      </c>
      <c r="F4805" t="s">
        <v>42</v>
      </c>
      <c r="G4805">
        <v>2023</v>
      </c>
    </row>
    <row r="4806" spans="1:7" x14ac:dyDescent="0.35">
      <c r="A4806" t="s">
        <v>68</v>
      </c>
      <c r="B4806" t="str">
        <f t="shared" si="75"/>
        <v>Infant mortality</v>
      </c>
      <c r="C4806">
        <v>1.04827972990375E-4</v>
      </c>
      <c r="D4806" t="s">
        <v>137</v>
      </c>
      <c r="E4806" t="s">
        <v>52</v>
      </c>
      <c r="F4806" t="s">
        <v>42</v>
      </c>
      <c r="G4806">
        <v>2023</v>
      </c>
    </row>
    <row r="4807" spans="1:7" x14ac:dyDescent="0.35">
      <c r="A4807" t="s">
        <v>69</v>
      </c>
      <c r="B4807" t="str">
        <f t="shared" si="75"/>
        <v/>
      </c>
      <c r="C4807">
        <v>1648.78893640655</v>
      </c>
      <c r="D4807" t="s">
        <v>137</v>
      </c>
      <c r="E4807" t="s">
        <v>52</v>
      </c>
      <c r="F4807" t="s">
        <v>42</v>
      </c>
      <c r="G4807">
        <v>2023</v>
      </c>
    </row>
    <row r="4808" spans="1:7" x14ac:dyDescent="0.35">
      <c r="A4808" t="s">
        <v>70</v>
      </c>
      <c r="B4808" t="str">
        <f t="shared" si="75"/>
        <v/>
      </c>
      <c r="C4808" s="10">
        <v>-3.6728561388905598E-14</v>
      </c>
      <c r="D4808" t="s">
        <v>137</v>
      </c>
      <c r="E4808" t="s">
        <v>52</v>
      </c>
      <c r="F4808" t="s">
        <v>42</v>
      </c>
      <c r="G4808">
        <v>2023</v>
      </c>
    </row>
    <row r="4809" spans="1:7" x14ac:dyDescent="0.35">
      <c r="A4809" t="s">
        <v>71</v>
      </c>
      <c r="B4809" t="str">
        <f t="shared" si="75"/>
        <v/>
      </c>
      <c r="C4809" s="10">
        <v>-5.1828366473408196E-7</v>
      </c>
      <c r="D4809" t="s">
        <v>137</v>
      </c>
      <c r="E4809" t="s">
        <v>52</v>
      </c>
      <c r="F4809" t="s">
        <v>42</v>
      </c>
      <c r="G4809">
        <v>2023</v>
      </c>
    </row>
    <row r="4810" spans="1:7" x14ac:dyDescent="0.35">
      <c r="A4810" t="s">
        <v>72</v>
      </c>
      <c r="B4810" t="str">
        <f t="shared" si="75"/>
        <v/>
      </c>
      <c r="C4810">
        <v>0</v>
      </c>
      <c r="D4810" t="s">
        <v>137</v>
      </c>
      <c r="E4810" t="s">
        <v>52</v>
      </c>
      <c r="F4810" t="s">
        <v>42</v>
      </c>
      <c r="G4810">
        <v>2023</v>
      </c>
    </row>
    <row r="4811" spans="1:7" x14ac:dyDescent="0.35">
      <c r="A4811" t="s">
        <v>73</v>
      </c>
      <c r="B4811" t="str">
        <f t="shared" si="75"/>
        <v/>
      </c>
      <c r="C4811">
        <v>0</v>
      </c>
      <c r="D4811" t="s">
        <v>137</v>
      </c>
      <c r="E4811" t="s">
        <v>52</v>
      </c>
      <c r="F4811" t="s">
        <v>42</v>
      </c>
      <c r="G4811">
        <v>2023</v>
      </c>
    </row>
    <row r="4812" spans="1:7" x14ac:dyDescent="0.35">
      <c r="A4812" t="s">
        <v>74</v>
      </c>
      <c r="B4812" t="str">
        <f t="shared" si="75"/>
        <v/>
      </c>
      <c r="C4812" s="10">
        <v>-3.6728561388905598E-14</v>
      </c>
      <c r="D4812" t="s">
        <v>137</v>
      </c>
      <c r="E4812" t="s">
        <v>52</v>
      </c>
      <c r="F4812" t="s">
        <v>42</v>
      </c>
      <c r="G4812">
        <v>2023</v>
      </c>
    </row>
    <row r="4813" spans="1:7" x14ac:dyDescent="0.35">
      <c r="A4813" t="s">
        <v>75</v>
      </c>
      <c r="B4813" t="str">
        <f t="shared" si="75"/>
        <v/>
      </c>
      <c r="C4813" s="10">
        <v>-5.1828366473408196E-7</v>
      </c>
      <c r="D4813" t="s">
        <v>137</v>
      </c>
      <c r="E4813" t="s">
        <v>52</v>
      </c>
      <c r="F4813" t="s">
        <v>42</v>
      </c>
      <c r="G4813">
        <v>2023</v>
      </c>
    </row>
    <row r="4814" spans="1:7" x14ac:dyDescent="0.35">
      <c r="A4814" t="s">
        <v>76</v>
      </c>
      <c r="B4814" t="str">
        <f t="shared" si="75"/>
        <v>Asthma symptoms</v>
      </c>
      <c r="C4814">
        <v>5.8682684561473302</v>
      </c>
      <c r="D4814" t="s">
        <v>137</v>
      </c>
      <c r="E4814" t="s">
        <v>52</v>
      </c>
      <c r="F4814" t="s">
        <v>42</v>
      </c>
      <c r="G4814">
        <v>2023</v>
      </c>
    </row>
    <row r="4815" spans="1:7" x14ac:dyDescent="0.35">
      <c r="A4815" t="s">
        <v>77</v>
      </c>
      <c r="B4815" t="str">
        <f t="shared" si="75"/>
        <v/>
      </c>
      <c r="C4815">
        <v>3.75466481480521</v>
      </c>
      <c r="D4815" t="s">
        <v>137</v>
      </c>
      <c r="E4815" t="s">
        <v>52</v>
      </c>
      <c r="F4815" t="s">
        <v>42</v>
      </c>
      <c r="G4815">
        <v>2023</v>
      </c>
    </row>
    <row r="4816" spans="1:7" x14ac:dyDescent="0.35">
      <c r="A4816" t="s">
        <v>78</v>
      </c>
      <c r="B4816" t="str">
        <f t="shared" si="75"/>
        <v>Asthma symptoms albuturol use</v>
      </c>
      <c r="C4816">
        <v>5.8682684562775398</v>
      </c>
      <c r="D4816" t="s">
        <v>137</v>
      </c>
      <c r="E4816" t="s">
        <v>52</v>
      </c>
      <c r="F4816" t="s">
        <v>42</v>
      </c>
      <c r="G4816">
        <v>2023</v>
      </c>
    </row>
    <row r="4817" spans="1:7" x14ac:dyDescent="0.35">
      <c r="A4817" t="s">
        <v>79</v>
      </c>
      <c r="B4817" t="str">
        <f t="shared" si="75"/>
        <v/>
      </c>
      <c r="C4817">
        <v>3.7546648650377601</v>
      </c>
      <c r="D4817" t="s">
        <v>137</v>
      </c>
      <c r="E4817" t="s">
        <v>52</v>
      </c>
      <c r="F4817" t="s">
        <v>42</v>
      </c>
      <c r="G4817">
        <v>2023</v>
      </c>
    </row>
    <row r="4818" spans="1:7" x14ac:dyDescent="0.35">
      <c r="A4818" t="s">
        <v>80</v>
      </c>
      <c r="B4818" t="str">
        <f t="shared" si="75"/>
        <v>Asthma symptoms chest tightness</v>
      </c>
      <c r="C4818" s="10">
        <v>-1.3020628849142799E-10</v>
      </c>
      <c r="D4818" t="s">
        <v>137</v>
      </c>
      <c r="E4818" t="s">
        <v>52</v>
      </c>
      <c r="F4818" t="s">
        <v>42</v>
      </c>
      <c r="G4818">
        <v>2023</v>
      </c>
    </row>
    <row r="4819" spans="1:7" x14ac:dyDescent="0.35">
      <c r="A4819" t="s">
        <v>81</v>
      </c>
      <c r="B4819" t="str">
        <f t="shared" si="75"/>
        <v/>
      </c>
      <c r="C4819" s="10">
        <v>-5.0232547704842203E-8</v>
      </c>
      <c r="D4819" t="s">
        <v>137</v>
      </c>
      <c r="E4819" t="s">
        <v>52</v>
      </c>
      <c r="F4819" t="s">
        <v>42</v>
      </c>
      <c r="G4819">
        <v>2023</v>
      </c>
    </row>
    <row r="4820" spans="1:7" x14ac:dyDescent="0.35">
      <c r="A4820" t="s">
        <v>82</v>
      </c>
      <c r="B4820" t="str">
        <f t="shared" si="75"/>
        <v>Asthma symptoms cough</v>
      </c>
      <c r="C4820">
        <v>0</v>
      </c>
      <c r="D4820" t="s">
        <v>137</v>
      </c>
      <c r="E4820" t="s">
        <v>52</v>
      </c>
      <c r="F4820" t="s">
        <v>42</v>
      </c>
      <c r="G4820">
        <v>2023</v>
      </c>
    </row>
    <row r="4821" spans="1:7" x14ac:dyDescent="0.35">
      <c r="A4821" t="s">
        <v>83</v>
      </c>
      <c r="B4821" t="str">
        <f t="shared" si="75"/>
        <v/>
      </c>
      <c r="C4821">
        <v>0</v>
      </c>
      <c r="D4821" t="s">
        <v>137</v>
      </c>
      <c r="E4821" t="s">
        <v>52</v>
      </c>
      <c r="F4821" t="s">
        <v>42</v>
      </c>
      <c r="G4821">
        <v>2023</v>
      </c>
    </row>
    <row r="4822" spans="1:7" x14ac:dyDescent="0.35">
      <c r="A4822" t="s">
        <v>84</v>
      </c>
      <c r="B4822" t="str">
        <f t="shared" si="75"/>
        <v>Asthma symptoms shortness of breath</v>
      </c>
      <c r="C4822">
        <v>0</v>
      </c>
      <c r="D4822" t="s">
        <v>137</v>
      </c>
      <c r="E4822" t="s">
        <v>52</v>
      </c>
      <c r="F4822" t="s">
        <v>42</v>
      </c>
      <c r="G4822">
        <v>2023</v>
      </c>
    </row>
    <row r="4823" spans="1:7" x14ac:dyDescent="0.35">
      <c r="A4823" t="s">
        <v>85</v>
      </c>
      <c r="B4823" t="str">
        <f t="shared" si="75"/>
        <v/>
      </c>
      <c r="C4823">
        <v>0</v>
      </c>
      <c r="D4823" t="s">
        <v>137</v>
      </c>
      <c r="E4823" t="s">
        <v>52</v>
      </c>
      <c r="F4823" t="s">
        <v>42</v>
      </c>
      <c r="G4823">
        <v>2023</v>
      </c>
    </row>
    <row r="4824" spans="1:7" x14ac:dyDescent="0.35">
      <c r="A4824" t="s">
        <v>86</v>
      </c>
      <c r="B4824" t="str">
        <f t="shared" si="75"/>
        <v>Asthma symptoms wheeze</v>
      </c>
      <c r="C4824">
        <v>0</v>
      </c>
      <c r="D4824" t="s">
        <v>137</v>
      </c>
      <c r="E4824" t="s">
        <v>52</v>
      </c>
      <c r="F4824" t="s">
        <v>42</v>
      </c>
      <c r="G4824">
        <v>2023</v>
      </c>
    </row>
    <row r="4825" spans="1:7" x14ac:dyDescent="0.35">
      <c r="A4825" t="s">
        <v>87</v>
      </c>
      <c r="B4825" t="str">
        <f t="shared" si="75"/>
        <v/>
      </c>
      <c r="C4825">
        <v>0</v>
      </c>
      <c r="D4825" t="s">
        <v>137</v>
      </c>
      <c r="E4825" t="s">
        <v>52</v>
      </c>
      <c r="F4825" t="s">
        <v>42</v>
      </c>
      <c r="G4825">
        <v>2023</v>
      </c>
    </row>
    <row r="4826" spans="1:7" x14ac:dyDescent="0.35">
      <c r="A4826" t="s">
        <v>88</v>
      </c>
      <c r="B4826" t="str">
        <f t="shared" si="75"/>
        <v>Asthma incidence</v>
      </c>
      <c r="C4826">
        <v>3.19034547111125E-2</v>
      </c>
      <c r="D4826" t="s">
        <v>137</v>
      </c>
      <c r="E4826" t="s">
        <v>52</v>
      </c>
      <c r="F4826" t="s">
        <v>42</v>
      </c>
      <c r="G4826">
        <v>2023</v>
      </c>
    </row>
    <row r="4827" spans="1:7" x14ac:dyDescent="0.35">
      <c r="A4827" t="s">
        <v>89</v>
      </c>
      <c r="B4827" t="str">
        <f t="shared" si="75"/>
        <v/>
      </c>
      <c r="C4827">
        <v>2352.6866766460598</v>
      </c>
      <c r="D4827" t="s">
        <v>137</v>
      </c>
      <c r="E4827" t="s">
        <v>52</v>
      </c>
      <c r="F4827" t="s">
        <v>42</v>
      </c>
      <c r="G4827">
        <v>2023</v>
      </c>
    </row>
    <row r="4828" spans="1:7" x14ac:dyDescent="0.35">
      <c r="A4828" t="s">
        <v>90</v>
      </c>
      <c r="B4828" t="str">
        <f t="shared" si="75"/>
        <v/>
      </c>
      <c r="C4828">
        <v>3.19034547331178E-2</v>
      </c>
      <c r="D4828" t="s">
        <v>137</v>
      </c>
      <c r="E4828" t="s">
        <v>52</v>
      </c>
      <c r="F4828" t="s">
        <v>42</v>
      </c>
      <c r="G4828">
        <v>2023</v>
      </c>
    </row>
    <row r="4829" spans="1:7" x14ac:dyDescent="0.35">
      <c r="A4829" t="s">
        <v>91</v>
      </c>
      <c r="B4829" t="str">
        <f t="shared" si="75"/>
        <v/>
      </c>
      <c r="C4829">
        <v>2352.6866782688198</v>
      </c>
      <c r="D4829" t="s">
        <v>137</v>
      </c>
      <c r="E4829" t="s">
        <v>52</v>
      </c>
      <c r="F4829" t="s">
        <v>42</v>
      </c>
      <c r="G4829">
        <v>2023</v>
      </c>
    </row>
    <row r="4830" spans="1:7" x14ac:dyDescent="0.35">
      <c r="A4830" t="s">
        <v>92</v>
      </c>
      <c r="B4830" t="str">
        <f t="shared" si="75"/>
        <v/>
      </c>
      <c r="C4830" s="10">
        <v>-2.2005265390573202E-11</v>
      </c>
      <c r="D4830" t="s">
        <v>137</v>
      </c>
      <c r="E4830" t="s">
        <v>52</v>
      </c>
      <c r="F4830" t="s">
        <v>42</v>
      </c>
      <c r="G4830">
        <v>2023</v>
      </c>
    </row>
    <row r="4831" spans="1:7" x14ac:dyDescent="0.35">
      <c r="A4831" t="s">
        <v>93</v>
      </c>
      <c r="B4831" t="str">
        <f t="shared" si="75"/>
        <v/>
      </c>
      <c r="C4831" s="10">
        <v>-1.62275512696841E-6</v>
      </c>
      <c r="D4831" t="s">
        <v>137</v>
      </c>
      <c r="E4831" t="s">
        <v>52</v>
      </c>
      <c r="F4831" t="s">
        <v>42</v>
      </c>
      <c r="G4831">
        <v>2023</v>
      </c>
    </row>
    <row r="4832" spans="1:7" x14ac:dyDescent="0.35">
      <c r="A4832" t="s">
        <v>94</v>
      </c>
      <c r="B4832" t="str">
        <f t="shared" si="75"/>
        <v>Hay fever rhinitis incidence</v>
      </c>
      <c r="C4832">
        <v>0.202500768999828</v>
      </c>
      <c r="D4832" t="s">
        <v>137</v>
      </c>
      <c r="E4832" t="s">
        <v>52</v>
      </c>
      <c r="F4832" t="s">
        <v>42</v>
      </c>
      <c r="G4832">
        <v>2023</v>
      </c>
    </row>
    <row r="4833" spans="1:7" x14ac:dyDescent="0.35">
      <c r="A4833" t="s">
        <v>95</v>
      </c>
      <c r="B4833" t="str">
        <f t="shared" si="75"/>
        <v/>
      </c>
      <c r="C4833">
        <v>225.62731363574201</v>
      </c>
      <c r="D4833" t="s">
        <v>137</v>
      </c>
      <c r="E4833" t="s">
        <v>52</v>
      </c>
      <c r="F4833" t="s">
        <v>42</v>
      </c>
      <c r="G4833">
        <v>2023</v>
      </c>
    </row>
    <row r="4834" spans="1:7" x14ac:dyDescent="0.35">
      <c r="A4834" t="s">
        <v>96</v>
      </c>
      <c r="B4834" t="str">
        <f t="shared" si="75"/>
        <v/>
      </c>
      <c r="C4834">
        <v>0.20250076902268799</v>
      </c>
      <c r="D4834" t="s">
        <v>137</v>
      </c>
      <c r="E4834" t="s">
        <v>52</v>
      </c>
      <c r="F4834" t="s">
        <v>42</v>
      </c>
      <c r="G4834">
        <v>2023</v>
      </c>
    </row>
    <row r="4835" spans="1:7" x14ac:dyDescent="0.35">
      <c r="A4835" t="s">
        <v>97</v>
      </c>
      <c r="B4835" t="str">
        <f t="shared" si="75"/>
        <v/>
      </c>
      <c r="C4835">
        <v>225.62731366121201</v>
      </c>
      <c r="D4835" t="s">
        <v>137</v>
      </c>
      <c r="E4835" t="s">
        <v>52</v>
      </c>
      <c r="F4835" t="s">
        <v>42</v>
      </c>
      <c r="G4835">
        <v>2023</v>
      </c>
    </row>
    <row r="4836" spans="1:7" x14ac:dyDescent="0.35">
      <c r="A4836" t="s">
        <v>98</v>
      </c>
      <c r="B4836" t="str">
        <f t="shared" si="75"/>
        <v/>
      </c>
      <c r="C4836" s="10">
        <v>-2.2859986989040899E-11</v>
      </c>
      <c r="D4836" t="s">
        <v>137</v>
      </c>
      <c r="E4836" t="s">
        <v>52</v>
      </c>
      <c r="F4836" t="s">
        <v>42</v>
      </c>
      <c r="G4836">
        <v>2023</v>
      </c>
    </row>
    <row r="4837" spans="1:7" x14ac:dyDescent="0.35">
      <c r="A4837" t="s">
        <v>99</v>
      </c>
      <c r="B4837" t="str">
        <f t="shared" si="75"/>
        <v/>
      </c>
      <c r="C4837" s="10">
        <v>-2.5470705516627899E-8</v>
      </c>
      <c r="D4837" t="s">
        <v>137</v>
      </c>
      <c r="E4837" t="s">
        <v>52</v>
      </c>
      <c r="F4837" t="s">
        <v>42</v>
      </c>
      <c r="G4837">
        <v>2023</v>
      </c>
    </row>
    <row r="4838" spans="1:7" x14ac:dyDescent="0.35">
      <c r="A4838" t="s">
        <v>100</v>
      </c>
      <c r="B4838" t="str">
        <f t="shared" si="75"/>
        <v>Respiratory emergency room visits</v>
      </c>
      <c r="C4838">
        <v>9.4158440194194396E-3</v>
      </c>
      <c r="D4838" t="s">
        <v>137</v>
      </c>
      <c r="E4838" t="s">
        <v>52</v>
      </c>
      <c r="F4838" t="s">
        <v>42</v>
      </c>
      <c r="G4838">
        <v>2023</v>
      </c>
    </row>
    <row r="4839" spans="1:7" x14ac:dyDescent="0.35">
      <c r="A4839" t="s">
        <v>101</v>
      </c>
      <c r="B4839" t="str">
        <f t="shared" si="75"/>
        <v/>
      </c>
      <c r="C4839">
        <v>15.2943894244669</v>
      </c>
      <c r="D4839" t="s">
        <v>137</v>
      </c>
      <c r="E4839" t="s">
        <v>52</v>
      </c>
      <c r="F4839" t="s">
        <v>42</v>
      </c>
      <c r="G4839">
        <v>2023</v>
      </c>
    </row>
    <row r="4840" spans="1:7" x14ac:dyDescent="0.35">
      <c r="A4840" t="s">
        <v>102</v>
      </c>
      <c r="B4840" t="str">
        <f t="shared" si="75"/>
        <v/>
      </c>
      <c r="C4840">
        <v>9.4158440194194396E-3</v>
      </c>
      <c r="D4840" t="s">
        <v>137</v>
      </c>
      <c r="E4840" t="s">
        <v>52</v>
      </c>
      <c r="F4840" t="s">
        <v>42</v>
      </c>
      <c r="G4840">
        <v>2023</v>
      </c>
    </row>
    <row r="4841" spans="1:7" x14ac:dyDescent="0.35">
      <c r="A4841" t="s">
        <v>103</v>
      </c>
      <c r="B4841" t="str">
        <f t="shared" si="75"/>
        <v/>
      </c>
      <c r="C4841">
        <v>15.2943894244669</v>
      </c>
      <c r="D4841" t="s">
        <v>137</v>
      </c>
      <c r="E4841" t="s">
        <v>52</v>
      </c>
      <c r="F4841" t="s">
        <v>42</v>
      </c>
      <c r="G4841">
        <v>2023</v>
      </c>
    </row>
    <row r="4842" spans="1:7" x14ac:dyDescent="0.35">
      <c r="A4842" t="s">
        <v>104</v>
      </c>
      <c r="B4842" t="str">
        <f t="shared" si="75"/>
        <v/>
      </c>
      <c r="C4842">
        <v>0</v>
      </c>
      <c r="D4842" t="s">
        <v>137</v>
      </c>
      <c r="E4842" t="s">
        <v>52</v>
      </c>
      <c r="F4842" t="s">
        <v>42</v>
      </c>
      <c r="G4842">
        <v>2023</v>
      </c>
    </row>
    <row r="4843" spans="1:7" x14ac:dyDescent="0.35">
      <c r="A4843" t="s">
        <v>105</v>
      </c>
      <c r="B4843" t="str">
        <f t="shared" si="75"/>
        <v/>
      </c>
      <c r="C4843">
        <v>0</v>
      </c>
      <c r="D4843" t="s">
        <v>137</v>
      </c>
      <c r="E4843" t="s">
        <v>52</v>
      </c>
      <c r="F4843" t="s">
        <v>42</v>
      </c>
      <c r="G4843">
        <v>2023</v>
      </c>
    </row>
    <row r="4844" spans="1:7" x14ac:dyDescent="0.35">
      <c r="A4844" t="s">
        <v>106</v>
      </c>
      <c r="B4844" t="str">
        <f t="shared" si="75"/>
        <v>Respiratory hospital admissions</v>
      </c>
      <c r="C4844">
        <v>1.0751160537555301E-3</v>
      </c>
      <c r="D4844" t="s">
        <v>137</v>
      </c>
      <c r="E4844" t="s">
        <v>52</v>
      </c>
      <c r="F4844" t="s">
        <v>42</v>
      </c>
      <c r="G4844">
        <v>2023</v>
      </c>
    </row>
    <row r="4845" spans="1:7" x14ac:dyDescent="0.35">
      <c r="A4845" t="s">
        <v>107</v>
      </c>
      <c r="B4845" t="str">
        <f t="shared" si="75"/>
        <v/>
      </c>
      <c r="C4845">
        <v>19.310194597798102</v>
      </c>
      <c r="D4845" t="s">
        <v>137</v>
      </c>
      <c r="E4845" t="s">
        <v>52</v>
      </c>
      <c r="F4845" t="s">
        <v>42</v>
      </c>
      <c r="G4845">
        <v>2023</v>
      </c>
    </row>
    <row r="4846" spans="1:7" x14ac:dyDescent="0.35">
      <c r="A4846" t="s">
        <v>108</v>
      </c>
      <c r="B4846" t="str">
        <f t="shared" si="75"/>
        <v/>
      </c>
      <c r="C4846">
        <v>1.0751160537555301E-3</v>
      </c>
      <c r="D4846" t="s">
        <v>137</v>
      </c>
      <c r="E4846" t="s">
        <v>52</v>
      </c>
      <c r="F4846" t="s">
        <v>42</v>
      </c>
      <c r="G4846">
        <v>2023</v>
      </c>
    </row>
    <row r="4847" spans="1:7" x14ac:dyDescent="0.35">
      <c r="A4847" t="s">
        <v>109</v>
      </c>
      <c r="B4847" t="str">
        <f t="shared" si="75"/>
        <v/>
      </c>
      <c r="C4847">
        <v>19.310194597798102</v>
      </c>
      <c r="D4847" t="s">
        <v>137</v>
      </c>
      <c r="E4847" t="s">
        <v>52</v>
      </c>
      <c r="F4847" t="s">
        <v>42</v>
      </c>
      <c r="G4847">
        <v>2023</v>
      </c>
    </row>
    <row r="4848" spans="1:7" x14ac:dyDescent="0.35">
      <c r="A4848" t="s">
        <v>110</v>
      </c>
      <c r="B4848" t="str">
        <f t="shared" si="75"/>
        <v/>
      </c>
      <c r="C4848">
        <v>0</v>
      </c>
      <c r="D4848" t="s">
        <v>137</v>
      </c>
      <c r="E4848" t="s">
        <v>52</v>
      </c>
      <c r="F4848" t="s">
        <v>42</v>
      </c>
      <c r="G4848">
        <v>2023</v>
      </c>
    </row>
    <row r="4849" spans="1:7" x14ac:dyDescent="0.35">
      <c r="A4849" t="s">
        <v>111</v>
      </c>
      <c r="B4849" t="str">
        <f t="shared" si="75"/>
        <v/>
      </c>
      <c r="C4849">
        <v>0</v>
      </c>
      <c r="D4849" t="s">
        <v>137</v>
      </c>
      <c r="E4849" t="s">
        <v>52</v>
      </c>
      <c r="F4849" t="s">
        <v>42</v>
      </c>
      <c r="G4849">
        <v>2023</v>
      </c>
    </row>
    <row r="4850" spans="1:7" x14ac:dyDescent="0.35">
      <c r="A4850" t="s">
        <v>112</v>
      </c>
      <c r="B4850" t="str">
        <f t="shared" si="75"/>
        <v>Non-fatal heart attacks</v>
      </c>
      <c r="C4850">
        <v>8.57719900991381E-3</v>
      </c>
      <c r="D4850" t="s">
        <v>137</v>
      </c>
      <c r="E4850" t="s">
        <v>52</v>
      </c>
      <c r="F4850" t="s">
        <v>42</v>
      </c>
      <c r="G4850">
        <v>2023</v>
      </c>
    </row>
    <row r="4851" spans="1:7" x14ac:dyDescent="0.35">
      <c r="A4851" t="s">
        <v>113</v>
      </c>
      <c r="B4851" t="str">
        <f t="shared" si="75"/>
        <v/>
      </c>
      <c r="C4851">
        <v>697.40492855716002</v>
      </c>
      <c r="D4851" t="s">
        <v>137</v>
      </c>
      <c r="E4851" t="s">
        <v>52</v>
      </c>
      <c r="F4851" t="s">
        <v>42</v>
      </c>
      <c r="G4851">
        <v>2023</v>
      </c>
    </row>
    <row r="4852" spans="1:7" x14ac:dyDescent="0.35">
      <c r="A4852" t="s">
        <v>114</v>
      </c>
      <c r="B4852" t="str">
        <f t="shared" si="75"/>
        <v>Minor restricted activity days</v>
      </c>
      <c r="C4852">
        <v>9.4825334022752905</v>
      </c>
      <c r="D4852" t="s">
        <v>137</v>
      </c>
      <c r="E4852" t="s">
        <v>52</v>
      </c>
      <c r="F4852" t="s">
        <v>42</v>
      </c>
      <c r="G4852">
        <v>2023</v>
      </c>
    </row>
    <row r="4853" spans="1:7" x14ac:dyDescent="0.35">
      <c r="A4853" t="s">
        <v>115</v>
      </c>
      <c r="B4853" t="str">
        <f t="shared" si="75"/>
        <v/>
      </c>
      <c r="C4853">
        <v>1192.14409933405</v>
      </c>
      <c r="D4853" t="s">
        <v>137</v>
      </c>
      <c r="E4853" t="s">
        <v>52</v>
      </c>
      <c r="F4853" t="s">
        <v>42</v>
      </c>
      <c r="G4853">
        <v>2023</v>
      </c>
    </row>
    <row r="4854" spans="1:7" x14ac:dyDescent="0.35">
      <c r="A4854" t="s">
        <v>116</v>
      </c>
      <c r="B4854" t="str">
        <f t="shared" si="75"/>
        <v>Work loss days</v>
      </c>
      <c r="C4854">
        <v>1.60445008838346</v>
      </c>
      <c r="D4854" t="s">
        <v>137</v>
      </c>
      <c r="E4854" t="s">
        <v>52</v>
      </c>
      <c r="F4854" t="s">
        <v>42</v>
      </c>
      <c r="G4854">
        <v>2023</v>
      </c>
    </row>
    <row r="4855" spans="1:7" x14ac:dyDescent="0.35">
      <c r="A4855" t="s">
        <v>117</v>
      </c>
      <c r="B4855" t="str">
        <f t="shared" si="75"/>
        <v/>
      </c>
      <c r="C4855">
        <v>507.52045418249901</v>
      </c>
      <c r="D4855" t="s">
        <v>137</v>
      </c>
      <c r="E4855" t="s">
        <v>52</v>
      </c>
      <c r="F4855" t="s">
        <v>42</v>
      </c>
      <c r="G4855">
        <v>2023</v>
      </c>
    </row>
    <row r="4856" spans="1:7" x14ac:dyDescent="0.35">
      <c r="A4856" t="s">
        <v>118</v>
      </c>
      <c r="B4856" t="str">
        <f t="shared" si="75"/>
        <v>Lung cancer incidence</v>
      </c>
      <c r="C4856">
        <v>8.7018728760542203E-4</v>
      </c>
      <c r="D4856" t="s">
        <v>137</v>
      </c>
      <c r="E4856" t="s">
        <v>52</v>
      </c>
      <c r="F4856" t="s">
        <v>42</v>
      </c>
      <c r="G4856">
        <v>2023</v>
      </c>
    </row>
    <row r="4857" spans="1:7" x14ac:dyDescent="0.35">
      <c r="A4857" t="s">
        <v>119</v>
      </c>
      <c r="B4857" t="str">
        <f t="shared" si="75"/>
        <v/>
      </c>
      <c r="C4857">
        <v>37.258315610590998</v>
      </c>
      <c r="D4857" t="s">
        <v>137</v>
      </c>
      <c r="E4857" t="s">
        <v>52</v>
      </c>
      <c r="F4857" t="s">
        <v>42</v>
      </c>
      <c r="G4857">
        <v>2023</v>
      </c>
    </row>
    <row r="4858" spans="1:7" x14ac:dyDescent="0.35">
      <c r="A4858" t="s">
        <v>120</v>
      </c>
      <c r="B4858" t="str">
        <f t="shared" si="75"/>
        <v>Cardiovascular hospital admissions</v>
      </c>
      <c r="C4858">
        <v>1.6997901584956099E-3</v>
      </c>
      <c r="D4858" t="s">
        <v>137</v>
      </c>
      <c r="E4858" t="s">
        <v>52</v>
      </c>
      <c r="F4858" t="s">
        <v>42</v>
      </c>
      <c r="G4858">
        <v>2023</v>
      </c>
    </row>
    <row r="4859" spans="1:7" x14ac:dyDescent="0.35">
      <c r="A4859" t="s">
        <v>121</v>
      </c>
      <c r="B4859" t="str">
        <f t="shared" si="75"/>
        <v/>
      </c>
      <c r="C4859">
        <v>48.890657059087303</v>
      </c>
      <c r="D4859" t="s">
        <v>137</v>
      </c>
      <c r="E4859" t="s">
        <v>52</v>
      </c>
      <c r="F4859" t="s">
        <v>42</v>
      </c>
      <c r="G4859">
        <v>2023</v>
      </c>
    </row>
    <row r="4860" spans="1:7" x14ac:dyDescent="0.35">
      <c r="A4860" t="s">
        <v>122</v>
      </c>
      <c r="B4860" t="str">
        <f t="shared" si="75"/>
        <v>Alzheimers disease hospital admissions</v>
      </c>
      <c r="C4860">
        <v>5.9991944544246804E-3</v>
      </c>
      <c r="D4860" t="s">
        <v>137</v>
      </c>
      <c r="E4860" t="s">
        <v>52</v>
      </c>
      <c r="F4860" t="s">
        <v>42</v>
      </c>
      <c r="G4860">
        <v>2023</v>
      </c>
    </row>
    <row r="4861" spans="1:7" x14ac:dyDescent="0.35">
      <c r="A4861" t="s">
        <v>123</v>
      </c>
      <c r="B4861" t="str">
        <f t="shared" si="75"/>
        <v/>
      </c>
      <c r="C4861">
        <v>134.27201109200399</v>
      </c>
      <c r="D4861" t="s">
        <v>137</v>
      </c>
      <c r="E4861" t="s">
        <v>52</v>
      </c>
      <c r="F4861" t="s">
        <v>42</v>
      </c>
      <c r="G4861">
        <v>2023</v>
      </c>
    </row>
    <row r="4862" spans="1:7" x14ac:dyDescent="0.35">
      <c r="A4862" t="s">
        <v>124</v>
      </c>
      <c r="B4862" t="str">
        <f t="shared" si="75"/>
        <v>Parkinsons disease hospital admissions</v>
      </c>
      <c r="C4862">
        <v>8.0657782436558204E-4</v>
      </c>
      <c r="D4862" t="s">
        <v>137</v>
      </c>
      <c r="E4862" t="s">
        <v>52</v>
      </c>
      <c r="F4862" t="s">
        <v>42</v>
      </c>
      <c r="G4862">
        <v>2023</v>
      </c>
    </row>
    <row r="4863" spans="1:7" x14ac:dyDescent="0.35">
      <c r="A4863" t="s">
        <v>125</v>
      </c>
      <c r="B4863" t="str">
        <f t="shared" si="75"/>
        <v/>
      </c>
      <c r="C4863">
        <v>19.239057621049401</v>
      </c>
      <c r="D4863" t="s">
        <v>137</v>
      </c>
      <c r="E4863" t="s">
        <v>52</v>
      </c>
      <c r="F4863" t="s">
        <v>42</v>
      </c>
      <c r="G4863">
        <v>2023</v>
      </c>
    </row>
    <row r="4864" spans="1:7" x14ac:dyDescent="0.35">
      <c r="A4864" t="s">
        <v>126</v>
      </c>
      <c r="B4864" t="str">
        <f t="shared" si="75"/>
        <v>Stroke incidence</v>
      </c>
      <c r="C4864">
        <v>7.4052971194827895E-4</v>
      </c>
      <c r="D4864" t="s">
        <v>137</v>
      </c>
      <c r="E4864" t="s">
        <v>52</v>
      </c>
      <c r="F4864" t="s">
        <v>42</v>
      </c>
      <c r="G4864">
        <v>2023</v>
      </c>
    </row>
    <row r="4865" spans="1:7" x14ac:dyDescent="0.35">
      <c r="A4865" t="s">
        <v>127</v>
      </c>
      <c r="B4865" t="str">
        <f t="shared" si="75"/>
        <v/>
      </c>
      <c r="C4865">
        <v>46.710585085720503</v>
      </c>
      <c r="D4865" t="s">
        <v>137</v>
      </c>
      <c r="E4865" t="s">
        <v>52</v>
      </c>
      <c r="F4865" t="s">
        <v>42</v>
      </c>
      <c r="G4865">
        <v>2023</v>
      </c>
    </row>
    <row r="4866" spans="1:7" x14ac:dyDescent="0.35">
      <c r="A4866" t="s">
        <v>128</v>
      </c>
      <c r="B4866" t="str">
        <f t="shared" si="75"/>
        <v>Out of hospital cardiac arrest incidence</v>
      </c>
      <c r="C4866">
        <v>1.7801505050125E-4</v>
      </c>
      <c r="D4866" t="s">
        <v>137</v>
      </c>
      <c r="E4866" t="s">
        <v>52</v>
      </c>
      <c r="F4866" t="s">
        <v>42</v>
      </c>
      <c r="G4866">
        <v>2023</v>
      </c>
    </row>
    <row r="4867" spans="1:7" x14ac:dyDescent="0.35">
      <c r="A4867" t="s">
        <v>129</v>
      </c>
      <c r="B4867" t="str">
        <f t="shared" ref="B4867:B4930" si="76">_xlfn.XLOOKUP(A4867,$K$4:$K$27,$L$4:$L$27,"")</f>
        <v/>
      </c>
      <c r="C4867">
        <v>10.6053376322093</v>
      </c>
      <c r="D4867" t="s">
        <v>137</v>
      </c>
      <c r="E4867" t="s">
        <v>52</v>
      </c>
      <c r="F4867" t="s">
        <v>42</v>
      </c>
      <c r="G4867">
        <v>2023</v>
      </c>
    </row>
    <row r="4868" spans="1:7" x14ac:dyDescent="0.35">
      <c r="A4868" t="s">
        <v>130</v>
      </c>
      <c r="B4868" t="str">
        <f t="shared" si="76"/>
        <v>Cardiac emergency room visits</v>
      </c>
      <c r="C4868">
        <v>3.8047155225950599E-3</v>
      </c>
      <c r="D4868" t="s">
        <v>137</v>
      </c>
      <c r="E4868" t="s">
        <v>52</v>
      </c>
      <c r="F4868" t="s">
        <v>42</v>
      </c>
      <c r="G4868">
        <v>2023</v>
      </c>
    </row>
    <row r="4869" spans="1:7" x14ac:dyDescent="0.35">
      <c r="A4869" t="s">
        <v>131</v>
      </c>
      <c r="B4869" t="str">
        <f t="shared" si="76"/>
        <v/>
      </c>
      <c r="C4869">
        <v>8.2035530684948501</v>
      </c>
      <c r="D4869" t="s">
        <v>137</v>
      </c>
      <c r="E4869" t="s">
        <v>52</v>
      </c>
      <c r="F4869" t="s">
        <v>42</v>
      </c>
      <c r="G4869">
        <v>2023</v>
      </c>
    </row>
    <row r="4870" spans="1:7" x14ac:dyDescent="0.35">
      <c r="A4870" t="s">
        <v>132</v>
      </c>
      <c r="B4870" t="str">
        <f t="shared" si="76"/>
        <v>Asthma emergency room visits</v>
      </c>
      <c r="C4870" s="10">
        <v>-3.7131568581389402E-15</v>
      </c>
      <c r="D4870" t="s">
        <v>137</v>
      </c>
      <c r="E4870" t="s">
        <v>52</v>
      </c>
      <c r="F4870" t="s">
        <v>42</v>
      </c>
      <c r="G4870">
        <v>2023</v>
      </c>
    </row>
    <row r="4871" spans="1:7" x14ac:dyDescent="0.35">
      <c r="A4871" t="s">
        <v>133</v>
      </c>
      <c r="B4871" t="str">
        <f t="shared" si="76"/>
        <v/>
      </c>
      <c r="C4871" s="10">
        <v>-3.0794154822966701E-12</v>
      </c>
      <c r="D4871" t="s">
        <v>137</v>
      </c>
      <c r="E4871" t="s">
        <v>52</v>
      </c>
      <c r="F4871" t="s">
        <v>42</v>
      </c>
      <c r="G4871">
        <v>2023</v>
      </c>
    </row>
    <row r="4872" spans="1:7" x14ac:dyDescent="0.35">
      <c r="A4872" t="s">
        <v>134</v>
      </c>
      <c r="B4872" t="str">
        <f t="shared" si="76"/>
        <v>School loss days</v>
      </c>
      <c r="C4872" s="10">
        <v>-3.3664700328967501E-10</v>
      </c>
      <c r="D4872" t="s">
        <v>137</v>
      </c>
      <c r="E4872" t="s">
        <v>52</v>
      </c>
      <c r="F4872" t="s">
        <v>42</v>
      </c>
      <c r="G4872">
        <v>2023</v>
      </c>
    </row>
    <row r="4873" spans="1:7" x14ac:dyDescent="0.35">
      <c r="A4873" t="s">
        <v>135</v>
      </c>
      <c r="B4873" t="str">
        <f t="shared" si="76"/>
        <v/>
      </c>
      <c r="C4873" s="10">
        <v>-5.5274607617639205E-7</v>
      </c>
      <c r="D4873" t="s">
        <v>137</v>
      </c>
      <c r="E4873" t="s">
        <v>52</v>
      </c>
      <c r="F4873" t="s">
        <v>42</v>
      </c>
      <c r="G4873">
        <v>2023</v>
      </c>
    </row>
    <row r="4874" spans="1:7" x14ac:dyDescent="0.35">
      <c r="A4874" t="s">
        <v>50</v>
      </c>
      <c r="B4874" t="str">
        <f t="shared" si="76"/>
        <v/>
      </c>
      <c r="C4874">
        <v>14449.491077418301</v>
      </c>
      <c r="D4874" t="s">
        <v>137</v>
      </c>
      <c r="E4874" t="s">
        <v>52</v>
      </c>
      <c r="F4874" t="s">
        <v>42</v>
      </c>
      <c r="G4874">
        <v>2028</v>
      </c>
    </row>
    <row r="4875" spans="1:7" x14ac:dyDescent="0.35">
      <c r="A4875" t="s">
        <v>53</v>
      </c>
      <c r="B4875" t="str">
        <f t="shared" si="76"/>
        <v/>
      </c>
      <c r="C4875">
        <v>14449.4885357563</v>
      </c>
      <c r="D4875" t="s">
        <v>137</v>
      </c>
      <c r="E4875" t="s">
        <v>52</v>
      </c>
      <c r="F4875" t="s">
        <v>42</v>
      </c>
      <c r="G4875">
        <v>2028</v>
      </c>
    </row>
    <row r="4876" spans="1:7" x14ac:dyDescent="0.35">
      <c r="A4876" t="s">
        <v>54</v>
      </c>
      <c r="B4876" t="str">
        <f t="shared" si="76"/>
        <v/>
      </c>
      <c r="C4876">
        <v>2.5416620488265501E-3</v>
      </c>
      <c r="D4876" t="s">
        <v>137</v>
      </c>
      <c r="E4876" t="s">
        <v>52</v>
      </c>
      <c r="F4876" t="s">
        <v>42</v>
      </c>
      <c r="G4876">
        <v>2028</v>
      </c>
    </row>
    <row r="4877" spans="1:7" x14ac:dyDescent="0.35">
      <c r="A4877" t="s">
        <v>55</v>
      </c>
      <c r="B4877" t="str">
        <f t="shared" si="76"/>
        <v/>
      </c>
      <c r="C4877">
        <v>46938.750047086301</v>
      </c>
      <c r="D4877" t="s">
        <v>137</v>
      </c>
      <c r="E4877" t="s">
        <v>52</v>
      </c>
      <c r="F4877" t="s">
        <v>42</v>
      </c>
      <c r="G4877">
        <v>2028</v>
      </c>
    </row>
    <row r="4878" spans="1:7" x14ac:dyDescent="0.35">
      <c r="A4878" t="s">
        <v>56</v>
      </c>
      <c r="B4878" t="str">
        <f t="shared" si="76"/>
        <v/>
      </c>
      <c r="C4878">
        <v>46938.750047086301</v>
      </c>
      <c r="D4878" t="s">
        <v>137</v>
      </c>
      <c r="E4878" t="s">
        <v>52</v>
      </c>
      <c r="F4878" t="s">
        <v>42</v>
      </c>
      <c r="G4878">
        <v>2028</v>
      </c>
    </row>
    <row r="4879" spans="1:7" x14ac:dyDescent="0.35">
      <c r="A4879" t="s">
        <v>57</v>
      </c>
      <c r="B4879" t="str">
        <f t="shared" si="76"/>
        <v/>
      </c>
      <c r="C4879" s="10">
        <v>-2.4602542225693499E-13</v>
      </c>
      <c r="D4879" t="s">
        <v>137</v>
      </c>
      <c r="E4879" t="s">
        <v>52</v>
      </c>
      <c r="F4879" t="s">
        <v>42</v>
      </c>
      <c r="G4879">
        <v>2028</v>
      </c>
    </row>
    <row r="4880" spans="1:7" x14ac:dyDescent="0.35">
      <c r="A4880" t="s">
        <v>58</v>
      </c>
      <c r="B4880" t="str">
        <f t="shared" si="76"/>
        <v/>
      </c>
      <c r="C4880">
        <v>210214.96254319599</v>
      </c>
      <c r="D4880" t="s">
        <v>137</v>
      </c>
      <c r="E4880" t="s">
        <v>52</v>
      </c>
      <c r="F4880" t="s">
        <v>42</v>
      </c>
      <c r="G4880">
        <v>2028</v>
      </c>
    </row>
    <row r="4881" spans="1:7" x14ac:dyDescent="0.35">
      <c r="A4881" t="s">
        <v>59</v>
      </c>
      <c r="B4881" t="str">
        <f t="shared" si="76"/>
        <v/>
      </c>
      <c r="C4881">
        <v>435611.47629054001</v>
      </c>
      <c r="D4881" t="s">
        <v>137</v>
      </c>
      <c r="E4881" t="s">
        <v>52</v>
      </c>
      <c r="F4881" t="s">
        <v>42</v>
      </c>
      <c r="G4881">
        <v>2028</v>
      </c>
    </row>
    <row r="4882" spans="1:7" x14ac:dyDescent="0.35">
      <c r="A4882" t="s">
        <v>60</v>
      </c>
      <c r="B4882" t="str">
        <f t="shared" si="76"/>
        <v/>
      </c>
      <c r="C4882">
        <v>1.33801545503022E-2</v>
      </c>
      <c r="D4882" t="s">
        <v>137</v>
      </c>
      <c r="E4882" t="s">
        <v>52</v>
      </c>
      <c r="F4882" t="s">
        <v>42</v>
      </c>
      <c r="G4882">
        <v>2028</v>
      </c>
    </row>
    <row r="4883" spans="1:7" x14ac:dyDescent="0.35">
      <c r="A4883" t="s">
        <v>61</v>
      </c>
      <c r="B4883" t="str">
        <f t="shared" si="76"/>
        <v/>
      </c>
      <c r="C4883">
        <v>204090.36375559401</v>
      </c>
      <c r="D4883" t="s">
        <v>137</v>
      </c>
      <c r="E4883" t="s">
        <v>52</v>
      </c>
      <c r="F4883" t="s">
        <v>42</v>
      </c>
      <c r="G4883">
        <v>2028</v>
      </c>
    </row>
    <row r="4884" spans="1:7" x14ac:dyDescent="0.35">
      <c r="A4884" t="s">
        <v>62</v>
      </c>
      <c r="B4884" t="str">
        <f t="shared" si="76"/>
        <v>Premature mortality</v>
      </c>
      <c r="C4884">
        <v>2.81698355890431E-2</v>
      </c>
      <c r="D4884" t="s">
        <v>137</v>
      </c>
      <c r="E4884" t="s">
        <v>52</v>
      </c>
      <c r="F4884" t="s">
        <v>42</v>
      </c>
      <c r="G4884">
        <v>2028</v>
      </c>
    </row>
    <row r="4885" spans="1:7" x14ac:dyDescent="0.35">
      <c r="A4885" t="s">
        <v>63</v>
      </c>
      <c r="B4885" t="str">
        <f t="shared" si="76"/>
        <v/>
      </c>
      <c r="C4885">
        <v>429486.87750293798</v>
      </c>
      <c r="D4885" t="s">
        <v>137</v>
      </c>
      <c r="E4885" t="s">
        <v>52</v>
      </c>
      <c r="F4885" t="s">
        <v>42</v>
      </c>
      <c r="G4885">
        <v>2028</v>
      </c>
    </row>
    <row r="4886" spans="1:7" x14ac:dyDescent="0.35">
      <c r="A4886" t="s">
        <v>64</v>
      </c>
      <c r="B4886" t="str">
        <f t="shared" si="76"/>
        <v/>
      </c>
      <c r="C4886">
        <v>2.8069531831018998E-2</v>
      </c>
      <c r="D4886" t="s">
        <v>137</v>
      </c>
      <c r="E4886" t="s">
        <v>52</v>
      </c>
      <c r="F4886" t="s">
        <v>42</v>
      </c>
      <c r="G4886">
        <v>2028</v>
      </c>
    </row>
    <row r="4887" spans="1:7" x14ac:dyDescent="0.35">
      <c r="A4887" t="s">
        <v>65</v>
      </c>
      <c r="B4887" t="str">
        <f t="shared" si="76"/>
        <v/>
      </c>
      <c r="C4887">
        <v>427783.033363536</v>
      </c>
      <c r="D4887" t="s">
        <v>137</v>
      </c>
      <c r="E4887" t="s">
        <v>52</v>
      </c>
      <c r="F4887" t="s">
        <v>42</v>
      </c>
      <c r="G4887">
        <v>2028</v>
      </c>
    </row>
    <row r="4888" spans="1:7" x14ac:dyDescent="0.35">
      <c r="A4888" t="s">
        <v>66</v>
      </c>
      <c r="B4888" t="str">
        <f t="shared" si="76"/>
        <v/>
      </c>
      <c r="C4888">
        <v>1.32798507922781E-2</v>
      </c>
      <c r="D4888" t="s">
        <v>137</v>
      </c>
      <c r="E4888" t="s">
        <v>52</v>
      </c>
      <c r="F4888" t="s">
        <v>42</v>
      </c>
      <c r="G4888">
        <v>2028</v>
      </c>
    </row>
    <row r="4889" spans="1:7" x14ac:dyDescent="0.35">
      <c r="A4889" t="s">
        <v>67</v>
      </c>
      <c r="B4889" t="str">
        <f t="shared" si="76"/>
        <v/>
      </c>
      <c r="C4889">
        <v>202386.51961619401</v>
      </c>
      <c r="D4889" t="s">
        <v>137</v>
      </c>
      <c r="E4889" t="s">
        <v>52</v>
      </c>
      <c r="F4889" t="s">
        <v>42</v>
      </c>
      <c r="G4889">
        <v>2028</v>
      </c>
    </row>
    <row r="4890" spans="1:7" x14ac:dyDescent="0.35">
      <c r="A4890" t="s">
        <v>68</v>
      </c>
      <c r="B4890" t="str">
        <f t="shared" si="76"/>
        <v>Infant mortality</v>
      </c>
      <c r="C4890">
        <v>1.00303758065954E-4</v>
      </c>
      <c r="D4890" t="s">
        <v>137</v>
      </c>
      <c r="E4890" t="s">
        <v>52</v>
      </c>
      <c r="F4890" t="s">
        <v>42</v>
      </c>
      <c r="G4890">
        <v>2028</v>
      </c>
    </row>
    <row r="4891" spans="1:7" x14ac:dyDescent="0.35">
      <c r="A4891" t="s">
        <v>69</v>
      </c>
      <c r="B4891" t="str">
        <f t="shared" si="76"/>
        <v/>
      </c>
      <c r="C4891">
        <v>1703.8441400382901</v>
      </c>
      <c r="D4891" t="s">
        <v>137</v>
      </c>
      <c r="E4891" t="s">
        <v>52</v>
      </c>
      <c r="F4891" t="s">
        <v>42</v>
      </c>
      <c r="G4891">
        <v>2028</v>
      </c>
    </row>
    <row r="4892" spans="1:7" x14ac:dyDescent="0.35">
      <c r="A4892" t="s">
        <v>70</v>
      </c>
      <c r="B4892" t="str">
        <f t="shared" si="76"/>
        <v/>
      </c>
      <c r="C4892" s="10">
        <v>-4.1787126007160898E-14</v>
      </c>
      <c r="D4892" t="s">
        <v>137</v>
      </c>
      <c r="E4892" t="s">
        <v>52</v>
      </c>
      <c r="F4892" t="s">
        <v>42</v>
      </c>
      <c r="G4892">
        <v>2028</v>
      </c>
    </row>
    <row r="4893" spans="1:7" x14ac:dyDescent="0.35">
      <c r="A4893" t="s">
        <v>71</v>
      </c>
      <c r="B4893" t="str">
        <f t="shared" si="76"/>
        <v/>
      </c>
      <c r="C4893" s="10">
        <v>-6.3684081467769604E-7</v>
      </c>
      <c r="D4893" t="s">
        <v>137</v>
      </c>
      <c r="E4893" t="s">
        <v>52</v>
      </c>
      <c r="F4893" t="s">
        <v>42</v>
      </c>
      <c r="G4893">
        <v>2028</v>
      </c>
    </row>
    <row r="4894" spans="1:7" x14ac:dyDescent="0.35">
      <c r="A4894" t="s">
        <v>72</v>
      </c>
      <c r="B4894" t="str">
        <f t="shared" si="76"/>
        <v/>
      </c>
      <c r="C4894">
        <v>0</v>
      </c>
      <c r="D4894" t="s">
        <v>137</v>
      </c>
      <c r="E4894" t="s">
        <v>52</v>
      </c>
      <c r="F4894" t="s">
        <v>42</v>
      </c>
      <c r="G4894">
        <v>2028</v>
      </c>
    </row>
    <row r="4895" spans="1:7" x14ac:dyDescent="0.35">
      <c r="A4895" t="s">
        <v>73</v>
      </c>
      <c r="B4895" t="str">
        <f t="shared" si="76"/>
        <v/>
      </c>
      <c r="C4895">
        <v>0</v>
      </c>
      <c r="D4895" t="s">
        <v>137</v>
      </c>
      <c r="E4895" t="s">
        <v>52</v>
      </c>
      <c r="F4895" t="s">
        <v>42</v>
      </c>
      <c r="G4895">
        <v>2028</v>
      </c>
    </row>
    <row r="4896" spans="1:7" x14ac:dyDescent="0.35">
      <c r="A4896" t="s">
        <v>74</v>
      </c>
      <c r="B4896" t="str">
        <f t="shared" si="76"/>
        <v/>
      </c>
      <c r="C4896" s="10">
        <v>-4.1787126007160898E-14</v>
      </c>
      <c r="D4896" t="s">
        <v>137</v>
      </c>
      <c r="E4896" t="s">
        <v>52</v>
      </c>
      <c r="F4896" t="s">
        <v>42</v>
      </c>
      <c r="G4896">
        <v>2028</v>
      </c>
    </row>
    <row r="4897" spans="1:7" x14ac:dyDescent="0.35">
      <c r="A4897" t="s">
        <v>75</v>
      </c>
      <c r="B4897" t="str">
        <f t="shared" si="76"/>
        <v/>
      </c>
      <c r="C4897" s="10">
        <v>-6.3684081467769604E-7</v>
      </c>
      <c r="D4897" t="s">
        <v>137</v>
      </c>
      <c r="E4897" t="s">
        <v>52</v>
      </c>
      <c r="F4897" t="s">
        <v>42</v>
      </c>
      <c r="G4897">
        <v>2028</v>
      </c>
    </row>
    <row r="4898" spans="1:7" x14ac:dyDescent="0.35">
      <c r="A4898" t="s">
        <v>76</v>
      </c>
      <c r="B4898" t="str">
        <f t="shared" si="76"/>
        <v>Asthma symptoms</v>
      </c>
      <c r="C4898">
        <v>6.1665956604876904</v>
      </c>
      <c r="D4898" t="s">
        <v>137</v>
      </c>
      <c r="E4898" t="s">
        <v>52</v>
      </c>
      <c r="F4898" t="s">
        <v>42</v>
      </c>
      <c r="G4898">
        <v>2028</v>
      </c>
    </row>
    <row r="4899" spans="1:7" x14ac:dyDescent="0.35">
      <c r="A4899" t="s">
        <v>77</v>
      </c>
      <c r="B4899" t="str">
        <f t="shared" si="76"/>
        <v/>
      </c>
      <c r="C4899">
        <v>4.3608622275832696</v>
      </c>
      <c r="D4899" t="s">
        <v>137</v>
      </c>
      <c r="E4899" t="s">
        <v>52</v>
      </c>
      <c r="F4899" t="s">
        <v>42</v>
      </c>
      <c r="G4899">
        <v>2028</v>
      </c>
    </row>
    <row r="4900" spans="1:7" x14ac:dyDescent="0.35">
      <c r="A4900" t="s">
        <v>78</v>
      </c>
      <c r="B4900" t="str">
        <f t="shared" si="76"/>
        <v>Asthma symptoms albuturol use</v>
      </c>
      <c r="C4900">
        <v>6.1665956606286203</v>
      </c>
      <c r="D4900" t="s">
        <v>137</v>
      </c>
      <c r="E4900" t="s">
        <v>52</v>
      </c>
      <c r="F4900" t="s">
        <v>42</v>
      </c>
      <c r="G4900">
        <v>2028</v>
      </c>
    </row>
    <row r="4901" spans="1:7" x14ac:dyDescent="0.35">
      <c r="A4901" t="s">
        <v>79</v>
      </c>
      <c r="B4901" t="str">
        <f t="shared" si="76"/>
        <v/>
      </c>
      <c r="C4901">
        <v>4.3608622863050401</v>
      </c>
      <c r="D4901" t="s">
        <v>137</v>
      </c>
      <c r="E4901" t="s">
        <v>52</v>
      </c>
      <c r="F4901" t="s">
        <v>42</v>
      </c>
      <c r="G4901">
        <v>2028</v>
      </c>
    </row>
    <row r="4902" spans="1:7" x14ac:dyDescent="0.35">
      <c r="A4902" t="s">
        <v>80</v>
      </c>
      <c r="B4902" t="str">
        <f t="shared" si="76"/>
        <v>Asthma symptoms chest tightness</v>
      </c>
      <c r="C4902" s="10">
        <v>-1.4093423875819701E-10</v>
      </c>
      <c r="D4902" t="s">
        <v>137</v>
      </c>
      <c r="E4902" t="s">
        <v>52</v>
      </c>
      <c r="F4902" t="s">
        <v>42</v>
      </c>
      <c r="G4902">
        <v>2028</v>
      </c>
    </row>
    <row r="4903" spans="1:7" x14ac:dyDescent="0.35">
      <c r="A4903" t="s">
        <v>81</v>
      </c>
      <c r="B4903" t="str">
        <f t="shared" si="76"/>
        <v/>
      </c>
      <c r="C4903" s="10">
        <v>-5.8721769145025299E-8</v>
      </c>
      <c r="D4903" t="s">
        <v>137</v>
      </c>
      <c r="E4903" t="s">
        <v>52</v>
      </c>
      <c r="F4903" t="s">
        <v>42</v>
      </c>
      <c r="G4903">
        <v>2028</v>
      </c>
    </row>
    <row r="4904" spans="1:7" x14ac:dyDescent="0.35">
      <c r="A4904" t="s">
        <v>82</v>
      </c>
      <c r="B4904" t="str">
        <f t="shared" si="76"/>
        <v>Asthma symptoms cough</v>
      </c>
      <c r="C4904">
        <v>0</v>
      </c>
      <c r="D4904" t="s">
        <v>137</v>
      </c>
      <c r="E4904" t="s">
        <v>52</v>
      </c>
      <c r="F4904" t="s">
        <v>42</v>
      </c>
      <c r="G4904">
        <v>2028</v>
      </c>
    </row>
    <row r="4905" spans="1:7" x14ac:dyDescent="0.35">
      <c r="A4905" t="s">
        <v>83</v>
      </c>
      <c r="B4905" t="str">
        <f t="shared" si="76"/>
        <v/>
      </c>
      <c r="C4905">
        <v>0</v>
      </c>
      <c r="D4905" t="s">
        <v>137</v>
      </c>
      <c r="E4905" t="s">
        <v>52</v>
      </c>
      <c r="F4905" t="s">
        <v>42</v>
      </c>
      <c r="G4905">
        <v>2028</v>
      </c>
    </row>
    <row r="4906" spans="1:7" x14ac:dyDescent="0.35">
      <c r="A4906" t="s">
        <v>84</v>
      </c>
      <c r="B4906" t="str">
        <f t="shared" si="76"/>
        <v>Asthma symptoms shortness of breath</v>
      </c>
      <c r="C4906">
        <v>0</v>
      </c>
      <c r="D4906" t="s">
        <v>137</v>
      </c>
      <c r="E4906" t="s">
        <v>52</v>
      </c>
      <c r="F4906" t="s">
        <v>42</v>
      </c>
      <c r="G4906">
        <v>2028</v>
      </c>
    </row>
    <row r="4907" spans="1:7" x14ac:dyDescent="0.35">
      <c r="A4907" t="s">
        <v>85</v>
      </c>
      <c r="B4907" t="str">
        <f t="shared" si="76"/>
        <v/>
      </c>
      <c r="C4907">
        <v>0</v>
      </c>
      <c r="D4907" t="s">
        <v>137</v>
      </c>
      <c r="E4907" t="s">
        <v>52</v>
      </c>
      <c r="F4907" t="s">
        <v>42</v>
      </c>
      <c r="G4907">
        <v>2028</v>
      </c>
    </row>
    <row r="4908" spans="1:7" x14ac:dyDescent="0.35">
      <c r="A4908" t="s">
        <v>86</v>
      </c>
      <c r="B4908" t="str">
        <f t="shared" si="76"/>
        <v>Asthma symptoms wheeze</v>
      </c>
      <c r="C4908">
        <v>0</v>
      </c>
      <c r="D4908" t="s">
        <v>137</v>
      </c>
      <c r="E4908" t="s">
        <v>52</v>
      </c>
      <c r="F4908" t="s">
        <v>42</v>
      </c>
      <c r="G4908">
        <v>2028</v>
      </c>
    </row>
    <row r="4909" spans="1:7" x14ac:dyDescent="0.35">
      <c r="A4909" t="s">
        <v>87</v>
      </c>
      <c r="B4909" t="str">
        <f t="shared" si="76"/>
        <v/>
      </c>
      <c r="C4909">
        <v>0</v>
      </c>
      <c r="D4909" t="s">
        <v>137</v>
      </c>
      <c r="E4909" t="s">
        <v>52</v>
      </c>
      <c r="F4909" t="s">
        <v>42</v>
      </c>
      <c r="G4909">
        <v>2028</v>
      </c>
    </row>
    <row r="4910" spans="1:7" x14ac:dyDescent="0.35">
      <c r="A4910" t="s">
        <v>88</v>
      </c>
      <c r="B4910" t="str">
        <f t="shared" si="76"/>
        <v>Asthma incidence</v>
      </c>
      <c r="C4910">
        <v>3.29383453138073E-2</v>
      </c>
      <c r="D4910" t="s">
        <v>137</v>
      </c>
      <c r="E4910" t="s">
        <v>52</v>
      </c>
      <c r="F4910" t="s">
        <v>42</v>
      </c>
      <c r="G4910">
        <v>2028</v>
      </c>
    </row>
    <row r="4911" spans="1:7" x14ac:dyDescent="0.35">
      <c r="A4911" t="s">
        <v>89</v>
      </c>
      <c r="B4911" t="str">
        <f t="shared" si="76"/>
        <v/>
      </c>
      <c r="C4911">
        <v>2660.7433355504199</v>
      </c>
      <c r="D4911" t="s">
        <v>137</v>
      </c>
      <c r="E4911" t="s">
        <v>52</v>
      </c>
      <c r="F4911" t="s">
        <v>42</v>
      </c>
      <c r="G4911">
        <v>2028</v>
      </c>
    </row>
    <row r="4912" spans="1:7" x14ac:dyDescent="0.35">
      <c r="A4912" t="s">
        <v>90</v>
      </c>
      <c r="B4912" t="str">
        <f t="shared" si="76"/>
        <v/>
      </c>
      <c r="C4912">
        <v>3.29383453366743E-2</v>
      </c>
      <c r="D4912" t="s">
        <v>137</v>
      </c>
      <c r="E4912" t="s">
        <v>52</v>
      </c>
      <c r="F4912" t="s">
        <v>42</v>
      </c>
      <c r="G4912">
        <v>2028</v>
      </c>
    </row>
    <row r="4913" spans="1:7" x14ac:dyDescent="0.35">
      <c r="A4913" t="s">
        <v>91</v>
      </c>
      <c r="B4913" t="str">
        <f t="shared" si="76"/>
        <v/>
      </c>
      <c r="C4913">
        <v>2660.74333739761</v>
      </c>
      <c r="D4913" t="s">
        <v>137</v>
      </c>
      <c r="E4913" t="s">
        <v>52</v>
      </c>
      <c r="F4913" t="s">
        <v>42</v>
      </c>
      <c r="G4913">
        <v>2028</v>
      </c>
    </row>
    <row r="4914" spans="1:7" x14ac:dyDescent="0.35">
      <c r="A4914" t="s">
        <v>92</v>
      </c>
      <c r="B4914" t="str">
        <f t="shared" si="76"/>
        <v/>
      </c>
      <c r="C4914" s="10">
        <v>-2.28670291599342E-11</v>
      </c>
      <c r="D4914" t="s">
        <v>137</v>
      </c>
      <c r="E4914" t="s">
        <v>52</v>
      </c>
      <c r="F4914" t="s">
        <v>42</v>
      </c>
      <c r="G4914">
        <v>2028</v>
      </c>
    </row>
    <row r="4915" spans="1:7" x14ac:dyDescent="0.35">
      <c r="A4915" t="s">
        <v>93</v>
      </c>
      <c r="B4915" t="str">
        <f t="shared" si="76"/>
        <v/>
      </c>
      <c r="C4915" s="10">
        <v>-1.8471873696590199E-6</v>
      </c>
      <c r="D4915" t="s">
        <v>137</v>
      </c>
      <c r="E4915" t="s">
        <v>52</v>
      </c>
      <c r="F4915" t="s">
        <v>42</v>
      </c>
      <c r="G4915">
        <v>2028</v>
      </c>
    </row>
    <row r="4916" spans="1:7" x14ac:dyDescent="0.35">
      <c r="A4916" t="s">
        <v>94</v>
      </c>
      <c r="B4916" t="str">
        <f t="shared" si="76"/>
        <v>Hay fever rhinitis incidence</v>
      </c>
      <c r="C4916">
        <v>0.211758218294336</v>
      </c>
      <c r="D4916" t="s">
        <v>137</v>
      </c>
      <c r="E4916" t="s">
        <v>52</v>
      </c>
      <c r="F4916" t="s">
        <v>42</v>
      </c>
      <c r="G4916">
        <v>2028</v>
      </c>
    </row>
    <row r="4917" spans="1:7" x14ac:dyDescent="0.35">
      <c r="A4917" t="s">
        <v>95</v>
      </c>
      <c r="B4917" t="str">
        <f t="shared" si="76"/>
        <v/>
      </c>
      <c r="C4917">
        <v>260.51528865278902</v>
      </c>
      <c r="D4917" t="s">
        <v>137</v>
      </c>
      <c r="E4917" t="s">
        <v>52</v>
      </c>
      <c r="F4917" t="s">
        <v>42</v>
      </c>
      <c r="G4917">
        <v>2028</v>
      </c>
    </row>
    <row r="4918" spans="1:7" x14ac:dyDescent="0.35">
      <c r="A4918" t="s">
        <v>96</v>
      </c>
      <c r="B4918" t="str">
        <f t="shared" si="76"/>
        <v/>
      </c>
      <c r="C4918">
        <v>0.21175821831837399</v>
      </c>
      <c r="D4918" t="s">
        <v>137</v>
      </c>
      <c r="E4918" t="s">
        <v>52</v>
      </c>
      <c r="F4918" t="s">
        <v>42</v>
      </c>
      <c r="G4918">
        <v>2028</v>
      </c>
    </row>
    <row r="4919" spans="1:7" x14ac:dyDescent="0.35">
      <c r="A4919" t="s">
        <v>97</v>
      </c>
      <c r="B4919" t="str">
        <f t="shared" si="76"/>
        <v/>
      </c>
      <c r="C4919">
        <v>260.51528868236198</v>
      </c>
      <c r="D4919" t="s">
        <v>137</v>
      </c>
      <c r="E4919" t="s">
        <v>52</v>
      </c>
      <c r="F4919" t="s">
        <v>42</v>
      </c>
      <c r="G4919">
        <v>2028</v>
      </c>
    </row>
    <row r="4920" spans="1:7" x14ac:dyDescent="0.35">
      <c r="A4920" t="s">
        <v>98</v>
      </c>
      <c r="B4920" t="str">
        <f t="shared" si="76"/>
        <v/>
      </c>
      <c r="C4920" s="10">
        <v>-2.4038176128586999E-11</v>
      </c>
      <c r="D4920" t="s">
        <v>137</v>
      </c>
      <c r="E4920" t="s">
        <v>52</v>
      </c>
      <c r="F4920" t="s">
        <v>42</v>
      </c>
      <c r="G4920">
        <v>2028</v>
      </c>
    </row>
    <row r="4921" spans="1:7" x14ac:dyDescent="0.35">
      <c r="A4921" t="s">
        <v>99</v>
      </c>
      <c r="B4921" t="str">
        <f t="shared" si="76"/>
        <v/>
      </c>
      <c r="C4921" s="10">
        <v>-2.9572936735428401E-8</v>
      </c>
      <c r="D4921" t="s">
        <v>137</v>
      </c>
      <c r="E4921" t="s">
        <v>52</v>
      </c>
      <c r="F4921" t="s">
        <v>42</v>
      </c>
      <c r="G4921">
        <v>2028</v>
      </c>
    </row>
    <row r="4922" spans="1:7" x14ac:dyDescent="0.35">
      <c r="A4922" t="s">
        <v>100</v>
      </c>
      <c r="B4922" t="str">
        <f t="shared" si="76"/>
        <v>Respiratory emergency room visits</v>
      </c>
      <c r="C4922">
        <v>9.8622421999000707E-3</v>
      </c>
      <c r="D4922" t="s">
        <v>137</v>
      </c>
      <c r="E4922" t="s">
        <v>52</v>
      </c>
      <c r="F4922" t="s">
        <v>42</v>
      </c>
      <c r="G4922">
        <v>2028</v>
      </c>
    </row>
    <row r="4923" spans="1:7" x14ac:dyDescent="0.35">
      <c r="A4923" t="s">
        <v>101</v>
      </c>
      <c r="B4923" t="str">
        <f t="shared" si="76"/>
        <v/>
      </c>
      <c r="C4923">
        <v>17.688010776570501</v>
      </c>
      <c r="D4923" t="s">
        <v>137</v>
      </c>
      <c r="E4923" t="s">
        <v>52</v>
      </c>
      <c r="F4923" t="s">
        <v>42</v>
      </c>
      <c r="G4923">
        <v>2028</v>
      </c>
    </row>
    <row r="4924" spans="1:7" x14ac:dyDescent="0.35">
      <c r="A4924" t="s">
        <v>102</v>
      </c>
      <c r="B4924" t="str">
        <f t="shared" si="76"/>
        <v/>
      </c>
      <c r="C4924">
        <v>9.8622421999000707E-3</v>
      </c>
      <c r="D4924" t="s">
        <v>137</v>
      </c>
      <c r="E4924" t="s">
        <v>52</v>
      </c>
      <c r="F4924" t="s">
        <v>42</v>
      </c>
      <c r="G4924">
        <v>2028</v>
      </c>
    </row>
    <row r="4925" spans="1:7" x14ac:dyDescent="0.35">
      <c r="A4925" t="s">
        <v>103</v>
      </c>
      <c r="B4925" t="str">
        <f t="shared" si="76"/>
        <v/>
      </c>
      <c r="C4925">
        <v>17.688010776570501</v>
      </c>
      <c r="D4925" t="s">
        <v>137</v>
      </c>
      <c r="E4925" t="s">
        <v>52</v>
      </c>
      <c r="F4925" t="s">
        <v>42</v>
      </c>
      <c r="G4925">
        <v>2028</v>
      </c>
    </row>
    <row r="4926" spans="1:7" x14ac:dyDescent="0.35">
      <c r="A4926" t="s">
        <v>104</v>
      </c>
      <c r="B4926" t="str">
        <f t="shared" si="76"/>
        <v/>
      </c>
      <c r="C4926">
        <v>0</v>
      </c>
      <c r="D4926" t="s">
        <v>137</v>
      </c>
      <c r="E4926" t="s">
        <v>52</v>
      </c>
      <c r="F4926" t="s">
        <v>42</v>
      </c>
      <c r="G4926">
        <v>2028</v>
      </c>
    </row>
    <row r="4927" spans="1:7" x14ac:dyDescent="0.35">
      <c r="A4927" t="s">
        <v>105</v>
      </c>
      <c r="B4927" t="str">
        <f t="shared" si="76"/>
        <v/>
      </c>
      <c r="C4927">
        <v>0</v>
      </c>
      <c r="D4927" t="s">
        <v>137</v>
      </c>
      <c r="E4927" t="s">
        <v>52</v>
      </c>
      <c r="F4927" t="s">
        <v>42</v>
      </c>
      <c r="G4927">
        <v>2028</v>
      </c>
    </row>
    <row r="4928" spans="1:7" x14ac:dyDescent="0.35">
      <c r="A4928" t="s">
        <v>106</v>
      </c>
      <c r="B4928" t="str">
        <f t="shared" si="76"/>
        <v>Respiratory hospital admissions</v>
      </c>
      <c r="C4928">
        <v>1.1058105227349101E-3</v>
      </c>
      <c r="D4928" t="s">
        <v>137</v>
      </c>
      <c r="E4928" t="s">
        <v>52</v>
      </c>
      <c r="F4928" t="s">
        <v>42</v>
      </c>
      <c r="G4928">
        <v>2028</v>
      </c>
    </row>
    <row r="4929" spans="1:7" x14ac:dyDescent="0.35">
      <c r="A4929" t="s">
        <v>107</v>
      </c>
      <c r="B4929" t="str">
        <f t="shared" si="76"/>
        <v/>
      </c>
      <c r="C4929">
        <v>21.9125525013683</v>
      </c>
      <c r="D4929" t="s">
        <v>137</v>
      </c>
      <c r="E4929" t="s">
        <v>52</v>
      </c>
      <c r="F4929" t="s">
        <v>42</v>
      </c>
      <c r="G4929">
        <v>2028</v>
      </c>
    </row>
    <row r="4930" spans="1:7" x14ac:dyDescent="0.35">
      <c r="A4930" t="s">
        <v>108</v>
      </c>
      <c r="B4930" t="str">
        <f t="shared" si="76"/>
        <v/>
      </c>
      <c r="C4930">
        <v>1.1058105227349101E-3</v>
      </c>
      <c r="D4930" t="s">
        <v>137</v>
      </c>
      <c r="E4930" t="s">
        <v>52</v>
      </c>
      <c r="F4930" t="s">
        <v>42</v>
      </c>
      <c r="G4930">
        <v>2028</v>
      </c>
    </row>
    <row r="4931" spans="1:7" x14ac:dyDescent="0.35">
      <c r="A4931" t="s">
        <v>109</v>
      </c>
      <c r="B4931" t="str">
        <f t="shared" ref="B4931:B4994" si="77">_xlfn.XLOOKUP(A4931,$K$4:$K$27,$L$4:$L$27,"")</f>
        <v/>
      </c>
      <c r="C4931">
        <v>21.9125525013683</v>
      </c>
      <c r="D4931" t="s">
        <v>137</v>
      </c>
      <c r="E4931" t="s">
        <v>52</v>
      </c>
      <c r="F4931" t="s">
        <v>42</v>
      </c>
      <c r="G4931">
        <v>2028</v>
      </c>
    </row>
    <row r="4932" spans="1:7" x14ac:dyDescent="0.35">
      <c r="A4932" t="s">
        <v>110</v>
      </c>
      <c r="B4932" t="str">
        <f t="shared" si="77"/>
        <v/>
      </c>
      <c r="C4932">
        <v>0</v>
      </c>
      <c r="D4932" t="s">
        <v>137</v>
      </c>
      <c r="E4932" t="s">
        <v>52</v>
      </c>
      <c r="F4932" t="s">
        <v>42</v>
      </c>
      <c r="G4932">
        <v>2028</v>
      </c>
    </row>
    <row r="4933" spans="1:7" x14ac:dyDescent="0.35">
      <c r="A4933" t="s">
        <v>111</v>
      </c>
      <c r="B4933" t="str">
        <f t="shared" si="77"/>
        <v/>
      </c>
      <c r="C4933">
        <v>0</v>
      </c>
      <c r="D4933" t="s">
        <v>137</v>
      </c>
      <c r="E4933" t="s">
        <v>52</v>
      </c>
      <c r="F4933" t="s">
        <v>42</v>
      </c>
      <c r="G4933">
        <v>2028</v>
      </c>
    </row>
    <row r="4934" spans="1:7" x14ac:dyDescent="0.35">
      <c r="A4934" t="s">
        <v>112</v>
      </c>
      <c r="B4934" t="str">
        <f t="shared" si="77"/>
        <v>Non-fatal heart attacks</v>
      </c>
      <c r="C4934">
        <v>9.8630531211035006E-3</v>
      </c>
      <c r="D4934" t="s">
        <v>137</v>
      </c>
      <c r="E4934" t="s">
        <v>52</v>
      </c>
      <c r="F4934" t="s">
        <v>42</v>
      </c>
      <c r="G4934">
        <v>2028</v>
      </c>
    </row>
    <row r="4935" spans="1:7" x14ac:dyDescent="0.35">
      <c r="A4935" t="s">
        <v>113</v>
      </c>
      <c r="B4935" t="str">
        <f t="shared" si="77"/>
        <v/>
      </c>
      <c r="C4935">
        <v>885.47972648724704</v>
      </c>
      <c r="D4935" t="s">
        <v>137</v>
      </c>
      <c r="E4935" t="s">
        <v>52</v>
      </c>
      <c r="F4935" t="s">
        <v>42</v>
      </c>
      <c r="G4935">
        <v>2028</v>
      </c>
    </row>
    <row r="4936" spans="1:7" x14ac:dyDescent="0.35">
      <c r="A4936" t="s">
        <v>114</v>
      </c>
      <c r="B4936" t="str">
        <f t="shared" si="77"/>
        <v>Minor restricted activity days</v>
      </c>
      <c r="C4936">
        <v>9.5989399817180097</v>
      </c>
      <c r="D4936" t="s">
        <v>137</v>
      </c>
      <c r="E4936" t="s">
        <v>52</v>
      </c>
      <c r="F4936" t="s">
        <v>42</v>
      </c>
      <c r="G4936">
        <v>2028</v>
      </c>
    </row>
    <row r="4937" spans="1:7" x14ac:dyDescent="0.35">
      <c r="A4937" t="s">
        <v>115</v>
      </c>
      <c r="B4937" t="str">
        <f t="shared" si="77"/>
        <v/>
      </c>
      <c r="C4937">
        <v>1303.32103326171</v>
      </c>
      <c r="D4937" t="s">
        <v>137</v>
      </c>
      <c r="E4937" t="s">
        <v>52</v>
      </c>
      <c r="F4937" t="s">
        <v>42</v>
      </c>
      <c r="G4937">
        <v>2028</v>
      </c>
    </row>
    <row r="4938" spans="1:7" x14ac:dyDescent="0.35">
      <c r="A4938" t="s">
        <v>116</v>
      </c>
      <c r="B4938" t="str">
        <f t="shared" si="77"/>
        <v>Work loss days</v>
      </c>
      <c r="C4938">
        <v>1.62939963930817</v>
      </c>
      <c r="D4938" t="s">
        <v>137</v>
      </c>
      <c r="E4938" t="s">
        <v>52</v>
      </c>
      <c r="F4938" t="s">
        <v>42</v>
      </c>
      <c r="G4938">
        <v>2028</v>
      </c>
    </row>
    <row r="4939" spans="1:7" x14ac:dyDescent="0.35">
      <c r="A4939" t="s">
        <v>117</v>
      </c>
      <c r="B4939" t="str">
        <f t="shared" si="77"/>
        <v/>
      </c>
      <c r="C4939">
        <v>561.704526323354</v>
      </c>
      <c r="D4939" t="s">
        <v>137</v>
      </c>
      <c r="E4939" t="s">
        <v>52</v>
      </c>
      <c r="F4939" t="s">
        <v>42</v>
      </c>
      <c r="G4939">
        <v>2028</v>
      </c>
    </row>
    <row r="4940" spans="1:7" x14ac:dyDescent="0.35">
      <c r="A4940" t="s">
        <v>118</v>
      </c>
      <c r="B4940" t="str">
        <f t="shared" si="77"/>
        <v>Lung cancer incidence</v>
      </c>
      <c r="C4940">
        <v>9.5685821134065699E-4</v>
      </c>
      <c r="D4940" t="s">
        <v>137</v>
      </c>
      <c r="E4940" t="s">
        <v>52</v>
      </c>
      <c r="F4940" t="s">
        <v>42</v>
      </c>
      <c r="G4940">
        <v>2028</v>
      </c>
    </row>
    <row r="4941" spans="1:7" x14ac:dyDescent="0.35">
      <c r="A4941" t="s">
        <v>119</v>
      </c>
      <c r="B4941" t="str">
        <f t="shared" si="77"/>
        <v/>
      </c>
      <c r="C4941">
        <v>45.810759728368502</v>
      </c>
      <c r="D4941" t="s">
        <v>137</v>
      </c>
      <c r="E4941" t="s">
        <v>52</v>
      </c>
      <c r="F4941" t="s">
        <v>42</v>
      </c>
      <c r="G4941">
        <v>2028</v>
      </c>
    </row>
    <row r="4942" spans="1:7" x14ac:dyDescent="0.35">
      <c r="A4942" t="s">
        <v>120</v>
      </c>
      <c r="B4942" t="str">
        <f t="shared" si="77"/>
        <v>Cardiovascular hospital admissions</v>
      </c>
      <c r="C4942">
        <v>1.9618372211995098E-3</v>
      </c>
      <c r="D4942" t="s">
        <v>137</v>
      </c>
      <c r="E4942" t="s">
        <v>52</v>
      </c>
      <c r="F4942" t="s">
        <v>42</v>
      </c>
      <c r="G4942">
        <v>2028</v>
      </c>
    </row>
    <row r="4943" spans="1:7" x14ac:dyDescent="0.35">
      <c r="A4943" t="s">
        <v>121</v>
      </c>
      <c r="B4943" t="str">
        <f t="shared" si="77"/>
        <v/>
      </c>
      <c r="C4943">
        <v>62.261888316317702</v>
      </c>
      <c r="D4943" t="s">
        <v>137</v>
      </c>
      <c r="E4943" t="s">
        <v>52</v>
      </c>
      <c r="F4943" t="s">
        <v>42</v>
      </c>
      <c r="G4943">
        <v>2028</v>
      </c>
    </row>
    <row r="4944" spans="1:7" x14ac:dyDescent="0.35">
      <c r="A4944" t="s">
        <v>122</v>
      </c>
      <c r="B4944" t="str">
        <f t="shared" si="77"/>
        <v>Alzheimers disease hospital admissions</v>
      </c>
      <c r="C4944">
        <v>7.0102971959644404E-3</v>
      </c>
      <c r="D4944" t="s">
        <v>137</v>
      </c>
      <c r="E4944" t="s">
        <v>52</v>
      </c>
      <c r="F4944" t="s">
        <v>42</v>
      </c>
      <c r="G4944">
        <v>2028</v>
      </c>
    </row>
    <row r="4945" spans="1:7" x14ac:dyDescent="0.35">
      <c r="A4945" t="s">
        <v>123</v>
      </c>
      <c r="B4945" t="str">
        <f t="shared" si="77"/>
        <v/>
      </c>
      <c r="C4945">
        <v>172.99086621794899</v>
      </c>
      <c r="D4945" t="s">
        <v>137</v>
      </c>
      <c r="E4945" t="s">
        <v>52</v>
      </c>
      <c r="F4945" t="s">
        <v>42</v>
      </c>
      <c r="G4945">
        <v>2028</v>
      </c>
    </row>
    <row r="4946" spans="1:7" x14ac:dyDescent="0.35">
      <c r="A4946" t="s">
        <v>124</v>
      </c>
      <c r="B4946" t="str">
        <f t="shared" si="77"/>
        <v>Parkinsons disease hospital admissions</v>
      </c>
      <c r="C4946">
        <v>9.1440491983051997E-4</v>
      </c>
      <c r="D4946" t="s">
        <v>137</v>
      </c>
      <c r="E4946" t="s">
        <v>52</v>
      </c>
      <c r="F4946" t="s">
        <v>42</v>
      </c>
      <c r="G4946">
        <v>2028</v>
      </c>
    </row>
    <row r="4947" spans="1:7" x14ac:dyDescent="0.35">
      <c r="A4947" t="s">
        <v>125</v>
      </c>
      <c r="B4947" t="str">
        <f t="shared" si="77"/>
        <v/>
      </c>
      <c r="C4947">
        <v>24.0667562059479</v>
      </c>
      <c r="D4947" t="s">
        <v>137</v>
      </c>
      <c r="E4947" t="s">
        <v>52</v>
      </c>
      <c r="F4947" t="s">
        <v>42</v>
      </c>
      <c r="G4947">
        <v>2028</v>
      </c>
    </row>
    <row r="4948" spans="1:7" x14ac:dyDescent="0.35">
      <c r="A4948" t="s">
        <v>126</v>
      </c>
      <c r="B4948" t="str">
        <f t="shared" si="77"/>
        <v>Stroke incidence</v>
      </c>
      <c r="C4948">
        <v>8.40855417241996E-4</v>
      </c>
      <c r="D4948" t="s">
        <v>137</v>
      </c>
      <c r="E4948" t="s">
        <v>52</v>
      </c>
      <c r="F4948" t="s">
        <v>42</v>
      </c>
      <c r="G4948">
        <v>2028</v>
      </c>
    </row>
    <row r="4949" spans="1:7" x14ac:dyDescent="0.35">
      <c r="A4949" t="s">
        <v>127</v>
      </c>
      <c r="B4949" t="str">
        <f t="shared" si="77"/>
        <v/>
      </c>
      <c r="C4949">
        <v>58.562806964038202</v>
      </c>
      <c r="D4949" t="s">
        <v>137</v>
      </c>
      <c r="E4949" t="s">
        <v>52</v>
      </c>
      <c r="F4949" t="s">
        <v>42</v>
      </c>
      <c r="G4949">
        <v>2028</v>
      </c>
    </row>
    <row r="4950" spans="1:7" x14ac:dyDescent="0.35">
      <c r="A4950" t="s">
        <v>128</v>
      </c>
      <c r="B4950" t="str">
        <f t="shared" si="77"/>
        <v>Out of hospital cardiac arrest incidence</v>
      </c>
      <c r="C4950">
        <v>1.9140028322283301E-4</v>
      </c>
      <c r="D4950" t="s">
        <v>137</v>
      </c>
      <c r="E4950" t="s">
        <v>52</v>
      </c>
      <c r="F4950" t="s">
        <v>42</v>
      </c>
      <c r="G4950">
        <v>2028</v>
      </c>
    </row>
    <row r="4951" spans="1:7" x14ac:dyDescent="0.35">
      <c r="A4951" t="s">
        <v>129</v>
      </c>
      <c r="B4951" t="str">
        <f t="shared" si="77"/>
        <v/>
      </c>
      <c r="C4951">
        <v>12.5903575201114</v>
      </c>
      <c r="D4951" t="s">
        <v>137</v>
      </c>
      <c r="E4951" t="s">
        <v>52</v>
      </c>
      <c r="F4951" t="s">
        <v>42</v>
      </c>
      <c r="G4951">
        <v>2028</v>
      </c>
    </row>
    <row r="4952" spans="1:7" x14ac:dyDescent="0.35">
      <c r="A4952" t="s">
        <v>130</v>
      </c>
      <c r="B4952" t="str">
        <f t="shared" si="77"/>
        <v>Cardiac emergency room visits</v>
      </c>
      <c r="C4952">
        <v>4.1594127312230599E-3</v>
      </c>
      <c r="D4952" t="s">
        <v>137</v>
      </c>
      <c r="E4952" t="s">
        <v>52</v>
      </c>
      <c r="F4952" t="s">
        <v>42</v>
      </c>
      <c r="G4952">
        <v>2028</v>
      </c>
    </row>
    <row r="4953" spans="1:7" x14ac:dyDescent="0.35">
      <c r="A4953" t="s">
        <v>131</v>
      </c>
      <c r="B4953" t="str">
        <f t="shared" si="77"/>
        <v/>
      </c>
      <c r="C4953">
        <v>9.9023565232032702</v>
      </c>
      <c r="D4953" t="s">
        <v>137</v>
      </c>
      <c r="E4953" t="s">
        <v>52</v>
      </c>
      <c r="F4953" t="s">
        <v>42</v>
      </c>
      <c r="G4953">
        <v>2028</v>
      </c>
    </row>
    <row r="4954" spans="1:7" x14ac:dyDescent="0.35">
      <c r="A4954" t="s">
        <v>132</v>
      </c>
      <c r="B4954" t="str">
        <f t="shared" si="77"/>
        <v>Asthma emergency room visits</v>
      </c>
      <c r="C4954" s="10">
        <v>-3.9071414933505301E-15</v>
      </c>
      <c r="D4954" t="s">
        <v>137</v>
      </c>
      <c r="E4954" t="s">
        <v>52</v>
      </c>
      <c r="F4954" t="s">
        <v>42</v>
      </c>
      <c r="G4954">
        <v>2028</v>
      </c>
    </row>
    <row r="4955" spans="1:7" x14ac:dyDescent="0.35">
      <c r="A4955" t="s">
        <v>133</v>
      </c>
      <c r="B4955" t="str">
        <f t="shared" si="77"/>
        <v/>
      </c>
      <c r="C4955" s="10">
        <v>-3.5777765959943098E-12</v>
      </c>
      <c r="D4955" t="s">
        <v>137</v>
      </c>
      <c r="E4955" t="s">
        <v>52</v>
      </c>
      <c r="F4955" t="s">
        <v>42</v>
      </c>
      <c r="G4955">
        <v>2028</v>
      </c>
    </row>
    <row r="4956" spans="1:7" x14ac:dyDescent="0.35">
      <c r="A4956" t="s">
        <v>134</v>
      </c>
      <c r="B4956" t="str">
        <f t="shared" si="77"/>
        <v>School loss days</v>
      </c>
      <c r="C4956" s="10">
        <v>-3.5488566608596203E-10</v>
      </c>
      <c r="D4956" t="s">
        <v>137</v>
      </c>
      <c r="E4956" t="s">
        <v>52</v>
      </c>
      <c r="F4956" t="s">
        <v>42</v>
      </c>
      <c r="G4956">
        <v>2028</v>
      </c>
    </row>
    <row r="4957" spans="1:7" x14ac:dyDescent="0.35">
      <c r="A4957" t="s">
        <v>135</v>
      </c>
      <c r="B4957" t="str">
        <f t="shared" si="77"/>
        <v/>
      </c>
      <c r="C4957" s="10">
        <v>-6.3503674735641299E-7</v>
      </c>
      <c r="D4957" t="s">
        <v>137</v>
      </c>
      <c r="E4957" t="s">
        <v>52</v>
      </c>
      <c r="F4957" t="s">
        <v>42</v>
      </c>
      <c r="G4957">
        <v>2028</v>
      </c>
    </row>
    <row r="4958" spans="1:7" x14ac:dyDescent="0.35">
      <c r="A4958" t="s">
        <v>50</v>
      </c>
      <c r="B4958" t="str">
        <f t="shared" si="77"/>
        <v/>
      </c>
      <c r="C4958">
        <v>14449.491077418301</v>
      </c>
      <c r="D4958" t="s">
        <v>137</v>
      </c>
      <c r="E4958" t="s">
        <v>52</v>
      </c>
      <c r="F4958" t="s">
        <v>42</v>
      </c>
      <c r="G4958">
        <v>2030</v>
      </c>
    </row>
    <row r="4959" spans="1:7" x14ac:dyDescent="0.35">
      <c r="A4959" t="s">
        <v>53</v>
      </c>
      <c r="B4959" t="str">
        <f t="shared" si="77"/>
        <v/>
      </c>
      <c r="C4959">
        <v>14449.4885357563</v>
      </c>
      <c r="D4959" t="s">
        <v>137</v>
      </c>
      <c r="E4959" t="s">
        <v>52</v>
      </c>
      <c r="F4959" t="s">
        <v>42</v>
      </c>
      <c r="G4959">
        <v>2030</v>
      </c>
    </row>
    <row r="4960" spans="1:7" x14ac:dyDescent="0.35">
      <c r="A4960" t="s">
        <v>54</v>
      </c>
      <c r="B4960" t="str">
        <f t="shared" si="77"/>
        <v/>
      </c>
      <c r="C4960">
        <v>2.5416620488265501E-3</v>
      </c>
      <c r="D4960" t="s">
        <v>137</v>
      </c>
      <c r="E4960" t="s">
        <v>52</v>
      </c>
      <c r="F4960" t="s">
        <v>42</v>
      </c>
      <c r="G4960">
        <v>2030</v>
      </c>
    </row>
    <row r="4961" spans="1:7" x14ac:dyDescent="0.35">
      <c r="A4961" t="s">
        <v>55</v>
      </c>
      <c r="B4961" t="str">
        <f t="shared" si="77"/>
        <v/>
      </c>
      <c r="C4961">
        <v>46938.750047086301</v>
      </c>
      <c r="D4961" t="s">
        <v>137</v>
      </c>
      <c r="E4961" t="s">
        <v>52</v>
      </c>
      <c r="F4961" t="s">
        <v>42</v>
      </c>
      <c r="G4961">
        <v>2030</v>
      </c>
    </row>
    <row r="4962" spans="1:7" x14ac:dyDescent="0.35">
      <c r="A4962" t="s">
        <v>56</v>
      </c>
      <c r="B4962" t="str">
        <f t="shared" si="77"/>
        <v/>
      </c>
      <c r="C4962">
        <v>46938.750047086301</v>
      </c>
      <c r="D4962" t="s">
        <v>137</v>
      </c>
      <c r="E4962" t="s">
        <v>52</v>
      </c>
      <c r="F4962" t="s">
        <v>42</v>
      </c>
      <c r="G4962">
        <v>2030</v>
      </c>
    </row>
    <row r="4963" spans="1:7" x14ac:dyDescent="0.35">
      <c r="A4963" t="s">
        <v>57</v>
      </c>
      <c r="B4963" t="str">
        <f t="shared" si="77"/>
        <v/>
      </c>
      <c r="C4963" s="10">
        <v>-2.4602542225693499E-13</v>
      </c>
      <c r="D4963" t="s">
        <v>137</v>
      </c>
      <c r="E4963" t="s">
        <v>52</v>
      </c>
      <c r="F4963" t="s">
        <v>42</v>
      </c>
      <c r="G4963">
        <v>2030</v>
      </c>
    </row>
    <row r="4964" spans="1:7" x14ac:dyDescent="0.35">
      <c r="A4964" t="s">
        <v>58</v>
      </c>
      <c r="B4964" t="str">
        <f t="shared" si="77"/>
        <v/>
      </c>
      <c r="C4964">
        <v>227438.67820064499</v>
      </c>
      <c r="D4964" t="s">
        <v>137</v>
      </c>
      <c r="E4964" t="s">
        <v>52</v>
      </c>
      <c r="F4964" t="s">
        <v>42</v>
      </c>
      <c r="G4964">
        <v>2030</v>
      </c>
    </row>
    <row r="4965" spans="1:7" x14ac:dyDescent="0.35">
      <c r="A4965" t="s">
        <v>59</v>
      </c>
      <c r="B4965" t="str">
        <f t="shared" si="77"/>
        <v/>
      </c>
      <c r="C4965">
        <v>468639.22288064897</v>
      </c>
      <c r="D4965" t="s">
        <v>137</v>
      </c>
      <c r="E4965" t="s">
        <v>52</v>
      </c>
      <c r="F4965" t="s">
        <v>42</v>
      </c>
      <c r="G4965">
        <v>2030</v>
      </c>
    </row>
    <row r="4966" spans="1:7" x14ac:dyDescent="0.35">
      <c r="A4966" t="s">
        <v>60</v>
      </c>
      <c r="B4966" t="str">
        <f t="shared" si="77"/>
        <v/>
      </c>
      <c r="C4966">
        <v>1.40988198025926E-2</v>
      </c>
      <c r="D4966" t="s">
        <v>137</v>
      </c>
      <c r="E4966" t="s">
        <v>52</v>
      </c>
      <c r="F4966" t="s">
        <v>42</v>
      </c>
      <c r="G4966">
        <v>2030</v>
      </c>
    </row>
    <row r="4967" spans="1:7" x14ac:dyDescent="0.35">
      <c r="A4967" t="s">
        <v>61</v>
      </c>
      <c r="B4967" t="str">
        <f t="shared" si="77"/>
        <v/>
      </c>
      <c r="C4967">
        <v>221293.670866328</v>
      </c>
      <c r="D4967" t="s">
        <v>137</v>
      </c>
      <c r="E4967" t="s">
        <v>52</v>
      </c>
      <c r="F4967" t="s">
        <v>42</v>
      </c>
      <c r="G4967">
        <v>2030</v>
      </c>
    </row>
    <row r="4968" spans="1:7" x14ac:dyDescent="0.35">
      <c r="A4968" t="s">
        <v>62</v>
      </c>
      <c r="B4968" t="str">
        <f t="shared" si="77"/>
        <v>Premature mortality</v>
      </c>
      <c r="C4968">
        <v>2.94700453751706E-2</v>
      </c>
      <c r="D4968" t="s">
        <v>137</v>
      </c>
      <c r="E4968" t="s">
        <v>52</v>
      </c>
      <c r="F4968" t="s">
        <v>42</v>
      </c>
      <c r="G4968">
        <v>2030</v>
      </c>
    </row>
    <row r="4969" spans="1:7" x14ac:dyDescent="0.35">
      <c r="A4969" t="s">
        <v>63</v>
      </c>
      <c r="B4969" t="str">
        <f t="shared" si="77"/>
        <v/>
      </c>
      <c r="C4969">
        <v>462494.21554633201</v>
      </c>
      <c r="D4969" t="s">
        <v>137</v>
      </c>
      <c r="E4969" t="s">
        <v>52</v>
      </c>
      <c r="F4969" t="s">
        <v>42</v>
      </c>
      <c r="G4969">
        <v>2030</v>
      </c>
    </row>
    <row r="4970" spans="1:7" x14ac:dyDescent="0.35">
      <c r="A4970" t="s">
        <v>64</v>
      </c>
      <c r="B4970" t="str">
        <f t="shared" si="77"/>
        <v/>
      </c>
      <c r="C4970">
        <v>2.9437058477702099E-2</v>
      </c>
      <c r="D4970" t="s">
        <v>137</v>
      </c>
      <c r="E4970" t="s">
        <v>52</v>
      </c>
      <c r="F4970" t="s">
        <v>42</v>
      </c>
      <c r="G4970">
        <v>2030</v>
      </c>
    </row>
    <row r="4971" spans="1:7" x14ac:dyDescent="0.35">
      <c r="A4971" t="s">
        <v>65</v>
      </c>
      <c r="B4971" t="str">
        <f t="shared" si="77"/>
        <v/>
      </c>
      <c r="C4971">
        <v>461917.26906054799</v>
      </c>
      <c r="D4971" t="s">
        <v>137</v>
      </c>
      <c r="E4971" t="s">
        <v>52</v>
      </c>
      <c r="F4971" t="s">
        <v>42</v>
      </c>
      <c r="G4971">
        <v>2030</v>
      </c>
    </row>
    <row r="4972" spans="1:7" x14ac:dyDescent="0.35">
      <c r="A4972" t="s">
        <v>66</v>
      </c>
      <c r="B4972" t="str">
        <f t="shared" si="77"/>
        <v/>
      </c>
      <c r="C4972">
        <v>1.4065832905124099E-2</v>
      </c>
      <c r="D4972" t="s">
        <v>137</v>
      </c>
      <c r="E4972" t="s">
        <v>52</v>
      </c>
      <c r="F4972" t="s">
        <v>42</v>
      </c>
      <c r="G4972">
        <v>2030</v>
      </c>
    </row>
    <row r="4973" spans="1:7" x14ac:dyDescent="0.35">
      <c r="A4973" t="s">
        <v>67</v>
      </c>
      <c r="B4973" t="str">
        <f t="shared" si="77"/>
        <v/>
      </c>
      <c r="C4973">
        <v>220716.72438054299</v>
      </c>
      <c r="D4973" t="s">
        <v>137</v>
      </c>
      <c r="E4973" t="s">
        <v>52</v>
      </c>
      <c r="F4973" t="s">
        <v>42</v>
      </c>
      <c r="G4973">
        <v>2030</v>
      </c>
    </row>
    <row r="4974" spans="1:7" x14ac:dyDescent="0.35">
      <c r="A4974" t="s">
        <v>68</v>
      </c>
      <c r="B4974" t="str">
        <f t="shared" si="77"/>
        <v>Infant mortality</v>
      </c>
      <c r="C4974" s="9">
        <v>3.2986897513310598E-5</v>
      </c>
      <c r="D4974" t="s">
        <v>137</v>
      </c>
      <c r="E4974" t="s">
        <v>52</v>
      </c>
      <c r="F4974" t="s">
        <v>42</v>
      </c>
      <c r="G4974">
        <v>2030</v>
      </c>
    </row>
    <row r="4975" spans="1:7" x14ac:dyDescent="0.35">
      <c r="A4975" t="s">
        <v>69</v>
      </c>
      <c r="B4975" t="str">
        <f t="shared" si="77"/>
        <v/>
      </c>
      <c r="C4975">
        <v>576.94648648761199</v>
      </c>
      <c r="D4975" t="s">
        <v>137</v>
      </c>
      <c r="E4975" t="s">
        <v>52</v>
      </c>
      <c r="F4975" t="s">
        <v>42</v>
      </c>
      <c r="G4975">
        <v>2030</v>
      </c>
    </row>
    <row r="4976" spans="1:7" x14ac:dyDescent="0.35">
      <c r="A4976" t="s">
        <v>70</v>
      </c>
      <c r="B4976" t="str">
        <f t="shared" si="77"/>
        <v/>
      </c>
      <c r="C4976" s="10">
        <v>-4.4770250795876E-14</v>
      </c>
      <c r="D4976" t="s">
        <v>137</v>
      </c>
      <c r="E4976" t="s">
        <v>52</v>
      </c>
      <c r="F4976" t="s">
        <v>42</v>
      </c>
      <c r="G4976">
        <v>2030</v>
      </c>
    </row>
    <row r="4977" spans="1:7" x14ac:dyDescent="0.35">
      <c r="A4977" t="s">
        <v>71</v>
      </c>
      <c r="B4977" t="str">
        <f t="shared" si="77"/>
        <v/>
      </c>
      <c r="C4977" s="10">
        <v>-7.0252100760854301E-7</v>
      </c>
      <c r="D4977" t="s">
        <v>137</v>
      </c>
      <c r="E4977" t="s">
        <v>52</v>
      </c>
      <c r="F4977" t="s">
        <v>42</v>
      </c>
      <c r="G4977">
        <v>2030</v>
      </c>
    </row>
    <row r="4978" spans="1:7" x14ac:dyDescent="0.35">
      <c r="A4978" t="s">
        <v>72</v>
      </c>
      <c r="B4978" t="str">
        <f t="shared" si="77"/>
        <v/>
      </c>
      <c r="C4978">
        <v>0</v>
      </c>
      <c r="D4978" t="s">
        <v>137</v>
      </c>
      <c r="E4978" t="s">
        <v>52</v>
      </c>
      <c r="F4978" t="s">
        <v>42</v>
      </c>
      <c r="G4978">
        <v>2030</v>
      </c>
    </row>
    <row r="4979" spans="1:7" x14ac:dyDescent="0.35">
      <c r="A4979" t="s">
        <v>73</v>
      </c>
      <c r="B4979" t="str">
        <f t="shared" si="77"/>
        <v/>
      </c>
      <c r="C4979">
        <v>0</v>
      </c>
      <c r="D4979" t="s">
        <v>137</v>
      </c>
      <c r="E4979" t="s">
        <v>52</v>
      </c>
      <c r="F4979" t="s">
        <v>42</v>
      </c>
      <c r="G4979">
        <v>2030</v>
      </c>
    </row>
    <row r="4980" spans="1:7" x14ac:dyDescent="0.35">
      <c r="A4980" t="s">
        <v>74</v>
      </c>
      <c r="B4980" t="str">
        <f t="shared" si="77"/>
        <v/>
      </c>
      <c r="C4980" s="10">
        <v>-4.4770250795876E-14</v>
      </c>
      <c r="D4980" t="s">
        <v>137</v>
      </c>
      <c r="E4980" t="s">
        <v>52</v>
      </c>
      <c r="F4980" t="s">
        <v>42</v>
      </c>
      <c r="G4980">
        <v>2030</v>
      </c>
    </row>
    <row r="4981" spans="1:7" x14ac:dyDescent="0.35">
      <c r="A4981" t="s">
        <v>75</v>
      </c>
      <c r="B4981" t="str">
        <f t="shared" si="77"/>
        <v/>
      </c>
      <c r="C4981" s="10">
        <v>-7.0252100760854301E-7</v>
      </c>
      <c r="D4981" t="s">
        <v>137</v>
      </c>
      <c r="E4981" t="s">
        <v>52</v>
      </c>
      <c r="F4981" t="s">
        <v>42</v>
      </c>
      <c r="G4981">
        <v>2030</v>
      </c>
    </row>
    <row r="4982" spans="1:7" x14ac:dyDescent="0.35">
      <c r="A4982" t="s">
        <v>76</v>
      </c>
      <c r="B4982" t="str">
        <f t="shared" si="77"/>
        <v>Asthma symptoms</v>
      </c>
      <c r="C4982">
        <v>6.3053134659177799</v>
      </c>
      <c r="D4982" t="s">
        <v>137</v>
      </c>
      <c r="E4982" t="s">
        <v>52</v>
      </c>
      <c r="F4982" t="s">
        <v>42</v>
      </c>
      <c r="G4982">
        <v>2030</v>
      </c>
    </row>
    <row r="4983" spans="1:7" x14ac:dyDescent="0.35">
      <c r="A4983" t="s">
        <v>77</v>
      </c>
      <c r="B4983" t="str">
        <f t="shared" si="77"/>
        <v/>
      </c>
      <c r="C4983">
        <v>4.6371700408796901</v>
      </c>
      <c r="D4983" t="s">
        <v>137</v>
      </c>
      <c r="E4983" t="s">
        <v>52</v>
      </c>
      <c r="F4983" t="s">
        <v>42</v>
      </c>
      <c r="G4983">
        <v>2030</v>
      </c>
    </row>
    <row r="4984" spans="1:7" x14ac:dyDescent="0.35">
      <c r="A4984" t="s">
        <v>78</v>
      </c>
      <c r="B4984" t="str">
        <f t="shared" si="77"/>
        <v>Asthma symptoms albuturol use</v>
      </c>
      <c r="C4984">
        <v>6.3053134660637102</v>
      </c>
      <c r="D4984" t="s">
        <v>137</v>
      </c>
      <c r="E4984" t="s">
        <v>52</v>
      </c>
      <c r="F4984" t="s">
        <v>42</v>
      </c>
      <c r="G4984">
        <v>2030</v>
      </c>
    </row>
    <row r="4985" spans="1:7" x14ac:dyDescent="0.35">
      <c r="A4985" t="s">
        <v>79</v>
      </c>
      <c r="B4985" t="str">
        <f t="shared" si="77"/>
        <v/>
      </c>
      <c r="C4985">
        <v>4.6371701034850501</v>
      </c>
      <c r="D4985" t="s">
        <v>137</v>
      </c>
      <c r="E4985" t="s">
        <v>52</v>
      </c>
      <c r="F4985" t="s">
        <v>42</v>
      </c>
      <c r="G4985">
        <v>2030</v>
      </c>
    </row>
    <row r="4986" spans="1:7" x14ac:dyDescent="0.35">
      <c r="A4986" t="s">
        <v>80</v>
      </c>
      <c r="B4986" t="str">
        <f t="shared" si="77"/>
        <v>Asthma symptoms chest tightness</v>
      </c>
      <c r="C4986" s="10">
        <v>-1.45931284480963E-10</v>
      </c>
      <c r="D4986" t="s">
        <v>137</v>
      </c>
      <c r="E4986" t="s">
        <v>52</v>
      </c>
      <c r="F4986" t="s">
        <v>42</v>
      </c>
      <c r="G4986">
        <v>2030</v>
      </c>
    </row>
    <row r="4987" spans="1:7" x14ac:dyDescent="0.35">
      <c r="A4987" t="s">
        <v>81</v>
      </c>
      <c r="B4987" t="str">
        <f t="shared" si="77"/>
        <v/>
      </c>
      <c r="C4987" s="10">
        <v>-6.2605363594261604E-8</v>
      </c>
      <c r="D4987" t="s">
        <v>137</v>
      </c>
      <c r="E4987" t="s">
        <v>52</v>
      </c>
      <c r="F4987" t="s">
        <v>42</v>
      </c>
      <c r="G4987">
        <v>2030</v>
      </c>
    </row>
    <row r="4988" spans="1:7" x14ac:dyDescent="0.35">
      <c r="A4988" t="s">
        <v>82</v>
      </c>
      <c r="B4988" t="str">
        <f t="shared" si="77"/>
        <v>Asthma symptoms cough</v>
      </c>
      <c r="C4988">
        <v>0</v>
      </c>
      <c r="D4988" t="s">
        <v>137</v>
      </c>
      <c r="E4988" t="s">
        <v>52</v>
      </c>
      <c r="F4988" t="s">
        <v>42</v>
      </c>
      <c r="G4988">
        <v>2030</v>
      </c>
    </row>
    <row r="4989" spans="1:7" x14ac:dyDescent="0.35">
      <c r="A4989" t="s">
        <v>83</v>
      </c>
      <c r="B4989" t="str">
        <f t="shared" si="77"/>
        <v/>
      </c>
      <c r="C4989">
        <v>0</v>
      </c>
      <c r="D4989" t="s">
        <v>137</v>
      </c>
      <c r="E4989" t="s">
        <v>52</v>
      </c>
      <c r="F4989" t="s">
        <v>42</v>
      </c>
      <c r="G4989">
        <v>2030</v>
      </c>
    </row>
    <row r="4990" spans="1:7" x14ac:dyDescent="0.35">
      <c r="A4990" t="s">
        <v>84</v>
      </c>
      <c r="B4990" t="str">
        <f t="shared" si="77"/>
        <v>Asthma symptoms shortness of breath</v>
      </c>
      <c r="C4990">
        <v>0</v>
      </c>
      <c r="D4990" t="s">
        <v>137</v>
      </c>
      <c r="E4990" t="s">
        <v>52</v>
      </c>
      <c r="F4990" t="s">
        <v>42</v>
      </c>
      <c r="G4990">
        <v>2030</v>
      </c>
    </row>
    <row r="4991" spans="1:7" x14ac:dyDescent="0.35">
      <c r="A4991" t="s">
        <v>85</v>
      </c>
      <c r="B4991" t="str">
        <f t="shared" si="77"/>
        <v/>
      </c>
      <c r="C4991">
        <v>0</v>
      </c>
      <c r="D4991" t="s">
        <v>137</v>
      </c>
      <c r="E4991" t="s">
        <v>52</v>
      </c>
      <c r="F4991" t="s">
        <v>42</v>
      </c>
      <c r="G4991">
        <v>2030</v>
      </c>
    </row>
    <row r="4992" spans="1:7" x14ac:dyDescent="0.35">
      <c r="A4992" t="s">
        <v>86</v>
      </c>
      <c r="B4992" t="str">
        <f t="shared" si="77"/>
        <v>Asthma symptoms wheeze</v>
      </c>
      <c r="C4992">
        <v>0</v>
      </c>
      <c r="D4992" t="s">
        <v>137</v>
      </c>
      <c r="E4992" t="s">
        <v>52</v>
      </c>
      <c r="F4992" t="s">
        <v>42</v>
      </c>
      <c r="G4992">
        <v>2030</v>
      </c>
    </row>
    <row r="4993" spans="1:7" x14ac:dyDescent="0.35">
      <c r="A4993" t="s">
        <v>87</v>
      </c>
      <c r="B4993" t="str">
        <f t="shared" si="77"/>
        <v/>
      </c>
      <c r="C4993">
        <v>0</v>
      </c>
      <c r="D4993" t="s">
        <v>137</v>
      </c>
      <c r="E4993" t="s">
        <v>52</v>
      </c>
      <c r="F4993" t="s">
        <v>42</v>
      </c>
      <c r="G4993">
        <v>2030</v>
      </c>
    </row>
    <row r="4994" spans="1:7" x14ac:dyDescent="0.35">
      <c r="A4994" t="s">
        <v>88</v>
      </c>
      <c r="B4994" t="str">
        <f t="shared" si="77"/>
        <v>Asthma incidence</v>
      </c>
      <c r="C4994">
        <v>3.3307999188810403E-2</v>
      </c>
      <c r="D4994" t="s">
        <v>137</v>
      </c>
      <c r="E4994" t="s">
        <v>52</v>
      </c>
      <c r="F4994" t="s">
        <v>42</v>
      </c>
      <c r="G4994">
        <v>2030</v>
      </c>
    </row>
    <row r="4995" spans="1:7" x14ac:dyDescent="0.35">
      <c r="A4995" t="s">
        <v>89</v>
      </c>
      <c r="B4995" t="str">
        <f t="shared" ref="B4995:B5058" si="78">_xlfn.XLOOKUP(A4995,$K$4:$K$27,$L$4:$L$27,"")</f>
        <v/>
      </c>
      <c r="C4995">
        <v>2476.87809463963</v>
      </c>
      <c r="D4995" t="s">
        <v>137</v>
      </c>
      <c r="E4995" t="s">
        <v>52</v>
      </c>
      <c r="F4995" t="s">
        <v>42</v>
      </c>
      <c r="G4995">
        <v>2030</v>
      </c>
    </row>
    <row r="4996" spans="1:7" x14ac:dyDescent="0.35">
      <c r="A4996" t="s">
        <v>90</v>
      </c>
      <c r="B4996" t="str">
        <f t="shared" si="78"/>
        <v/>
      </c>
      <c r="C4996">
        <v>3.3307999212035699E-2</v>
      </c>
      <c r="D4996" t="s">
        <v>137</v>
      </c>
      <c r="E4996" t="s">
        <v>52</v>
      </c>
      <c r="F4996" t="s">
        <v>42</v>
      </c>
      <c r="G4996">
        <v>2030</v>
      </c>
    </row>
    <row r="4997" spans="1:7" x14ac:dyDescent="0.35">
      <c r="A4997" t="s">
        <v>91</v>
      </c>
      <c r="B4997" t="str">
        <f t="shared" si="78"/>
        <v/>
      </c>
      <c r="C4997">
        <v>2476.87809636673</v>
      </c>
      <c r="D4997" t="s">
        <v>137</v>
      </c>
      <c r="E4997" t="s">
        <v>52</v>
      </c>
      <c r="F4997" t="s">
        <v>42</v>
      </c>
      <c r="G4997">
        <v>2030</v>
      </c>
    </row>
    <row r="4998" spans="1:7" x14ac:dyDescent="0.35">
      <c r="A4998" t="s">
        <v>92</v>
      </c>
      <c r="B4998" t="str">
        <f t="shared" si="78"/>
        <v/>
      </c>
      <c r="C4998" s="10">
        <v>-2.3225329549299501E-11</v>
      </c>
      <c r="D4998" t="s">
        <v>137</v>
      </c>
      <c r="E4998" t="s">
        <v>52</v>
      </c>
      <c r="F4998" t="s">
        <v>42</v>
      </c>
      <c r="G4998">
        <v>2030</v>
      </c>
    </row>
    <row r="4999" spans="1:7" x14ac:dyDescent="0.35">
      <c r="A4999" t="s">
        <v>93</v>
      </c>
      <c r="B4999" t="str">
        <f t="shared" si="78"/>
        <v/>
      </c>
      <c r="C4999" s="10">
        <v>-1.7271019395476601E-6</v>
      </c>
      <c r="D4999" t="s">
        <v>137</v>
      </c>
      <c r="E4999" t="s">
        <v>52</v>
      </c>
      <c r="F4999" t="s">
        <v>42</v>
      </c>
      <c r="G4999">
        <v>2030</v>
      </c>
    </row>
    <row r="5000" spans="1:7" x14ac:dyDescent="0.35">
      <c r="A5000" t="s">
        <v>94</v>
      </c>
      <c r="B5000" t="str">
        <f t="shared" si="78"/>
        <v>Hay fever rhinitis incidence</v>
      </c>
      <c r="C5000">
        <v>0.21577596731219501</v>
      </c>
      <c r="D5000" t="s">
        <v>137</v>
      </c>
      <c r="E5000" t="s">
        <v>52</v>
      </c>
      <c r="F5000" t="s">
        <v>42</v>
      </c>
      <c r="G5000">
        <v>2030</v>
      </c>
    </row>
    <row r="5001" spans="1:7" x14ac:dyDescent="0.35">
      <c r="A5001" t="s">
        <v>95</v>
      </c>
      <c r="B5001" t="str">
        <f t="shared" si="78"/>
        <v/>
      </c>
      <c r="C5001">
        <v>275.47337892483398</v>
      </c>
      <c r="D5001" t="s">
        <v>137</v>
      </c>
      <c r="E5001" t="s">
        <v>52</v>
      </c>
      <c r="F5001" t="s">
        <v>42</v>
      </c>
      <c r="G5001">
        <v>2030</v>
      </c>
    </row>
    <row r="5002" spans="1:7" x14ac:dyDescent="0.35">
      <c r="A5002" t="s">
        <v>96</v>
      </c>
      <c r="B5002" t="str">
        <f t="shared" si="78"/>
        <v/>
      </c>
      <c r="C5002">
        <v>0.21577596733691101</v>
      </c>
      <c r="D5002" t="s">
        <v>137</v>
      </c>
      <c r="E5002" t="s">
        <v>52</v>
      </c>
      <c r="F5002" t="s">
        <v>42</v>
      </c>
      <c r="G5002">
        <v>2030</v>
      </c>
    </row>
    <row r="5003" spans="1:7" x14ac:dyDescent="0.35">
      <c r="A5003" t="s">
        <v>97</v>
      </c>
      <c r="B5003" t="str">
        <f t="shared" si="78"/>
        <v/>
      </c>
      <c r="C5003">
        <v>275.47337895638901</v>
      </c>
      <c r="D5003" t="s">
        <v>137</v>
      </c>
      <c r="E5003" t="s">
        <v>52</v>
      </c>
      <c r="F5003" t="s">
        <v>42</v>
      </c>
      <c r="G5003">
        <v>2030</v>
      </c>
    </row>
    <row r="5004" spans="1:7" x14ac:dyDescent="0.35">
      <c r="A5004" t="s">
        <v>98</v>
      </c>
      <c r="B5004" t="str">
        <f t="shared" si="78"/>
        <v/>
      </c>
      <c r="C5004" s="10">
        <v>-2.4716785828468299E-11</v>
      </c>
      <c r="D5004" t="s">
        <v>137</v>
      </c>
      <c r="E5004" t="s">
        <v>52</v>
      </c>
      <c r="F5004" t="s">
        <v>42</v>
      </c>
      <c r="G5004">
        <v>2030</v>
      </c>
    </row>
    <row r="5005" spans="1:7" x14ac:dyDescent="0.35">
      <c r="A5005" t="s">
        <v>99</v>
      </c>
      <c r="B5005" t="str">
        <f t="shared" si="78"/>
        <v/>
      </c>
      <c r="C5005" s="10">
        <v>-3.1555027156839597E-8</v>
      </c>
      <c r="D5005" t="s">
        <v>137</v>
      </c>
      <c r="E5005" t="s">
        <v>52</v>
      </c>
      <c r="F5005" t="s">
        <v>42</v>
      </c>
      <c r="G5005">
        <v>2030</v>
      </c>
    </row>
    <row r="5006" spans="1:7" x14ac:dyDescent="0.35">
      <c r="A5006" t="s">
        <v>100</v>
      </c>
      <c r="B5006" t="str">
        <f t="shared" si="78"/>
        <v>Respiratory emergency room visits</v>
      </c>
      <c r="C5006">
        <v>1.00462733708514E-2</v>
      </c>
      <c r="D5006" t="s">
        <v>137</v>
      </c>
      <c r="E5006" t="s">
        <v>52</v>
      </c>
      <c r="F5006" t="s">
        <v>42</v>
      </c>
      <c r="G5006">
        <v>2030</v>
      </c>
    </row>
    <row r="5007" spans="1:7" x14ac:dyDescent="0.35">
      <c r="A5007" t="s">
        <v>101</v>
      </c>
      <c r="B5007" t="str">
        <f t="shared" si="78"/>
        <v/>
      </c>
      <c r="C5007">
        <v>18.697838753034301</v>
      </c>
      <c r="D5007" t="s">
        <v>137</v>
      </c>
      <c r="E5007" t="s">
        <v>52</v>
      </c>
      <c r="F5007" t="s">
        <v>42</v>
      </c>
      <c r="G5007">
        <v>2030</v>
      </c>
    </row>
    <row r="5008" spans="1:7" x14ac:dyDescent="0.35">
      <c r="A5008" t="s">
        <v>102</v>
      </c>
      <c r="B5008" t="str">
        <f t="shared" si="78"/>
        <v/>
      </c>
      <c r="C5008">
        <v>1.00462733708514E-2</v>
      </c>
      <c r="D5008" t="s">
        <v>137</v>
      </c>
      <c r="E5008" t="s">
        <v>52</v>
      </c>
      <c r="F5008" t="s">
        <v>42</v>
      </c>
      <c r="G5008">
        <v>2030</v>
      </c>
    </row>
    <row r="5009" spans="1:7" x14ac:dyDescent="0.35">
      <c r="A5009" t="s">
        <v>103</v>
      </c>
      <c r="B5009" t="str">
        <f t="shared" si="78"/>
        <v/>
      </c>
      <c r="C5009">
        <v>18.697838753034301</v>
      </c>
      <c r="D5009" t="s">
        <v>137</v>
      </c>
      <c r="E5009" t="s">
        <v>52</v>
      </c>
      <c r="F5009" t="s">
        <v>42</v>
      </c>
      <c r="G5009">
        <v>2030</v>
      </c>
    </row>
    <row r="5010" spans="1:7" x14ac:dyDescent="0.35">
      <c r="A5010" t="s">
        <v>104</v>
      </c>
      <c r="B5010" t="str">
        <f t="shared" si="78"/>
        <v/>
      </c>
      <c r="C5010">
        <v>0</v>
      </c>
      <c r="D5010" t="s">
        <v>137</v>
      </c>
      <c r="E5010" t="s">
        <v>52</v>
      </c>
      <c r="F5010" t="s">
        <v>42</v>
      </c>
      <c r="G5010">
        <v>2030</v>
      </c>
    </row>
    <row r="5011" spans="1:7" x14ac:dyDescent="0.35">
      <c r="A5011" t="s">
        <v>105</v>
      </c>
      <c r="B5011" t="str">
        <f t="shared" si="78"/>
        <v/>
      </c>
      <c r="C5011">
        <v>0</v>
      </c>
      <c r="D5011" t="s">
        <v>137</v>
      </c>
      <c r="E5011" t="s">
        <v>52</v>
      </c>
      <c r="F5011" t="s">
        <v>42</v>
      </c>
      <c r="G5011">
        <v>2030</v>
      </c>
    </row>
    <row r="5012" spans="1:7" x14ac:dyDescent="0.35">
      <c r="A5012" t="s">
        <v>106</v>
      </c>
      <c r="B5012" t="str">
        <f t="shared" si="78"/>
        <v>Respiratory hospital admissions</v>
      </c>
      <c r="C5012">
        <v>1.1190851269795501E-3</v>
      </c>
      <c r="D5012" t="s">
        <v>137</v>
      </c>
      <c r="E5012" t="s">
        <v>52</v>
      </c>
      <c r="F5012" t="s">
        <v>42</v>
      </c>
      <c r="G5012">
        <v>2030</v>
      </c>
    </row>
    <row r="5013" spans="1:7" x14ac:dyDescent="0.35">
      <c r="A5013" t="s">
        <v>107</v>
      </c>
      <c r="B5013" t="str">
        <f t="shared" si="78"/>
        <v/>
      </c>
      <c r="C5013">
        <v>23.005863918690501</v>
      </c>
      <c r="D5013" t="s">
        <v>137</v>
      </c>
      <c r="E5013" t="s">
        <v>52</v>
      </c>
      <c r="F5013" t="s">
        <v>42</v>
      </c>
      <c r="G5013">
        <v>2030</v>
      </c>
    </row>
    <row r="5014" spans="1:7" x14ac:dyDescent="0.35">
      <c r="A5014" t="s">
        <v>108</v>
      </c>
      <c r="B5014" t="str">
        <f t="shared" si="78"/>
        <v/>
      </c>
      <c r="C5014">
        <v>1.1190851269795501E-3</v>
      </c>
      <c r="D5014" t="s">
        <v>137</v>
      </c>
      <c r="E5014" t="s">
        <v>52</v>
      </c>
      <c r="F5014" t="s">
        <v>42</v>
      </c>
      <c r="G5014">
        <v>2030</v>
      </c>
    </row>
    <row r="5015" spans="1:7" x14ac:dyDescent="0.35">
      <c r="A5015" t="s">
        <v>109</v>
      </c>
      <c r="B5015" t="str">
        <f t="shared" si="78"/>
        <v/>
      </c>
      <c r="C5015">
        <v>23.005863918690501</v>
      </c>
      <c r="D5015" t="s">
        <v>137</v>
      </c>
      <c r="E5015" t="s">
        <v>52</v>
      </c>
      <c r="F5015" t="s">
        <v>42</v>
      </c>
      <c r="G5015">
        <v>2030</v>
      </c>
    </row>
    <row r="5016" spans="1:7" x14ac:dyDescent="0.35">
      <c r="A5016" t="s">
        <v>110</v>
      </c>
      <c r="B5016" t="str">
        <f t="shared" si="78"/>
        <v/>
      </c>
      <c r="C5016">
        <v>0</v>
      </c>
      <c r="D5016" t="s">
        <v>137</v>
      </c>
      <c r="E5016" t="s">
        <v>52</v>
      </c>
      <c r="F5016" t="s">
        <v>42</v>
      </c>
      <c r="G5016">
        <v>2030</v>
      </c>
    </row>
    <row r="5017" spans="1:7" x14ac:dyDescent="0.35">
      <c r="A5017" t="s">
        <v>111</v>
      </c>
      <c r="B5017" t="str">
        <f t="shared" si="78"/>
        <v/>
      </c>
      <c r="C5017">
        <v>0</v>
      </c>
      <c r="D5017" t="s">
        <v>137</v>
      </c>
      <c r="E5017" t="s">
        <v>52</v>
      </c>
      <c r="F5017" t="s">
        <v>42</v>
      </c>
      <c r="G5017">
        <v>2030</v>
      </c>
    </row>
    <row r="5018" spans="1:7" x14ac:dyDescent="0.35">
      <c r="A5018" t="s">
        <v>112</v>
      </c>
      <c r="B5018" t="str">
        <f t="shared" si="78"/>
        <v>Non-fatal heart attacks</v>
      </c>
      <c r="C5018">
        <v>1.03486277985102E-2</v>
      </c>
      <c r="D5018" t="s">
        <v>137</v>
      </c>
      <c r="E5018" t="s">
        <v>52</v>
      </c>
      <c r="F5018" t="s">
        <v>42</v>
      </c>
      <c r="G5018">
        <v>2030</v>
      </c>
    </row>
    <row r="5019" spans="1:7" x14ac:dyDescent="0.35">
      <c r="A5019" t="s">
        <v>113</v>
      </c>
      <c r="B5019" t="str">
        <f t="shared" si="78"/>
        <v/>
      </c>
      <c r="C5019">
        <v>964.127338186766</v>
      </c>
      <c r="D5019" t="s">
        <v>137</v>
      </c>
      <c r="E5019" t="s">
        <v>52</v>
      </c>
      <c r="F5019" t="s">
        <v>42</v>
      </c>
      <c r="G5019">
        <v>2030</v>
      </c>
    </row>
    <row r="5020" spans="1:7" x14ac:dyDescent="0.35">
      <c r="A5020" t="s">
        <v>114</v>
      </c>
      <c r="B5020" t="str">
        <f t="shared" si="78"/>
        <v>Minor restricted activity days</v>
      </c>
      <c r="C5020">
        <v>9.6672863574042101</v>
      </c>
      <c r="D5020" t="s">
        <v>137</v>
      </c>
      <c r="E5020" t="s">
        <v>52</v>
      </c>
      <c r="F5020" t="s">
        <v>42</v>
      </c>
      <c r="G5020">
        <v>2030</v>
      </c>
    </row>
    <row r="5021" spans="1:7" x14ac:dyDescent="0.35">
      <c r="A5021" t="s">
        <v>115</v>
      </c>
      <c r="B5021" t="str">
        <f t="shared" si="78"/>
        <v/>
      </c>
      <c r="C5021">
        <v>1351.51194673328</v>
      </c>
      <c r="D5021" t="s">
        <v>137</v>
      </c>
      <c r="E5021" t="s">
        <v>52</v>
      </c>
      <c r="F5021" t="s">
        <v>42</v>
      </c>
      <c r="G5021">
        <v>2030</v>
      </c>
    </row>
    <row r="5022" spans="1:7" x14ac:dyDescent="0.35">
      <c r="A5022" t="s">
        <v>116</v>
      </c>
      <c r="B5022" t="str">
        <f t="shared" si="78"/>
        <v>Work loss days</v>
      </c>
      <c r="C5022">
        <v>1.6424287317659101</v>
      </c>
      <c r="D5022" t="s">
        <v>137</v>
      </c>
      <c r="E5022" t="s">
        <v>52</v>
      </c>
      <c r="F5022" t="s">
        <v>42</v>
      </c>
      <c r="G5022">
        <v>2030</v>
      </c>
    </row>
    <row r="5023" spans="1:7" x14ac:dyDescent="0.35">
      <c r="A5023" t="s">
        <v>117</v>
      </c>
      <c r="B5023" t="str">
        <f t="shared" si="78"/>
        <v/>
      </c>
      <c r="C5023">
        <v>584.870074625131</v>
      </c>
      <c r="D5023" t="s">
        <v>137</v>
      </c>
      <c r="E5023" t="s">
        <v>52</v>
      </c>
      <c r="F5023" t="s">
        <v>42</v>
      </c>
      <c r="G5023">
        <v>2030</v>
      </c>
    </row>
    <row r="5024" spans="1:7" x14ac:dyDescent="0.35">
      <c r="A5024" t="s">
        <v>118</v>
      </c>
      <c r="B5024" t="str">
        <f t="shared" si="78"/>
        <v>Lung cancer incidence</v>
      </c>
      <c r="C5024">
        <v>9.9363285514197106E-4</v>
      </c>
      <c r="D5024" t="s">
        <v>137</v>
      </c>
      <c r="E5024" t="s">
        <v>52</v>
      </c>
      <c r="F5024" t="s">
        <v>42</v>
      </c>
      <c r="G5024">
        <v>2030</v>
      </c>
    </row>
    <row r="5025" spans="1:7" x14ac:dyDescent="0.35">
      <c r="A5025" t="s">
        <v>119</v>
      </c>
      <c r="B5025" t="str">
        <f t="shared" si="78"/>
        <v/>
      </c>
      <c r="C5025">
        <v>49.602640006083497</v>
      </c>
      <c r="D5025" t="s">
        <v>137</v>
      </c>
      <c r="E5025" t="s">
        <v>52</v>
      </c>
      <c r="F5025" t="s">
        <v>42</v>
      </c>
      <c r="G5025">
        <v>2030</v>
      </c>
    </row>
    <row r="5026" spans="1:7" x14ac:dyDescent="0.35">
      <c r="A5026" t="s">
        <v>120</v>
      </c>
      <c r="B5026" t="str">
        <f t="shared" si="78"/>
        <v>Cardiovascular hospital admissions</v>
      </c>
      <c r="C5026">
        <v>2.0622985098340801E-3</v>
      </c>
      <c r="D5026" t="s">
        <v>137</v>
      </c>
      <c r="E5026" t="s">
        <v>52</v>
      </c>
      <c r="F5026" t="s">
        <v>42</v>
      </c>
      <c r="G5026">
        <v>2030</v>
      </c>
    </row>
    <row r="5027" spans="1:7" x14ac:dyDescent="0.35">
      <c r="A5027" t="s">
        <v>121</v>
      </c>
      <c r="B5027" t="str">
        <f t="shared" si="78"/>
        <v/>
      </c>
      <c r="C5027">
        <v>67.903307495215003</v>
      </c>
      <c r="D5027" t="s">
        <v>137</v>
      </c>
      <c r="E5027" t="s">
        <v>52</v>
      </c>
      <c r="F5027" t="s">
        <v>42</v>
      </c>
      <c r="G5027">
        <v>2030</v>
      </c>
    </row>
    <row r="5028" spans="1:7" x14ac:dyDescent="0.35">
      <c r="A5028" t="s">
        <v>122</v>
      </c>
      <c r="B5028" t="str">
        <f t="shared" si="78"/>
        <v>Alzheimers disease hospital admissions</v>
      </c>
      <c r="C5028">
        <v>7.4396967298985799E-3</v>
      </c>
      <c r="D5028" t="s">
        <v>137</v>
      </c>
      <c r="E5028" t="s">
        <v>52</v>
      </c>
      <c r="F5028" t="s">
        <v>42</v>
      </c>
      <c r="G5028">
        <v>2030</v>
      </c>
    </row>
    <row r="5029" spans="1:7" x14ac:dyDescent="0.35">
      <c r="A5029" t="s">
        <v>123</v>
      </c>
      <c r="B5029" t="str">
        <f t="shared" si="78"/>
        <v/>
      </c>
      <c r="C5029">
        <v>190.41665935991</v>
      </c>
      <c r="D5029" t="s">
        <v>137</v>
      </c>
      <c r="E5029" t="s">
        <v>52</v>
      </c>
      <c r="F5029" t="s">
        <v>42</v>
      </c>
      <c r="G5029">
        <v>2030</v>
      </c>
    </row>
    <row r="5030" spans="1:7" x14ac:dyDescent="0.35">
      <c r="A5030" t="s">
        <v>124</v>
      </c>
      <c r="B5030" t="str">
        <f t="shared" si="78"/>
        <v>Parkinsons disease hospital admissions</v>
      </c>
      <c r="C5030">
        <v>9.5053137512197603E-4</v>
      </c>
      <c r="D5030" t="s">
        <v>137</v>
      </c>
      <c r="E5030" t="s">
        <v>52</v>
      </c>
      <c r="F5030" t="s">
        <v>42</v>
      </c>
      <c r="G5030">
        <v>2030</v>
      </c>
    </row>
    <row r="5031" spans="1:7" x14ac:dyDescent="0.35">
      <c r="A5031" t="s">
        <v>125</v>
      </c>
      <c r="B5031" t="str">
        <f t="shared" si="78"/>
        <v/>
      </c>
      <c r="C5031">
        <v>25.955531254041301</v>
      </c>
      <c r="D5031" t="s">
        <v>137</v>
      </c>
      <c r="E5031" t="s">
        <v>52</v>
      </c>
      <c r="F5031" t="s">
        <v>42</v>
      </c>
      <c r="G5031">
        <v>2030</v>
      </c>
    </row>
    <row r="5032" spans="1:7" x14ac:dyDescent="0.35">
      <c r="A5032" t="s">
        <v>126</v>
      </c>
      <c r="B5032" t="str">
        <f t="shared" si="78"/>
        <v>Stroke incidence</v>
      </c>
      <c r="C5032">
        <v>8.7404528759859495E-4</v>
      </c>
      <c r="D5032" t="s">
        <v>137</v>
      </c>
      <c r="E5032" t="s">
        <v>52</v>
      </c>
      <c r="F5032" t="s">
        <v>42</v>
      </c>
      <c r="G5032">
        <v>2030</v>
      </c>
    </row>
    <row r="5033" spans="1:7" x14ac:dyDescent="0.35">
      <c r="A5033" t="s">
        <v>127</v>
      </c>
      <c r="B5033" t="str">
        <f t="shared" si="78"/>
        <v/>
      </c>
      <c r="C5033">
        <v>63.171163292923701</v>
      </c>
      <c r="D5033" t="s">
        <v>137</v>
      </c>
      <c r="E5033" t="s">
        <v>52</v>
      </c>
      <c r="F5033" t="s">
        <v>42</v>
      </c>
      <c r="G5033">
        <v>2030</v>
      </c>
    </row>
    <row r="5034" spans="1:7" x14ac:dyDescent="0.35">
      <c r="A5034" t="s">
        <v>128</v>
      </c>
      <c r="B5034" t="str">
        <f t="shared" si="78"/>
        <v>Out of hospital cardiac arrest incidence</v>
      </c>
      <c r="C5034">
        <v>1.96431243900562E-4</v>
      </c>
      <c r="D5034" t="s">
        <v>137</v>
      </c>
      <c r="E5034" t="s">
        <v>52</v>
      </c>
      <c r="F5034" t="s">
        <v>42</v>
      </c>
      <c r="G5034">
        <v>2030</v>
      </c>
    </row>
    <row r="5035" spans="1:7" x14ac:dyDescent="0.35">
      <c r="A5035" t="s">
        <v>129</v>
      </c>
      <c r="B5035" t="str">
        <f t="shared" si="78"/>
        <v/>
      </c>
      <c r="C5035">
        <v>13.4088169927895</v>
      </c>
      <c r="D5035" t="s">
        <v>137</v>
      </c>
      <c r="E5035" t="s">
        <v>52</v>
      </c>
      <c r="F5035" t="s">
        <v>42</v>
      </c>
      <c r="G5035">
        <v>2030</v>
      </c>
    </row>
    <row r="5036" spans="1:7" x14ac:dyDescent="0.35">
      <c r="A5036" t="s">
        <v>130</v>
      </c>
      <c r="B5036" t="str">
        <f t="shared" si="78"/>
        <v>Cardiac emergency room visits</v>
      </c>
      <c r="C5036">
        <v>4.2985065991299198E-3</v>
      </c>
      <c r="D5036" t="s">
        <v>137</v>
      </c>
      <c r="E5036" t="s">
        <v>52</v>
      </c>
      <c r="F5036" t="s">
        <v>42</v>
      </c>
      <c r="G5036">
        <v>2030</v>
      </c>
    </row>
    <row r="5037" spans="1:7" x14ac:dyDescent="0.35">
      <c r="A5037" t="s">
        <v>131</v>
      </c>
      <c r="B5037" t="str">
        <f t="shared" si="78"/>
        <v/>
      </c>
      <c r="C5037">
        <v>10.6196265569296</v>
      </c>
      <c r="D5037" t="s">
        <v>137</v>
      </c>
      <c r="E5037" t="s">
        <v>52</v>
      </c>
      <c r="F5037" t="s">
        <v>42</v>
      </c>
      <c r="G5037">
        <v>2030</v>
      </c>
    </row>
    <row r="5038" spans="1:7" x14ac:dyDescent="0.35">
      <c r="A5038" t="s">
        <v>132</v>
      </c>
      <c r="B5038" t="str">
        <f t="shared" si="78"/>
        <v>Asthma emergency room visits</v>
      </c>
      <c r="C5038" s="10">
        <v>-3.9923433124766303E-15</v>
      </c>
      <c r="D5038" t="s">
        <v>137</v>
      </c>
      <c r="E5038" t="s">
        <v>52</v>
      </c>
      <c r="F5038" t="s">
        <v>42</v>
      </c>
      <c r="G5038">
        <v>2030</v>
      </c>
    </row>
    <row r="5039" spans="1:7" x14ac:dyDescent="0.35">
      <c r="A5039" t="s">
        <v>133</v>
      </c>
      <c r="B5039" t="str">
        <f t="shared" si="78"/>
        <v/>
      </c>
      <c r="C5039" s="10">
        <v>-3.79370764347242E-12</v>
      </c>
      <c r="D5039" t="s">
        <v>137</v>
      </c>
      <c r="E5039" t="s">
        <v>52</v>
      </c>
      <c r="F5039" t="s">
        <v>42</v>
      </c>
      <c r="G5039">
        <v>2030</v>
      </c>
    </row>
    <row r="5040" spans="1:7" x14ac:dyDescent="0.35">
      <c r="A5040" t="s">
        <v>134</v>
      </c>
      <c r="B5040" t="str">
        <f t="shared" si="78"/>
        <v>School loss days</v>
      </c>
      <c r="C5040" s="10">
        <v>-3.66068150297771E-10</v>
      </c>
      <c r="D5040" t="s">
        <v>137</v>
      </c>
      <c r="E5040" t="s">
        <v>52</v>
      </c>
      <c r="F5040" t="s">
        <v>42</v>
      </c>
      <c r="G5040">
        <v>2030</v>
      </c>
    </row>
    <row r="5041" spans="1:7" x14ac:dyDescent="0.35">
      <c r="A5041" t="s">
        <v>135</v>
      </c>
      <c r="B5041" t="str">
        <f t="shared" si="78"/>
        <v/>
      </c>
      <c r="C5041" s="10">
        <v>-6.76644385238455E-7</v>
      </c>
      <c r="D5041" t="s">
        <v>137</v>
      </c>
      <c r="E5041" t="s">
        <v>52</v>
      </c>
      <c r="F5041" t="s">
        <v>42</v>
      </c>
      <c r="G5041">
        <v>2030</v>
      </c>
    </row>
    <row r="5042" spans="1:7" x14ac:dyDescent="0.35">
      <c r="A5042" t="s">
        <v>50</v>
      </c>
      <c r="B5042" t="str">
        <f t="shared" si="78"/>
        <v/>
      </c>
      <c r="C5042">
        <v>14449.491077418301</v>
      </c>
      <c r="D5042" t="s">
        <v>137</v>
      </c>
      <c r="E5042" t="s">
        <v>52</v>
      </c>
      <c r="F5042" t="s">
        <v>42</v>
      </c>
      <c r="G5042">
        <v>2035</v>
      </c>
    </row>
    <row r="5043" spans="1:7" x14ac:dyDescent="0.35">
      <c r="A5043" t="s">
        <v>53</v>
      </c>
      <c r="B5043" t="str">
        <f t="shared" si="78"/>
        <v/>
      </c>
      <c r="C5043">
        <v>14449.4885357563</v>
      </c>
      <c r="D5043" t="s">
        <v>137</v>
      </c>
      <c r="E5043" t="s">
        <v>52</v>
      </c>
      <c r="F5043" t="s">
        <v>42</v>
      </c>
      <c r="G5043">
        <v>2035</v>
      </c>
    </row>
    <row r="5044" spans="1:7" x14ac:dyDescent="0.35">
      <c r="A5044" t="s">
        <v>54</v>
      </c>
      <c r="B5044" t="str">
        <f t="shared" si="78"/>
        <v/>
      </c>
      <c r="C5044">
        <v>2.5416620488265501E-3</v>
      </c>
      <c r="D5044" t="s">
        <v>137</v>
      </c>
      <c r="E5044" t="s">
        <v>52</v>
      </c>
      <c r="F5044" t="s">
        <v>42</v>
      </c>
      <c r="G5044">
        <v>2035</v>
      </c>
    </row>
    <row r="5045" spans="1:7" x14ac:dyDescent="0.35">
      <c r="A5045" t="s">
        <v>55</v>
      </c>
      <c r="B5045" t="str">
        <f t="shared" si="78"/>
        <v/>
      </c>
      <c r="C5045">
        <v>46938.750047086301</v>
      </c>
      <c r="D5045" t="s">
        <v>137</v>
      </c>
      <c r="E5045" t="s">
        <v>52</v>
      </c>
      <c r="F5045" t="s">
        <v>42</v>
      </c>
      <c r="G5045">
        <v>2035</v>
      </c>
    </row>
    <row r="5046" spans="1:7" x14ac:dyDescent="0.35">
      <c r="A5046" t="s">
        <v>56</v>
      </c>
      <c r="B5046" t="str">
        <f t="shared" si="78"/>
        <v/>
      </c>
      <c r="C5046">
        <v>46938.750047086301</v>
      </c>
      <c r="D5046" t="s">
        <v>137</v>
      </c>
      <c r="E5046" t="s">
        <v>52</v>
      </c>
      <c r="F5046" t="s">
        <v>42</v>
      </c>
      <c r="G5046">
        <v>2035</v>
      </c>
    </row>
    <row r="5047" spans="1:7" x14ac:dyDescent="0.35">
      <c r="A5047" t="s">
        <v>57</v>
      </c>
      <c r="B5047" t="str">
        <f t="shared" si="78"/>
        <v/>
      </c>
      <c r="C5047" s="10">
        <v>-2.4602542225693499E-13</v>
      </c>
      <c r="D5047" t="s">
        <v>137</v>
      </c>
      <c r="E5047" t="s">
        <v>52</v>
      </c>
      <c r="F5047" t="s">
        <v>42</v>
      </c>
      <c r="G5047">
        <v>2035</v>
      </c>
    </row>
    <row r="5048" spans="1:7" x14ac:dyDescent="0.35">
      <c r="A5048" t="s">
        <v>58</v>
      </c>
      <c r="B5048" t="str">
        <f t="shared" si="78"/>
        <v/>
      </c>
      <c r="C5048">
        <v>267918.83906357997</v>
      </c>
      <c r="D5048" t="s">
        <v>137</v>
      </c>
      <c r="E5048" t="s">
        <v>52</v>
      </c>
      <c r="F5048" t="s">
        <v>42</v>
      </c>
      <c r="G5048">
        <v>2035</v>
      </c>
    </row>
    <row r="5049" spans="1:7" x14ac:dyDescent="0.35">
      <c r="A5049" t="s">
        <v>59</v>
      </c>
      <c r="B5049" t="str">
        <f t="shared" si="78"/>
        <v/>
      </c>
      <c r="C5049">
        <v>538809.38557291997</v>
      </c>
      <c r="D5049" t="s">
        <v>137</v>
      </c>
      <c r="E5049" t="s">
        <v>52</v>
      </c>
      <c r="F5049" t="s">
        <v>42</v>
      </c>
      <c r="G5049">
        <v>2035</v>
      </c>
    </row>
    <row r="5050" spans="1:7" x14ac:dyDescent="0.35">
      <c r="A5050" t="s">
        <v>60</v>
      </c>
      <c r="B5050" t="str">
        <f t="shared" si="78"/>
        <v/>
      </c>
      <c r="C5050">
        <v>1.55116886394414E-2</v>
      </c>
      <c r="D5050" t="s">
        <v>137</v>
      </c>
      <c r="E5050" t="s">
        <v>52</v>
      </c>
      <c r="F5050" t="s">
        <v>42</v>
      </c>
      <c r="G5050">
        <v>2035</v>
      </c>
    </row>
    <row r="5051" spans="1:7" x14ac:dyDescent="0.35">
      <c r="A5051" t="s">
        <v>61</v>
      </c>
      <c r="B5051" t="str">
        <f t="shared" si="78"/>
        <v/>
      </c>
      <c r="C5051">
        <v>260977.754746775</v>
      </c>
      <c r="D5051" t="s">
        <v>137</v>
      </c>
      <c r="E5051" t="s">
        <v>52</v>
      </c>
      <c r="F5051" t="s">
        <v>42</v>
      </c>
      <c r="G5051">
        <v>2035</v>
      </c>
    </row>
    <row r="5052" spans="1:7" x14ac:dyDescent="0.35">
      <c r="A5052" t="s">
        <v>62</v>
      </c>
      <c r="B5052" t="str">
        <f t="shared" si="78"/>
        <v>Premature mortality</v>
      </c>
      <c r="C5052">
        <v>3.16163558738244E-2</v>
      </c>
      <c r="D5052" t="s">
        <v>137</v>
      </c>
      <c r="E5052" t="s">
        <v>52</v>
      </c>
      <c r="F5052" t="s">
        <v>42</v>
      </c>
      <c r="G5052">
        <v>2035</v>
      </c>
    </row>
    <row r="5053" spans="1:7" x14ac:dyDescent="0.35">
      <c r="A5053" t="s">
        <v>63</v>
      </c>
      <c r="B5053" t="str">
        <f t="shared" si="78"/>
        <v/>
      </c>
      <c r="C5053">
        <v>531868.30125611403</v>
      </c>
      <c r="D5053" t="s">
        <v>137</v>
      </c>
      <c r="E5053" t="s">
        <v>52</v>
      </c>
      <c r="F5053" t="s">
        <v>42</v>
      </c>
      <c r="G5053">
        <v>2035</v>
      </c>
    </row>
    <row r="5054" spans="1:7" x14ac:dyDescent="0.35">
      <c r="A5054" t="s">
        <v>64</v>
      </c>
      <c r="B5054" t="str">
        <f t="shared" si="78"/>
        <v/>
      </c>
      <c r="C5054">
        <v>3.1584466778053003E-2</v>
      </c>
      <c r="D5054" t="s">
        <v>137</v>
      </c>
      <c r="E5054" t="s">
        <v>52</v>
      </c>
      <c r="F5054" t="s">
        <v>42</v>
      </c>
      <c r="G5054">
        <v>2035</v>
      </c>
    </row>
    <row r="5055" spans="1:7" x14ac:dyDescent="0.35">
      <c r="A5055" t="s">
        <v>65</v>
      </c>
      <c r="B5055" t="str">
        <f t="shared" si="78"/>
        <v/>
      </c>
      <c r="C5055">
        <v>531270.42876404198</v>
      </c>
      <c r="D5055" t="s">
        <v>137</v>
      </c>
      <c r="E5055" t="s">
        <v>52</v>
      </c>
      <c r="F5055" t="s">
        <v>42</v>
      </c>
      <c r="G5055">
        <v>2035</v>
      </c>
    </row>
    <row r="5056" spans="1:7" x14ac:dyDescent="0.35">
      <c r="A5056" t="s">
        <v>66</v>
      </c>
      <c r="B5056" t="str">
        <f t="shared" si="78"/>
        <v/>
      </c>
      <c r="C5056">
        <v>1.547979954367E-2</v>
      </c>
      <c r="D5056" t="s">
        <v>137</v>
      </c>
      <c r="E5056" t="s">
        <v>52</v>
      </c>
      <c r="F5056" t="s">
        <v>42</v>
      </c>
      <c r="G5056">
        <v>2035</v>
      </c>
    </row>
    <row r="5057" spans="1:7" x14ac:dyDescent="0.35">
      <c r="A5057" t="s">
        <v>67</v>
      </c>
      <c r="B5057" t="str">
        <f t="shared" si="78"/>
        <v/>
      </c>
      <c r="C5057">
        <v>260379.88225470201</v>
      </c>
      <c r="D5057" t="s">
        <v>137</v>
      </c>
      <c r="E5057" t="s">
        <v>52</v>
      </c>
      <c r="F5057" t="s">
        <v>42</v>
      </c>
      <c r="G5057">
        <v>2035</v>
      </c>
    </row>
    <row r="5058" spans="1:7" x14ac:dyDescent="0.35">
      <c r="A5058" t="s">
        <v>68</v>
      </c>
      <c r="B5058" t="str">
        <f t="shared" si="78"/>
        <v>Infant mortality</v>
      </c>
      <c r="C5058" s="9">
        <v>3.18890958214638E-5</v>
      </c>
      <c r="D5058" t="s">
        <v>137</v>
      </c>
      <c r="E5058" t="s">
        <v>52</v>
      </c>
      <c r="F5058" t="s">
        <v>42</v>
      </c>
      <c r="G5058">
        <v>2035</v>
      </c>
    </row>
    <row r="5059" spans="1:7" x14ac:dyDescent="0.35">
      <c r="A5059" t="s">
        <v>69</v>
      </c>
      <c r="B5059" t="str">
        <f t="shared" ref="B5059:B5122" si="79">_xlfn.XLOOKUP(A5059,$K$4:$K$27,$L$4:$L$27,"")</f>
        <v/>
      </c>
      <c r="C5059">
        <v>597.872492914958</v>
      </c>
      <c r="D5059" t="s">
        <v>137</v>
      </c>
      <c r="E5059" t="s">
        <v>52</v>
      </c>
      <c r="F5059" t="s">
        <v>42</v>
      </c>
      <c r="G5059">
        <v>2035</v>
      </c>
    </row>
    <row r="5060" spans="1:7" x14ac:dyDescent="0.35">
      <c r="A5060" t="s">
        <v>70</v>
      </c>
      <c r="B5060" t="str">
        <f t="shared" si="79"/>
        <v/>
      </c>
      <c r="C5060" s="10">
        <v>-5.0102342059125299E-14</v>
      </c>
      <c r="D5060" t="s">
        <v>137</v>
      </c>
      <c r="E5060" t="s">
        <v>52</v>
      </c>
      <c r="F5060" t="s">
        <v>42</v>
      </c>
      <c r="G5060">
        <v>2035</v>
      </c>
    </row>
    <row r="5061" spans="1:7" x14ac:dyDescent="0.35">
      <c r="A5061" t="s">
        <v>71</v>
      </c>
      <c r="B5061" t="str">
        <f t="shared" si="79"/>
        <v/>
      </c>
      <c r="C5061" s="10">
        <v>-8.4275263960859904E-7</v>
      </c>
      <c r="D5061" t="s">
        <v>137</v>
      </c>
      <c r="E5061" t="s">
        <v>52</v>
      </c>
      <c r="F5061" t="s">
        <v>42</v>
      </c>
      <c r="G5061">
        <v>2035</v>
      </c>
    </row>
    <row r="5062" spans="1:7" x14ac:dyDescent="0.35">
      <c r="A5062" t="s">
        <v>72</v>
      </c>
      <c r="B5062" t="str">
        <f t="shared" si="79"/>
        <v/>
      </c>
      <c r="C5062">
        <v>0</v>
      </c>
      <c r="D5062" t="s">
        <v>137</v>
      </c>
      <c r="E5062" t="s">
        <v>52</v>
      </c>
      <c r="F5062" t="s">
        <v>42</v>
      </c>
      <c r="G5062">
        <v>2035</v>
      </c>
    </row>
    <row r="5063" spans="1:7" x14ac:dyDescent="0.35">
      <c r="A5063" t="s">
        <v>73</v>
      </c>
      <c r="B5063" t="str">
        <f t="shared" si="79"/>
        <v/>
      </c>
      <c r="C5063">
        <v>0</v>
      </c>
      <c r="D5063" t="s">
        <v>137</v>
      </c>
      <c r="E5063" t="s">
        <v>52</v>
      </c>
      <c r="F5063" t="s">
        <v>42</v>
      </c>
      <c r="G5063">
        <v>2035</v>
      </c>
    </row>
    <row r="5064" spans="1:7" x14ac:dyDescent="0.35">
      <c r="A5064" t="s">
        <v>74</v>
      </c>
      <c r="B5064" t="str">
        <f t="shared" si="79"/>
        <v/>
      </c>
      <c r="C5064" s="10">
        <v>-5.0102342059125299E-14</v>
      </c>
      <c r="D5064" t="s">
        <v>137</v>
      </c>
      <c r="E5064" t="s">
        <v>52</v>
      </c>
      <c r="F5064" t="s">
        <v>42</v>
      </c>
      <c r="G5064">
        <v>2035</v>
      </c>
    </row>
    <row r="5065" spans="1:7" x14ac:dyDescent="0.35">
      <c r="A5065" t="s">
        <v>75</v>
      </c>
      <c r="B5065" t="str">
        <f t="shared" si="79"/>
        <v/>
      </c>
      <c r="C5065" s="10">
        <v>-8.4275263960859904E-7</v>
      </c>
      <c r="D5065" t="s">
        <v>137</v>
      </c>
      <c r="E5065" t="s">
        <v>52</v>
      </c>
      <c r="F5065" t="s">
        <v>42</v>
      </c>
      <c r="G5065">
        <v>2035</v>
      </c>
    </row>
    <row r="5066" spans="1:7" x14ac:dyDescent="0.35">
      <c r="A5066" t="s">
        <v>76</v>
      </c>
      <c r="B5066" t="str">
        <f t="shared" si="79"/>
        <v>Asthma symptoms</v>
      </c>
      <c r="C5066">
        <v>6.5548617582856599</v>
      </c>
      <c r="D5066" t="s">
        <v>137</v>
      </c>
      <c r="E5066" t="s">
        <v>52</v>
      </c>
      <c r="F5066" t="s">
        <v>42</v>
      </c>
      <c r="G5066">
        <v>2035</v>
      </c>
    </row>
    <row r="5067" spans="1:7" x14ac:dyDescent="0.35">
      <c r="A5067" t="s">
        <v>77</v>
      </c>
      <c r="B5067" t="str">
        <f t="shared" si="79"/>
        <v/>
      </c>
      <c r="C5067">
        <v>5.25887808249266</v>
      </c>
      <c r="D5067" t="s">
        <v>137</v>
      </c>
      <c r="E5067" t="s">
        <v>52</v>
      </c>
      <c r="F5067" t="s">
        <v>42</v>
      </c>
      <c r="G5067">
        <v>2035</v>
      </c>
    </row>
    <row r="5068" spans="1:7" x14ac:dyDescent="0.35">
      <c r="A5068" t="s">
        <v>78</v>
      </c>
      <c r="B5068" t="str">
        <f t="shared" si="79"/>
        <v>Asthma symptoms albuturol use</v>
      </c>
      <c r="C5068">
        <v>6.5548617584403503</v>
      </c>
      <c r="D5068" t="s">
        <v>137</v>
      </c>
      <c r="E5068" t="s">
        <v>52</v>
      </c>
      <c r="F5068" t="s">
        <v>42</v>
      </c>
      <c r="G5068">
        <v>2035</v>
      </c>
    </row>
    <row r="5069" spans="1:7" x14ac:dyDescent="0.35">
      <c r="A5069" t="s">
        <v>79</v>
      </c>
      <c r="B5069" t="str">
        <f t="shared" si="79"/>
        <v/>
      </c>
      <c r="C5069">
        <v>5.2588781536267897</v>
      </c>
      <c r="D5069" t="s">
        <v>137</v>
      </c>
      <c r="E5069" t="s">
        <v>52</v>
      </c>
      <c r="F5069" t="s">
        <v>42</v>
      </c>
      <c r="G5069">
        <v>2035</v>
      </c>
    </row>
    <row r="5070" spans="1:7" x14ac:dyDescent="0.35">
      <c r="A5070" t="s">
        <v>80</v>
      </c>
      <c r="B5070" t="str">
        <f t="shared" si="79"/>
        <v>Asthma symptoms chest tightness</v>
      </c>
      <c r="C5070" s="10">
        <v>-1.54682983110858E-10</v>
      </c>
      <c r="D5070" t="s">
        <v>137</v>
      </c>
      <c r="E5070" t="s">
        <v>52</v>
      </c>
      <c r="F5070" t="s">
        <v>42</v>
      </c>
      <c r="G5070">
        <v>2035</v>
      </c>
    </row>
    <row r="5071" spans="1:7" x14ac:dyDescent="0.35">
      <c r="A5071" t="s">
        <v>81</v>
      </c>
      <c r="B5071" t="str">
        <f t="shared" si="79"/>
        <v/>
      </c>
      <c r="C5071" s="10">
        <v>-7.1134123042582295E-8</v>
      </c>
      <c r="D5071" t="s">
        <v>137</v>
      </c>
      <c r="E5071" t="s">
        <v>52</v>
      </c>
      <c r="F5071" t="s">
        <v>42</v>
      </c>
      <c r="G5071">
        <v>2035</v>
      </c>
    </row>
    <row r="5072" spans="1:7" x14ac:dyDescent="0.35">
      <c r="A5072" t="s">
        <v>82</v>
      </c>
      <c r="B5072" t="str">
        <f t="shared" si="79"/>
        <v>Asthma symptoms cough</v>
      </c>
      <c r="C5072">
        <v>0</v>
      </c>
      <c r="D5072" t="s">
        <v>137</v>
      </c>
      <c r="E5072" t="s">
        <v>52</v>
      </c>
      <c r="F5072" t="s">
        <v>42</v>
      </c>
      <c r="G5072">
        <v>2035</v>
      </c>
    </row>
    <row r="5073" spans="1:7" x14ac:dyDescent="0.35">
      <c r="A5073" t="s">
        <v>83</v>
      </c>
      <c r="B5073" t="str">
        <f t="shared" si="79"/>
        <v/>
      </c>
      <c r="C5073">
        <v>0</v>
      </c>
      <c r="D5073" t="s">
        <v>137</v>
      </c>
      <c r="E5073" t="s">
        <v>52</v>
      </c>
      <c r="F5073" t="s">
        <v>42</v>
      </c>
      <c r="G5073">
        <v>2035</v>
      </c>
    </row>
    <row r="5074" spans="1:7" x14ac:dyDescent="0.35">
      <c r="A5074" t="s">
        <v>84</v>
      </c>
      <c r="B5074" t="str">
        <f t="shared" si="79"/>
        <v>Asthma symptoms shortness of breath</v>
      </c>
      <c r="C5074">
        <v>0</v>
      </c>
      <c r="D5074" t="s">
        <v>137</v>
      </c>
      <c r="E5074" t="s">
        <v>52</v>
      </c>
      <c r="F5074" t="s">
        <v>42</v>
      </c>
      <c r="G5074">
        <v>2035</v>
      </c>
    </row>
    <row r="5075" spans="1:7" x14ac:dyDescent="0.35">
      <c r="A5075" t="s">
        <v>85</v>
      </c>
      <c r="B5075" t="str">
        <f t="shared" si="79"/>
        <v/>
      </c>
      <c r="C5075">
        <v>0</v>
      </c>
      <c r="D5075" t="s">
        <v>137</v>
      </c>
      <c r="E5075" t="s">
        <v>52</v>
      </c>
      <c r="F5075" t="s">
        <v>42</v>
      </c>
      <c r="G5075">
        <v>2035</v>
      </c>
    </row>
    <row r="5076" spans="1:7" x14ac:dyDescent="0.35">
      <c r="A5076" t="s">
        <v>86</v>
      </c>
      <c r="B5076" t="str">
        <f t="shared" si="79"/>
        <v>Asthma symptoms wheeze</v>
      </c>
      <c r="C5076">
        <v>0</v>
      </c>
      <c r="D5076" t="s">
        <v>137</v>
      </c>
      <c r="E5076" t="s">
        <v>52</v>
      </c>
      <c r="F5076" t="s">
        <v>42</v>
      </c>
      <c r="G5076">
        <v>2035</v>
      </c>
    </row>
    <row r="5077" spans="1:7" x14ac:dyDescent="0.35">
      <c r="A5077" t="s">
        <v>87</v>
      </c>
      <c r="B5077" t="str">
        <f t="shared" si="79"/>
        <v/>
      </c>
      <c r="C5077">
        <v>0</v>
      </c>
      <c r="D5077" t="s">
        <v>137</v>
      </c>
      <c r="E5077" t="s">
        <v>52</v>
      </c>
      <c r="F5077" t="s">
        <v>42</v>
      </c>
      <c r="G5077">
        <v>2035</v>
      </c>
    </row>
    <row r="5078" spans="1:7" x14ac:dyDescent="0.35">
      <c r="A5078" t="s">
        <v>88</v>
      </c>
      <c r="B5078" t="str">
        <f t="shared" si="79"/>
        <v>Asthma incidence</v>
      </c>
      <c r="C5078">
        <v>3.4065565052702002E-2</v>
      </c>
      <c r="D5078" t="s">
        <v>137</v>
      </c>
      <c r="E5078" t="s">
        <v>52</v>
      </c>
      <c r="F5078" t="s">
        <v>42</v>
      </c>
      <c r="G5078">
        <v>2035</v>
      </c>
    </row>
    <row r="5079" spans="1:7" x14ac:dyDescent="0.35">
      <c r="A5079" t="s">
        <v>89</v>
      </c>
      <c r="B5079" t="str">
        <f t="shared" si="79"/>
        <v/>
      </c>
      <c r="C5079">
        <v>2744.300902852</v>
      </c>
      <c r="D5079" t="s">
        <v>137</v>
      </c>
      <c r="E5079" t="s">
        <v>52</v>
      </c>
      <c r="F5079" t="s">
        <v>42</v>
      </c>
      <c r="G5079">
        <v>2035</v>
      </c>
    </row>
    <row r="5080" spans="1:7" x14ac:dyDescent="0.35">
      <c r="A5080" t="s">
        <v>90</v>
      </c>
      <c r="B5080" t="str">
        <f t="shared" si="79"/>
        <v/>
      </c>
      <c r="C5080">
        <v>3.4065565076747802E-2</v>
      </c>
      <c r="D5080" t="s">
        <v>137</v>
      </c>
      <c r="E5080" t="s">
        <v>52</v>
      </c>
      <c r="F5080" t="s">
        <v>42</v>
      </c>
      <c r="G5080">
        <v>2035</v>
      </c>
    </row>
    <row r="5081" spans="1:7" x14ac:dyDescent="0.35">
      <c r="A5081" t="s">
        <v>91</v>
      </c>
      <c r="B5081" t="str">
        <f t="shared" si="79"/>
        <v/>
      </c>
      <c r="C5081">
        <v>2744.3009047891201</v>
      </c>
      <c r="D5081" t="s">
        <v>137</v>
      </c>
      <c r="E5081" t="s">
        <v>52</v>
      </c>
      <c r="F5081" t="s">
        <v>42</v>
      </c>
      <c r="G5081">
        <v>2035</v>
      </c>
    </row>
    <row r="5082" spans="1:7" x14ac:dyDescent="0.35">
      <c r="A5082" t="s">
        <v>92</v>
      </c>
      <c r="B5082" t="str">
        <f t="shared" si="79"/>
        <v/>
      </c>
      <c r="C5082" s="10">
        <v>-2.40458560292883E-11</v>
      </c>
      <c r="D5082" t="s">
        <v>137</v>
      </c>
      <c r="E5082" t="s">
        <v>52</v>
      </c>
      <c r="F5082" t="s">
        <v>42</v>
      </c>
      <c r="G5082">
        <v>2035</v>
      </c>
    </row>
    <row r="5083" spans="1:7" x14ac:dyDescent="0.35">
      <c r="A5083" t="s">
        <v>93</v>
      </c>
      <c r="B5083" t="str">
        <f t="shared" si="79"/>
        <v/>
      </c>
      <c r="C5083" s="10">
        <v>-1.9371193258921402E-6</v>
      </c>
      <c r="D5083" t="s">
        <v>137</v>
      </c>
      <c r="E5083" t="s">
        <v>52</v>
      </c>
      <c r="F5083" t="s">
        <v>42</v>
      </c>
      <c r="G5083">
        <v>2035</v>
      </c>
    </row>
    <row r="5084" spans="1:7" x14ac:dyDescent="0.35">
      <c r="A5084" t="s">
        <v>94</v>
      </c>
      <c r="B5084" t="str">
        <f t="shared" si="79"/>
        <v>Hay fever rhinitis incidence</v>
      </c>
      <c r="C5084">
        <v>0.223306747556726</v>
      </c>
      <c r="D5084" t="s">
        <v>137</v>
      </c>
      <c r="E5084" t="s">
        <v>52</v>
      </c>
      <c r="F5084" t="s">
        <v>42</v>
      </c>
      <c r="G5084">
        <v>2035</v>
      </c>
    </row>
    <row r="5085" spans="1:7" x14ac:dyDescent="0.35">
      <c r="A5085" t="s">
        <v>95</v>
      </c>
      <c r="B5085" t="str">
        <f t="shared" si="79"/>
        <v/>
      </c>
      <c r="C5085">
        <v>311.00089354097997</v>
      </c>
      <c r="D5085" t="s">
        <v>137</v>
      </c>
      <c r="E5085" t="s">
        <v>52</v>
      </c>
      <c r="F5085" t="s">
        <v>42</v>
      </c>
      <c r="G5085">
        <v>2035</v>
      </c>
    </row>
    <row r="5086" spans="1:7" x14ac:dyDescent="0.35">
      <c r="A5086" t="s">
        <v>96</v>
      </c>
      <c r="B5086" t="str">
        <f t="shared" si="79"/>
        <v/>
      </c>
      <c r="C5086">
        <v>0.22330674758326499</v>
      </c>
      <c r="D5086" t="s">
        <v>137</v>
      </c>
      <c r="E5086" t="s">
        <v>52</v>
      </c>
      <c r="F5086" t="s">
        <v>42</v>
      </c>
      <c r="G5086">
        <v>2035</v>
      </c>
    </row>
    <row r="5087" spans="1:7" x14ac:dyDescent="0.35">
      <c r="A5087" t="s">
        <v>97</v>
      </c>
      <c r="B5087" t="str">
        <f t="shared" si="79"/>
        <v/>
      </c>
      <c r="C5087">
        <v>311.00089357794099</v>
      </c>
      <c r="D5087" t="s">
        <v>137</v>
      </c>
      <c r="E5087" t="s">
        <v>52</v>
      </c>
      <c r="F5087" t="s">
        <v>42</v>
      </c>
      <c r="G5087">
        <v>2035</v>
      </c>
    </row>
    <row r="5088" spans="1:7" x14ac:dyDescent="0.35">
      <c r="A5088" t="s">
        <v>98</v>
      </c>
      <c r="B5088" t="str">
        <f t="shared" si="79"/>
        <v/>
      </c>
      <c r="C5088" s="10">
        <v>-2.6538885078838499E-11</v>
      </c>
      <c r="D5088" t="s">
        <v>137</v>
      </c>
      <c r="E5088" t="s">
        <v>52</v>
      </c>
      <c r="F5088" t="s">
        <v>42</v>
      </c>
      <c r="G5088">
        <v>2035</v>
      </c>
    </row>
    <row r="5089" spans="1:7" x14ac:dyDescent="0.35">
      <c r="A5089" t="s">
        <v>99</v>
      </c>
      <c r="B5089" t="str">
        <f t="shared" si="79"/>
        <v/>
      </c>
      <c r="C5089" s="10">
        <v>-3.6960893763425103E-8</v>
      </c>
      <c r="D5089" t="s">
        <v>137</v>
      </c>
      <c r="E5089" t="s">
        <v>52</v>
      </c>
      <c r="F5089" t="s">
        <v>42</v>
      </c>
      <c r="G5089">
        <v>2035</v>
      </c>
    </row>
    <row r="5090" spans="1:7" x14ac:dyDescent="0.35">
      <c r="A5090" t="s">
        <v>100</v>
      </c>
      <c r="B5090" t="str">
        <f t="shared" si="79"/>
        <v>Respiratory emergency room visits</v>
      </c>
      <c r="C5090">
        <v>1.0476321864048699E-2</v>
      </c>
      <c r="D5090" t="s">
        <v>137</v>
      </c>
      <c r="E5090" t="s">
        <v>52</v>
      </c>
      <c r="F5090" t="s">
        <v>42</v>
      </c>
      <c r="G5090">
        <v>2035</v>
      </c>
    </row>
    <row r="5091" spans="1:7" x14ac:dyDescent="0.35">
      <c r="A5091" t="s">
        <v>101</v>
      </c>
      <c r="B5091" t="str">
        <f t="shared" si="79"/>
        <v/>
      </c>
      <c r="C5091">
        <v>21.270538162254098</v>
      </c>
      <c r="D5091" t="s">
        <v>137</v>
      </c>
      <c r="E5091" t="s">
        <v>52</v>
      </c>
      <c r="F5091" t="s">
        <v>42</v>
      </c>
      <c r="G5091">
        <v>2035</v>
      </c>
    </row>
    <row r="5092" spans="1:7" x14ac:dyDescent="0.35">
      <c r="A5092" t="s">
        <v>102</v>
      </c>
      <c r="B5092" t="str">
        <f t="shared" si="79"/>
        <v/>
      </c>
      <c r="C5092">
        <v>1.0476321864048699E-2</v>
      </c>
      <c r="D5092" t="s">
        <v>137</v>
      </c>
      <c r="E5092" t="s">
        <v>52</v>
      </c>
      <c r="F5092" t="s">
        <v>42</v>
      </c>
      <c r="G5092">
        <v>2035</v>
      </c>
    </row>
    <row r="5093" spans="1:7" x14ac:dyDescent="0.35">
      <c r="A5093" t="s">
        <v>103</v>
      </c>
      <c r="B5093" t="str">
        <f t="shared" si="79"/>
        <v/>
      </c>
      <c r="C5093">
        <v>21.270538162254098</v>
      </c>
      <c r="D5093" t="s">
        <v>137</v>
      </c>
      <c r="E5093" t="s">
        <v>52</v>
      </c>
      <c r="F5093" t="s">
        <v>42</v>
      </c>
      <c r="G5093">
        <v>2035</v>
      </c>
    </row>
    <row r="5094" spans="1:7" x14ac:dyDescent="0.35">
      <c r="A5094" t="s">
        <v>104</v>
      </c>
      <c r="B5094" t="str">
        <f t="shared" si="79"/>
        <v/>
      </c>
      <c r="C5094">
        <v>0</v>
      </c>
      <c r="D5094" t="s">
        <v>137</v>
      </c>
      <c r="E5094" t="s">
        <v>52</v>
      </c>
      <c r="F5094" t="s">
        <v>42</v>
      </c>
      <c r="G5094">
        <v>2035</v>
      </c>
    </row>
    <row r="5095" spans="1:7" x14ac:dyDescent="0.35">
      <c r="A5095" t="s">
        <v>105</v>
      </c>
      <c r="B5095" t="str">
        <f t="shared" si="79"/>
        <v/>
      </c>
      <c r="C5095">
        <v>0</v>
      </c>
      <c r="D5095" t="s">
        <v>137</v>
      </c>
      <c r="E5095" t="s">
        <v>52</v>
      </c>
      <c r="F5095" t="s">
        <v>42</v>
      </c>
      <c r="G5095">
        <v>2035</v>
      </c>
    </row>
    <row r="5096" spans="1:7" x14ac:dyDescent="0.35">
      <c r="A5096" t="s">
        <v>106</v>
      </c>
      <c r="B5096" t="str">
        <f t="shared" si="79"/>
        <v>Respiratory hospital admissions</v>
      </c>
      <c r="C5096">
        <v>1.15056670737174E-3</v>
      </c>
      <c r="D5096" t="s">
        <v>137</v>
      </c>
      <c r="E5096" t="s">
        <v>52</v>
      </c>
      <c r="F5096" t="s">
        <v>42</v>
      </c>
      <c r="G5096">
        <v>2035</v>
      </c>
    </row>
    <row r="5097" spans="1:7" x14ac:dyDescent="0.35">
      <c r="A5097" t="s">
        <v>107</v>
      </c>
      <c r="B5097" t="str">
        <f t="shared" si="79"/>
        <v/>
      </c>
      <c r="C5097">
        <v>25.787118009111001</v>
      </c>
      <c r="D5097" t="s">
        <v>137</v>
      </c>
      <c r="E5097" t="s">
        <v>52</v>
      </c>
      <c r="F5097" t="s">
        <v>42</v>
      </c>
      <c r="G5097">
        <v>2035</v>
      </c>
    </row>
    <row r="5098" spans="1:7" x14ac:dyDescent="0.35">
      <c r="A5098" t="s">
        <v>108</v>
      </c>
      <c r="B5098" t="str">
        <f t="shared" si="79"/>
        <v/>
      </c>
      <c r="C5098">
        <v>1.15056670737174E-3</v>
      </c>
      <c r="D5098" t="s">
        <v>137</v>
      </c>
      <c r="E5098" t="s">
        <v>52</v>
      </c>
      <c r="F5098" t="s">
        <v>42</v>
      </c>
      <c r="G5098">
        <v>2035</v>
      </c>
    </row>
    <row r="5099" spans="1:7" x14ac:dyDescent="0.35">
      <c r="A5099" t="s">
        <v>109</v>
      </c>
      <c r="B5099" t="str">
        <f t="shared" si="79"/>
        <v/>
      </c>
      <c r="C5099">
        <v>25.787118009111001</v>
      </c>
      <c r="D5099" t="s">
        <v>137</v>
      </c>
      <c r="E5099" t="s">
        <v>52</v>
      </c>
      <c r="F5099" t="s">
        <v>42</v>
      </c>
      <c r="G5099">
        <v>2035</v>
      </c>
    </row>
    <row r="5100" spans="1:7" x14ac:dyDescent="0.35">
      <c r="A5100" t="s">
        <v>110</v>
      </c>
      <c r="B5100" t="str">
        <f t="shared" si="79"/>
        <v/>
      </c>
      <c r="C5100">
        <v>0</v>
      </c>
      <c r="D5100" t="s">
        <v>137</v>
      </c>
      <c r="E5100" t="s">
        <v>52</v>
      </c>
      <c r="F5100" t="s">
        <v>42</v>
      </c>
      <c r="G5100">
        <v>2035</v>
      </c>
    </row>
    <row r="5101" spans="1:7" x14ac:dyDescent="0.35">
      <c r="A5101" t="s">
        <v>111</v>
      </c>
      <c r="B5101" t="str">
        <f t="shared" si="79"/>
        <v/>
      </c>
      <c r="C5101">
        <v>0</v>
      </c>
      <c r="D5101" t="s">
        <v>137</v>
      </c>
      <c r="E5101" t="s">
        <v>52</v>
      </c>
      <c r="F5101" t="s">
        <v>42</v>
      </c>
      <c r="G5101">
        <v>2035</v>
      </c>
    </row>
    <row r="5102" spans="1:7" x14ac:dyDescent="0.35">
      <c r="A5102" t="s">
        <v>112</v>
      </c>
      <c r="B5102" t="str">
        <f t="shared" si="79"/>
        <v>Non-fatal heart attacks</v>
      </c>
      <c r="C5102">
        <v>1.13288928895124E-2</v>
      </c>
      <c r="D5102" t="s">
        <v>137</v>
      </c>
      <c r="E5102" t="s">
        <v>52</v>
      </c>
      <c r="F5102" t="s">
        <v>42</v>
      </c>
      <c r="G5102">
        <v>2035</v>
      </c>
    </row>
    <row r="5103" spans="1:7" x14ac:dyDescent="0.35">
      <c r="A5103" t="s">
        <v>113</v>
      </c>
      <c r="B5103" t="str">
        <f t="shared" si="79"/>
        <v/>
      </c>
      <c r="C5103">
        <v>1151.38966783163</v>
      </c>
      <c r="D5103" t="s">
        <v>137</v>
      </c>
      <c r="E5103" t="s">
        <v>52</v>
      </c>
      <c r="F5103" t="s">
        <v>42</v>
      </c>
      <c r="G5103">
        <v>2035</v>
      </c>
    </row>
    <row r="5104" spans="1:7" x14ac:dyDescent="0.35">
      <c r="A5104" t="s">
        <v>114</v>
      </c>
      <c r="B5104" t="str">
        <f t="shared" si="79"/>
        <v>Minor restricted activity days</v>
      </c>
      <c r="C5104">
        <v>9.9575436538145805</v>
      </c>
      <c r="D5104" t="s">
        <v>137</v>
      </c>
      <c r="E5104" t="s">
        <v>52</v>
      </c>
      <c r="F5104" t="s">
        <v>42</v>
      </c>
      <c r="G5104">
        <v>2035</v>
      </c>
    </row>
    <row r="5105" spans="1:7" x14ac:dyDescent="0.35">
      <c r="A5105" t="s">
        <v>115</v>
      </c>
      <c r="B5105" t="str">
        <f t="shared" si="79"/>
        <v/>
      </c>
      <c r="C5105">
        <v>1492.2439633209799</v>
      </c>
      <c r="D5105" t="s">
        <v>137</v>
      </c>
      <c r="E5105" t="s">
        <v>52</v>
      </c>
      <c r="F5105" t="s">
        <v>42</v>
      </c>
      <c r="G5105">
        <v>2035</v>
      </c>
    </row>
    <row r="5106" spans="1:7" x14ac:dyDescent="0.35">
      <c r="A5106" t="s">
        <v>116</v>
      </c>
      <c r="B5106" t="str">
        <f t="shared" si="79"/>
        <v>Work loss days</v>
      </c>
      <c r="C5106">
        <v>1.6901255768829899</v>
      </c>
      <c r="D5106" t="s">
        <v>137</v>
      </c>
      <c r="E5106" t="s">
        <v>52</v>
      </c>
      <c r="F5106" t="s">
        <v>42</v>
      </c>
      <c r="G5106">
        <v>2035</v>
      </c>
    </row>
    <row r="5107" spans="1:7" x14ac:dyDescent="0.35">
      <c r="A5107" t="s">
        <v>117</v>
      </c>
      <c r="B5107" t="str">
        <f t="shared" si="79"/>
        <v/>
      </c>
      <c r="C5107">
        <v>649.879933420209</v>
      </c>
      <c r="D5107" t="s">
        <v>137</v>
      </c>
      <c r="E5107" t="s">
        <v>52</v>
      </c>
      <c r="F5107" t="s">
        <v>42</v>
      </c>
      <c r="G5107">
        <v>2035</v>
      </c>
    </row>
    <row r="5108" spans="1:7" x14ac:dyDescent="0.35">
      <c r="A5108" t="s">
        <v>118</v>
      </c>
      <c r="B5108" t="str">
        <f t="shared" si="79"/>
        <v>Lung cancer incidence</v>
      </c>
      <c r="C5108">
        <v>1.0920816678685801E-3</v>
      </c>
      <c r="D5108" t="s">
        <v>137</v>
      </c>
      <c r="E5108" t="s">
        <v>52</v>
      </c>
      <c r="F5108" t="s">
        <v>42</v>
      </c>
      <c r="G5108">
        <v>2035</v>
      </c>
    </row>
    <row r="5109" spans="1:7" x14ac:dyDescent="0.35">
      <c r="A5109" t="s">
        <v>119</v>
      </c>
      <c r="B5109" t="str">
        <f t="shared" si="79"/>
        <v/>
      </c>
      <c r="C5109">
        <v>60.0522686811303</v>
      </c>
      <c r="D5109" t="s">
        <v>137</v>
      </c>
      <c r="E5109" t="s">
        <v>52</v>
      </c>
      <c r="F5109" t="s">
        <v>42</v>
      </c>
      <c r="G5109">
        <v>2035</v>
      </c>
    </row>
    <row r="5110" spans="1:7" x14ac:dyDescent="0.35">
      <c r="A5110" t="s">
        <v>120</v>
      </c>
      <c r="B5110" t="str">
        <f t="shared" si="79"/>
        <v>Cardiovascular hospital admissions</v>
      </c>
      <c r="C5110">
        <v>2.27793556022366E-3</v>
      </c>
      <c r="D5110" t="s">
        <v>137</v>
      </c>
      <c r="E5110" t="s">
        <v>52</v>
      </c>
      <c r="F5110" t="s">
        <v>42</v>
      </c>
      <c r="G5110">
        <v>2035</v>
      </c>
    </row>
    <row r="5111" spans="1:7" x14ac:dyDescent="0.35">
      <c r="A5111" t="s">
        <v>121</v>
      </c>
      <c r="B5111" t="str">
        <f t="shared" si="79"/>
        <v/>
      </c>
      <c r="C5111">
        <v>81.777426436813499</v>
      </c>
      <c r="D5111" t="s">
        <v>137</v>
      </c>
      <c r="E5111" t="s">
        <v>52</v>
      </c>
      <c r="F5111" t="s">
        <v>42</v>
      </c>
      <c r="G5111">
        <v>2035</v>
      </c>
    </row>
    <row r="5112" spans="1:7" x14ac:dyDescent="0.35">
      <c r="A5112" t="s">
        <v>122</v>
      </c>
      <c r="B5112" t="str">
        <f t="shared" si="79"/>
        <v>Alzheimers disease hospital admissions</v>
      </c>
      <c r="C5112">
        <v>8.5162401153233494E-3</v>
      </c>
      <c r="D5112" t="s">
        <v>137</v>
      </c>
      <c r="E5112" t="s">
        <v>52</v>
      </c>
      <c r="F5112" t="s">
        <v>42</v>
      </c>
      <c r="G5112">
        <v>2035</v>
      </c>
    </row>
    <row r="5113" spans="1:7" x14ac:dyDescent="0.35">
      <c r="A5113" t="s">
        <v>123</v>
      </c>
      <c r="B5113" t="str">
        <f t="shared" si="79"/>
        <v/>
      </c>
      <c r="C5113">
        <v>237.51523829920899</v>
      </c>
      <c r="D5113" t="s">
        <v>137</v>
      </c>
      <c r="E5113" t="s">
        <v>52</v>
      </c>
      <c r="F5113" t="s">
        <v>42</v>
      </c>
      <c r="G5113">
        <v>2035</v>
      </c>
    </row>
    <row r="5114" spans="1:7" x14ac:dyDescent="0.35">
      <c r="A5114" t="s">
        <v>124</v>
      </c>
      <c r="B5114" t="str">
        <f t="shared" si="79"/>
        <v>Parkinsons disease hospital admissions</v>
      </c>
      <c r="C5114">
        <v>1.01007611649259E-3</v>
      </c>
      <c r="D5114" t="s">
        <v>137</v>
      </c>
      <c r="E5114" t="s">
        <v>52</v>
      </c>
      <c r="F5114" t="s">
        <v>42</v>
      </c>
      <c r="G5114">
        <v>2035</v>
      </c>
    </row>
    <row r="5115" spans="1:7" x14ac:dyDescent="0.35">
      <c r="A5115" t="s">
        <v>125</v>
      </c>
      <c r="B5115" t="str">
        <f t="shared" si="79"/>
        <v/>
      </c>
      <c r="C5115">
        <v>30.073225319778501</v>
      </c>
      <c r="D5115" t="s">
        <v>137</v>
      </c>
      <c r="E5115" t="s">
        <v>52</v>
      </c>
      <c r="F5115" t="s">
        <v>42</v>
      </c>
      <c r="G5115">
        <v>2035</v>
      </c>
    </row>
    <row r="5116" spans="1:7" x14ac:dyDescent="0.35">
      <c r="A5116" t="s">
        <v>126</v>
      </c>
      <c r="B5116" t="str">
        <f t="shared" si="79"/>
        <v>Stroke incidence</v>
      </c>
      <c r="C5116">
        <v>9.2549572941213695E-4</v>
      </c>
      <c r="D5116" t="s">
        <v>137</v>
      </c>
      <c r="E5116" t="s">
        <v>52</v>
      </c>
      <c r="F5116" t="s">
        <v>42</v>
      </c>
      <c r="G5116">
        <v>2035</v>
      </c>
    </row>
    <row r="5117" spans="1:7" x14ac:dyDescent="0.35">
      <c r="A5117" t="s">
        <v>127</v>
      </c>
      <c r="B5117" t="str">
        <f t="shared" si="79"/>
        <v/>
      </c>
      <c r="C5117">
        <v>72.9697040060029</v>
      </c>
      <c r="D5117" t="s">
        <v>137</v>
      </c>
      <c r="E5117" t="s">
        <v>52</v>
      </c>
      <c r="F5117" t="s">
        <v>42</v>
      </c>
      <c r="G5117">
        <v>2035</v>
      </c>
    </row>
    <row r="5118" spans="1:7" x14ac:dyDescent="0.35">
      <c r="A5118" t="s">
        <v>128</v>
      </c>
      <c r="B5118" t="str">
        <f t="shared" si="79"/>
        <v>Out of hospital cardiac arrest incidence</v>
      </c>
      <c r="C5118">
        <v>2.06360876005926E-4</v>
      </c>
      <c r="D5118" t="s">
        <v>137</v>
      </c>
      <c r="E5118" t="s">
        <v>52</v>
      </c>
      <c r="F5118" t="s">
        <v>42</v>
      </c>
      <c r="G5118">
        <v>2035</v>
      </c>
    </row>
    <row r="5119" spans="1:7" x14ac:dyDescent="0.35">
      <c r="A5119" t="s">
        <v>129</v>
      </c>
      <c r="B5119" t="str">
        <f t="shared" si="79"/>
        <v/>
      </c>
      <c r="C5119">
        <v>15.3670493543649</v>
      </c>
      <c r="D5119" t="s">
        <v>137</v>
      </c>
      <c r="E5119" t="s">
        <v>52</v>
      </c>
      <c r="F5119" t="s">
        <v>42</v>
      </c>
      <c r="G5119">
        <v>2035</v>
      </c>
    </row>
    <row r="5120" spans="1:7" x14ac:dyDescent="0.35">
      <c r="A5120" t="s">
        <v>130</v>
      </c>
      <c r="B5120" t="str">
        <f t="shared" si="79"/>
        <v>Cardiac emergency room visits</v>
      </c>
      <c r="C5120">
        <v>4.6361781367020198E-3</v>
      </c>
      <c r="D5120" t="s">
        <v>137</v>
      </c>
      <c r="E5120" t="s">
        <v>52</v>
      </c>
      <c r="F5120" t="s">
        <v>42</v>
      </c>
      <c r="G5120">
        <v>2035</v>
      </c>
    </row>
    <row r="5121" spans="1:7" x14ac:dyDescent="0.35">
      <c r="A5121" t="s">
        <v>131</v>
      </c>
      <c r="B5121" t="str">
        <f t="shared" si="79"/>
        <v/>
      </c>
      <c r="C5121">
        <v>12.494963402419501</v>
      </c>
      <c r="D5121" t="s">
        <v>137</v>
      </c>
      <c r="E5121" t="s">
        <v>52</v>
      </c>
      <c r="F5121" t="s">
        <v>42</v>
      </c>
      <c r="G5121">
        <v>2035</v>
      </c>
    </row>
    <row r="5122" spans="1:7" x14ac:dyDescent="0.35">
      <c r="A5122" t="s">
        <v>132</v>
      </c>
      <c r="B5122" t="str">
        <f t="shared" si="79"/>
        <v>Asthma emergency room visits</v>
      </c>
      <c r="C5122" s="10">
        <v>-4.1974547975530003E-15</v>
      </c>
      <c r="D5122" t="s">
        <v>137</v>
      </c>
      <c r="E5122" t="s">
        <v>52</v>
      </c>
      <c r="F5122" t="s">
        <v>42</v>
      </c>
      <c r="G5122">
        <v>2035</v>
      </c>
    </row>
    <row r="5123" spans="1:7" x14ac:dyDescent="0.35">
      <c r="A5123" t="s">
        <v>133</v>
      </c>
      <c r="B5123" t="str">
        <f t="shared" ref="B5123:B5186" si="80">_xlfn.XLOOKUP(A5123,$K$4:$K$27,$L$4:$L$27,"")</f>
        <v/>
      </c>
      <c r="C5123" s="10">
        <v>-4.35116180784878E-12</v>
      </c>
      <c r="D5123" t="s">
        <v>137</v>
      </c>
      <c r="E5123" t="s">
        <v>52</v>
      </c>
      <c r="F5123" t="s">
        <v>42</v>
      </c>
      <c r="G5123">
        <v>2035</v>
      </c>
    </row>
    <row r="5124" spans="1:7" x14ac:dyDescent="0.35">
      <c r="A5124" t="s">
        <v>134</v>
      </c>
      <c r="B5124" t="str">
        <f t="shared" si="80"/>
        <v>School loss days</v>
      </c>
      <c r="C5124" s="10">
        <v>-3.97008911821378E-10</v>
      </c>
      <c r="D5124" t="s">
        <v>137</v>
      </c>
      <c r="E5124" t="s">
        <v>52</v>
      </c>
      <c r="F5124" t="s">
        <v>42</v>
      </c>
      <c r="G5124">
        <v>2035</v>
      </c>
    </row>
    <row r="5125" spans="1:7" x14ac:dyDescent="0.35">
      <c r="A5125" t="s">
        <v>135</v>
      </c>
      <c r="B5125" t="str">
        <f t="shared" si="80"/>
        <v/>
      </c>
      <c r="C5125" s="10">
        <v>-7.9239199481048601E-7</v>
      </c>
      <c r="D5125" t="s">
        <v>137</v>
      </c>
      <c r="E5125" t="s">
        <v>52</v>
      </c>
      <c r="F5125" t="s">
        <v>42</v>
      </c>
      <c r="G5125">
        <v>2035</v>
      </c>
    </row>
    <row r="5126" spans="1:7" x14ac:dyDescent="0.35">
      <c r="A5126" t="s">
        <v>50</v>
      </c>
      <c r="B5126" t="str">
        <f t="shared" si="80"/>
        <v/>
      </c>
      <c r="C5126">
        <v>14449.491077418301</v>
      </c>
      <c r="D5126" t="s">
        <v>137</v>
      </c>
      <c r="E5126" t="s">
        <v>52</v>
      </c>
      <c r="F5126" t="s">
        <v>42</v>
      </c>
      <c r="G5126">
        <v>2040</v>
      </c>
    </row>
    <row r="5127" spans="1:7" x14ac:dyDescent="0.35">
      <c r="A5127" t="s">
        <v>53</v>
      </c>
      <c r="B5127" t="str">
        <f t="shared" si="80"/>
        <v/>
      </c>
      <c r="C5127">
        <v>14449.4885357563</v>
      </c>
      <c r="D5127" t="s">
        <v>137</v>
      </c>
      <c r="E5127" t="s">
        <v>52</v>
      </c>
      <c r="F5127" t="s">
        <v>42</v>
      </c>
      <c r="G5127">
        <v>2040</v>
      </c>
    </row>
    <row r="5128" spans="1:7" x14ac:dyDescent="0.35">
      <c r="A5128" t="s">
        <v>54</v>
      </c>
      <c r="B5128" t="str">
        <f t="shared" si="80"/>
        <v/>
      </c>
      <c r="C5128">
        <v>2.5416620488265501E-3</v>
      </c>
      <c r="D5128" t="s">
        <v>137</v>
      </c>
      <c r="E5128" t="s">
        <v>52</v>
      </c>
      <c r="F5128" t="s">
        <v>42</v>
      </c>
      <c r="G5128">
        <v>2040</v>
      </c>
    </row>
    <row r="5129" spans="1:7" x14ac:dyDescent="0.35">
      <c r="A5129" t="s">
        <v>55</v>
      </c>
      <c r="B5129" t="str">
        <f t="shared" si="80"/>
        <v/>
      </c>
      <c r="C5129">
        <v>46938.750047086301</v>
      </c>
      <c r="D5129" t="s">
        <v>137</v>
      </c>
      <c r="E5129" t="s">
        <v>52</v>
      </c>
      <c r="F5129" t="s">
        <v>42</v>
      </c>
      <c r="G5129">
        <v>2040</v>
      </c>
    </row>
    <row r="5130" spans="1:7" x14ac:dyDescent="0.35">
      <c r="A5130" t="s">
        <v>56</v>
      </c>
      <c r="B5130" t="str">
        <f t="shared" si="80"/>
        <v/>
      </c>
      <c r="C5130">
        <v>46938.750047086301</v>
      </c>
      <c r="D5130" t="s">
        <v>137</v>
      </c>
      <c r="E5130" t="s">
        <v>52</v>
      </c>
      <c r="F5130" t="s">
        <v>42</v>
      </c>
      <c r="G5130">
        <v>2040</v>
      </c>
    </row>
    <row r="5131" spans="1:7" x14ac:dyDescent="0.35">
      <c r="A5131" t="s">
        <v>57</v>
      </c>
      <c r="B5131" t="str">
        <f t="shared" si="80"/>
        <v/>
      </c>
      <c r="C5131" s="10">
        <v>-2.4602542225693499E-13</v>
      </c>
      <c r="D5131" t="s">
        <v>137</v>
      </c>
      <c r="E5131" t="s">
        <v>52</v>
      </c>
      <c r="F5131" t="s">
        <v>42</v>
      </c>
      <c r="G5131">
        <v>2040</v>
      </c>
    </row>
    <row r="5132" spans="1:7" x14ac:dyDescent="0.35">
      <c r="A5132" t="s">
        <v>58</v>
      </c>
      <c r="B5132" t="str">
        <f t="shared" si="80"/>
        <v/>
      </c>
      <c r="C5132">
        <v>305972.384751003</v>
      </c>
      <c r="D5132" t="s">
        <v>137</v>
      </c>
      <c r="E5132" t="s">
        <v>52</v>
      </c>
      <c r="F5132" t="s">
        <v>42</v>
      </c>
      <c r="G5132">
        <v>2040</v>
      </c>
    </row>
    <row r="5133" spans="1:7" x14ac:dyDescent="0.35">
      <c r="A5133" t="s">
        <v>59</v>
      </c>
      <c r="B5133" t="str">
        <f t="shared" si="80"/>
        <v/>
      </c>
      <c r="C5133">
        <v>605315.880903963</v>
      </c>
      <c r="D5133" t="s">
        <v>137</v>
      </c>
      <c r="E5133" t="s">
        <v>52</v>
      </c>
      <c r="F5133" t="s">
        <v>42</v>
      </c>
      <c r="G5133">
        <v>2040</v>
      </c>
    </row>
    <row r="5134" spans="1:7" x14ac:dyDescent="0.35">
      <c r="A5134" t="s">
        <v>60</v>
      </c>
      <c r="B5134" t="str">
        <f t="shared" si="80"/>
        <v/>
      </c>
      <c r="C5134">
        <v>1.6611583763576899E-2</v>
      </c>
      <c r="D5134" t="s">
        <v>137</v>
      </c>
      <c r="E5134" t="s">
        <v>52</v>
      </c>
      <c r="F5134" t="s">
        <v>42</v>
      </c>
      <c r="G5134">
        <v>2040</v>
      </c>
    </row>
    <row r="5135" spans="1:7" x14ac:dyDescent="0.35">
      <c r="A5135" t="s">
        <v>61</v>
      </c>
      <c r="B5135" t="str">
        <f t="shared" si="80"/>
        <v/>
      </c>
      <c r="C5135">
        <v>298234.69657316798</v>
      </c>
      <c r="D5135" t="s">
        <v>137</v>
      </c>
      <c r="E5135" t="s">
        <v>52</v>
      </c>
      <c r="F5135" t="s">
        <v>42</v>
      </c>
      <c r="G5135">
        <v>2040</v>
      </c>
    </row>
    <row r="5136" spans="1:7" x14ac:dyDescent="0.35">
      <c r="A5136" t="s">
        <v>62</v>
      </c>
      <c r="B5136" t="str">
        <f t="shared" si="80"/>
        <v>Premature mortality</v>
      </c>
      <c r="C5136">
        <v>3.3288515255095699E-2</v>
      </c>
      <c r="D5136" t="s">
        <v>137</v>
      </c>
      <c r="E5136" t="s">
        <v>52</v>
      </c>
      <c r="F5136" t="s">
        <v>42</v>
      </c>
      <c r="G5136">
        <v>2040</v>
      </c>
    </row>
    <row r="5137" spans="1:7" x14ac:dyDescent="0.35">
      <c r="A5137" t="s">
        <v>63</v>
      </c>
      <c r="B5137" t="str">
        <f t="shared" si="80"/>
        <v/>
      </c>
      <c r="C5137">
        <v>597578.19272612699</v>
      </c>
      <c r="D5137" t="s">
        <v>137</v>
      </c>
      <c r="E5137" t="s">
        <v>52</v>
      </c>
      <c r="F5137" t="s">
        <v>42</v>
      </c>
      <c r="G5137">
        <v>2040</v>
      </c>
    </row>
    <row r="5138" spans="1:7" x14ac:dyDescent="0.35">
      <c r="A5138" t="s">
        <v>64</v>
      </c>
      <c r="B5138" t="str">
        <f t="shared" si="80"/>
        <v/>
      </c>
      <c r="C5138">
        <v>3.3257326663711798E-2</v>
      </c>
      <c r="D5138" t="s">
        <v>137</v>
      </c>
      <c r="E5138" t="s">
        <v>52</v>
      </c>
      <c r="F5138" t="s">
        <v>42</v>
      </c>
      <c r="G5138">
        <v>2040</v>
      </c>
    </row>
    <row r="5139" spans="1:7" x14ac:dyDescent="0.35">
      <c r="A5139" t="s">
        <v>65</v>
      </c>
      <c r="B5139" t="str">
        <f t="shared" si="80"/>
        <v/>
      </c>
      <c r="C5139">
        <v>596954.20834938402</v>
      </c>
      <c r="D5139" t="s">
        <v>137</v>
      </c>
      <c r="E5139" t="s">
        <v>52</v>
      </c>
      <c r="F5139" t="s">
        <v>42</v>
      </c>
      <c r="G5139">
        <v>2040</v>
      </c>
    </row>
    <row r="5140" spans="1:7" x14ac:dyDescent="0.35">
      <c r="A5140" t="s">
        <v>66</v>
      </c>
      <c r="B5140" t="str">
        <f t="shared" si="80"/>
        <v/>
      </c>
      <c r="C5140">
        <v>1.6580395172193001E-2</v>
      </c>
      <c r="D5140" t="s">
        <v>137</v>
      </c>
      <c r="E5140" t="s">
        <v>52</v>
      </c>
      <c r="F5140" t="s">
        <v>42</v>
      </c>
      <c r="G5140">
        <v>2040</v>
      </c>
    </row>
    <row r="5141" spans="1:7" x14ac:dyDescent="0.35">
      <c r="A5141" t="s">
        <v>67</v>
      </c>
      <c r="B5141" t="str">
        <f t="shared" si="80"/>
        <v/>
      </c>
      <c r="C5141">
        <v>297610.71219642402</v>
      </c>
      <c r="D5141" t="s">
        <v>137</v>
      </c>
      <c r="E5141" t="s">
        <v>52</v>
      </c>
      <c r="F5141" t="s">
        <v>42</v>
      </c>
      <c r="G5141">
        <v>2040</v>
      </c>
    </row>
    <row r="5142" spans="1:7" x14ac:dyDescent="0.35">
      <c r="A5142" t="s">
        <v>68</v>
      </c>
      <c r="B5142" t="str">
        <f t="shared" si="80"/>
        <v>Infant mortality</v>
      </c>
      <c r="C5142" s="9">
        <v>3.11885914390868E-5</v>
      </c>
      <c r="D5142" t="s">
        <v>137</v>
      </c>
      <c r="E5142" t="s">
        <v>52</v>
      </c>
      <c r="F5142" t="s">
        <v>42</v>
      </c>
      <c r="G5142">
        <v>2040</v>
      </c>
    </row>
    <row r="5143" spans="1:7" x14ac:dyDescent="0.35">
      <c r="A5143" t="s">
        <v>69</v>
      </c>
      <c r="B5143" t="str">
        <f t="shared" si="80"/>
        <v/>
      </c>
      <c r="C5143">
        <v>623.98437773261003</v>
      </c>
      <c r="D5143" t="s">
        <v>137</v>
      </c>
      <c r="E5143" t="s">
        <v>52</v>
      </c>
      <c r="F5143" t="s">
        <v>42</v>
      </c>
      <c r="G5143">
        <v>2040</v>
      </c>
    </row>
    <row r="5144" spans="1:7" x14ac:dyDescent="0.35">
      <c r="A5144" t="s">
        <v>70</v>
      </c>
      <c r="B5144" t="str">
        <f t="shared" si="80"/>
        <v/>
      </c>
      <c r="C5144" s="10">
        <v>-5.5131935620905798E-14</v>
      </c>
      <c r="D5144" t="s">
        <v>137</v>
      </c>
      <c r="E5144" t="s">
        <v>52</v>
      </c>
      <c r="F5144" t="s">
        <v>42</v>
      </c>
      <c r="G5144">
        <v>2040</v>
      </c>
    </row>
    <row r="5145" spans="1:7" x14ac:dyDescent="0.35">
      <c r="A5145" t="s">
        <v>71</v>
      </c>
      <c r="B5145" t="str">
        <f t="shared" si="80"/>
        <v/>
      </c>
      <c r="C5145" s="10">
        <v>-9.8959370114548907E-7</v>
      </c>
      <c r="D5145" t="s">
        <v>137</v>
      </c>
      <c r="E5145" t="s">
        <v>52</v>
      </c>
      <c r="F5145" t="s">
        <v>42</v>
      </c>
      <c r="G5145">
        <v>2040</v>
      </c>
    </row>
    <row r="5146" spans="1:7" x14ac:dyDescent="0.35">
      <c r="A5146" t="s">
        <v>72</v>
      </c>
      <c r="B5146" t="str">
        <f t="shared" si="80"/>
        <v/>
      </c>
      <c r="C5146">
        <v>0</v>
      </c>
      <c r="D5146" t="s">
        <v>137</v>
      </c>
      <c r="E5146" t="s">
        <v>52</v>
      </c>
      <c r="F5146" t="s">
        <v>42</v>
      </c>
      <c r="G5146">
        <v>2040</v>
      </c>
    </row>
    <row r="5147" spans="1:7" x14ac:dyDescent="0.35">
      <c r="A5147" t="s">
        <v>73</v>
      </c>
      <c r="B5147" t="str">
        <f t="shared" si="80"/>
        <v/>
      </c>
      <c r="C5147">
        <v>0</v>
      </c>
      <c r="D5147" t="s">
        <v>137</v>
      </c>
      <c r="E5147" t="s">
        <v>52</v>
      </c>
      <c r="F5147" t="s">
        <v>42</v>
      </c>
      <c r="G5147">
        <v>2040</v>
      </c>
    </row>
    <row r="5148" spans="1:7" x14ac:dyDescent="0.35">
      <c r="A5148" t="s">
        <v>74</v>
      </c>
      <c r="B5148" t="str">
        <f t="shared" si="80"/>
        <v/>
      </c>
      <c r="C5148" s="10">
        <v>-5.5131935620905798E-14</v>
      </c>
      <c r="D5148" t="s">
        <v>137</v>
      </c>
      <c r="E5148" t="s">
        <v>52</v>
      </c>
      <c r="F5148" t="s">
        <v>42</v>
      </c>
      <c r="G5148">
        <v>2040</v>
      </c>
    </row>
    <row r="5149" spans="1:7" x14ac:dyDescent="0.35">
      <c r="A5149" t="s">
        <v>75</v>
      </c>
      <c r="B5149" t="str">
        <f t="shared" si="80"/>
        <v/>
      </c>
      <c r="C5149" s="10">
        <v>-9.8959370114548907E-7</v>
      </c>
      <c r="D5149" t="s">
        <v>137</v>
      </c>
      <c r="E5149" t="s">
        <v>52</v>
      </c>
      <c r="F5149" t="s">
        <v>42</v>
      </c>
      <c r="G5149">
        <v>2040</v>
      </c>
    </row>
    <row r="5150" spans="1:7" x14ac:dyDescent="0.35">
      <c r="A5150" t="s">
        <v>76</v>
      </c>
      <c r="B5150" t="str">
        <f t="shared" si="80"/>
        <v>Asthma symptoms</v>
      </c>
      <c r="C5150">
        <v>6.6574797763214901</v>
      </c>
      <c r="D5150" t="s">
        <v>137</v>
      </c>
      <c r="E5150" t="s">
        <v>52</v>
      </c>
      <c r="F5150" t="s">
        <v>42</v>
      </c>
      <c r="G5150">
        <v>2040</v>
      </c>
    </row>
    <row r="5151" spans="1:7" x14ac:dyDescent="0.35">
      <c r="A5151" t="s">
        <v>77</v>
      </c>
      <c r="B5151" t="str">
        <f t="shared" si="80"/>
        <v/>
      </c>
      <c r="C5151">
        <v>5.7862476040169097</v>
      </c>
      <c r="D5151" t="s">
        <v>137</v>
      </c>
      <c r="E5151" t="s">
        <v>52</v>
      </c>
      <c r="F5151" t="s">
        <v>42</v>
      </c>
      <c r="G5151">
        <v>2040</v>
      </c>
    </row>
    <row r="5152" spans="1:7" x14ac:dyDescent="0.35">
      <c r="A5152" t="s">
        <v>78</v>
      </c>
      <c r="B5152" t="str">
        <f t="shared" si="80"/>
        <v>Asthma symptoms albuturol use</v>
      </c>
      <c r="C5152">
        <v>6.6574797764855296</v>
      </c>
      <c r="D5152" t="s">
        <v>137</v>
      </c>
      <c r="E5152" t="s">
        <v>52</v>
      </c>
      <c r="F5152" t="s">
        <v>42</v>
      </c>
      <c r="G5152">
        <v>2040</v>
      </c>
    </row>
    <row r="5153" spans="1:7" x14ac:dyDescent="0.35">
      <c r="A5153" t="s">
        <v>79</v>
      </c>
      <c r="B5153" t="str">
        <f t="shared" si="80"/>
        <v/>
      </c>
      <c r="C5153">
        <v>5.7862476845170798</v>
      </c>
      <c r="D5153" t="s">
        <v>137</v>
      </c>
      <c r="E5153" t="s">
        <v>52</v>
      </c>
      <c r="F5153" t="s">
        <v>42</v>
      </c>
      <c r="G5153">
        <v>2040</v>
      </c>
    </row>
    <row r="5154" spans="1:7" x14ac:dyDescent="0.35">
      <c r="A5154" t="s">
        <v>80</v>
      </c>
      <c r="B5154" t="str">
        <f t="shared" si="80"/>
        <v>Asthma symptoms chest tightness</v>
      </c>
      <c r="C5154" s="10">
        <v>-1.64040007828107E-10</v>
      </c>
      <c r="D5154" t="s">
        <v>137</v>
      </c>
      <c r="E5154" t="s">
        <v>52</v>
      </c>
      <c r="F5154" t="s">
        <v>42</v>
      </c>
      <c r="G5154">
        <v>2040</v>
      </c>
    </row>
    <row r="5155" spans="1:7" x14ac:dyDescent="0.35">
      <c r="A5155" t="s">
        <v>81</v>
      </c>
      <c r="B5155" t="str">
        <f t="shared" si="80"/>
        <v/>
      </c>
      <c r="C5155" s="10">
        <v>-8.0500172746043394E-8</v>
      </c>
      <c r="D5155" t="s">
        <v>137</v>
      </c>
      <c r="E5155" t="s">
        <v>52</v>
      </c>
      <c r="F5155" t="s">
        <v>42</v>
      </c>
      <c r="G5155">
        <v>2040</v>
      </c>
    </row>
    <row r="5156" spans="1:7" x14ac:dyDescent="0.35">
      <c r="A5156" t="s">
        <v>82</v>
      </c>
      <c r="B5156" t="str">
        <f t="shared" si="80"/>
        <v>Asthma symptoms cough</v>
      </c>
      <c r="C5156">
        <v>0</v>
      </c>
      <c r="D5156" t="s">
        <v>137</v>
      </c>
      <c r="E5156" t="s">
        <v>52</v>
      </c>
      <c r="F5156" t="s">
        <v>42</v>
      </c>
      <c r="G5156">
        <v>2040</v>
      </c>
    </row>
    <row r="5157" spans="1:7" x14ac:dyDescent="0.35">
      <c r="A5157" t="s">
        <v>83</v>
      </c>
      <c r="B5157" t="str">
        <f t="shared" si="80"/>
        <v/>
      </c>
      <c r="C5157">
        <v>0</v>
      </c>
      <c r="D5157" t="s">
        <v>137</v>
      </c>
      <c r="E5157" t="s">
        <v>52</v>
      </c>
      <c r="F5157" t="s">
        <v>42</v>
      </c>
      <c r="G5157">
        <v>2040</v>
      </c>
    </row>
    <row r="5158" spans="1:7" x14ac:dyDescent="0.35">
      <c r="A5158" t="s">
        <v>84</v>
      </c>
      <c r="B5158" t="str">
        <f t="shared" si="80"/>
        <v>Asthma symptoms shortness of breath</v>
      </c>
      <c r="C5158">
        <v>0</v>
      </c>
      <c r="D5158" t="s">
        <v>137</v>
      </c>
      <c r="E5158" t="s">
        <v>52</v>
      </c>
      <c r="F5158" t="s">
        <v>42</v>
      </c>
      <c r="G5158">
        <v>2040</v>
      </c>
    </row>
    <row r="5159" spans="1:7" x14ac:dyDescent="0.35">
      <c r="A5159" t="s">
        <v>85</v>
      </c>
      <c r="B5159" t="str">
        <f t="shared" si="80"/>
        <v/>
      </c>
      <c r="C5159">
        <v>0</v>
      </c>
      <c r="D5159" t="s">
        <v>137</v>
      </c>
      <c r="E5159" t="s">
        <v>52</v>
      </c>
      <c r="F5159" t="s">
        <v>42</v>
      </c>
      <c r="G5159">
        <v>2040</v>
      </c>
    </row>
    <row r="5160" spans="1:7" x14ac:dyDescent="0.35">
      <c r="A5160" t="s">
        <v>86</v>
      </c>
      <c r="B5160" t="str">
        <f t="shared" si="80"/>
        <v>Asthma symptoms wheeze</v>
      </c>
      <c r="C5160">
        <v>0</v>
      </c>
      <c r="D5160" t="s">
        <v>137</v>
      </c>
      <c r="E5160" t="s">
        <v>52</v>
      </c>
      <c r="F5160" t="s">
        <v>42</v>
      </c>
      <c r="G5160">
        <v>2040</v>
      </c>
    </row>
    <row r="5161" spans="1:7" x14ac:dyDescent="0.35">
      <c r="A5161" t="s">
        <v>87</v>
      </c>
      <c r="B5161" t="str">
        <f t="shared" si="80"/>
        <v/>
      </c>
      <c r="C5161">
        <v>0</v>
      </c>
      <c r="D5161" t="s">
        <v>137</v>
      </c>
      <c r="E5161" t="s">
        <v>52</v>
      </c>
      <c r="F5161" t="s">
        <v>42</v>
      </c>
      <c r="G5161">
        <v>2040</v>
      </c>
    </row>
    <row r="5162" spans="1:7" x14ac:dyDescent="0.35">
      <c r="A5162" t="s">
        <v>88</v>
      </c>
      <c r="B5162" t="str">
        <f t="shared" si="80"/>
        <v>Asthma incidence</v>
      </c>
      <c r="C5162">
        <v>3.4764581949813703E-2</v>
      </c>
      <c r="D5162" t="s">
        <v>137</v>
      </c>
      <c r="E5162" t="s">
        <v>52</v>
      </c>
      <c r="F5162" t="s">
        <v>42</v>
      </c>
      <c r="G5162">
        <v>2040</v>
      </c>
    </row>
    <row r="5163" spans="1:7" x14ac:dyDescent="0.35">
      <c r="A5163" t="s">
        <v>89</v>
      </c>
      <c r="B5163" t="str">
        <f t="shared" si="80"/>
        <v/>
      </c>
      <c r="C5163">
        <v>3016.0327907666301</v>
      </c>
      <c r="D5163" t="s">
        <v>137</v>
      </c>
      <c r="E5163" t="s">
        <v>52</v>
      </c>
      <c r="F5163" t="s">
        <v>42</v>
      </c>
      <c r="G5163">
        <v>2040</v>
      </c>
    </row>
    <row r="5164" spans="1:7" x14ac:dyDescent="0.35">
      <c r="A5164" t="s">
        <v>90</v>
      </c>
      <c r="B5164" t="str">
        <f t="shared" si="80"/>
        <v/>
      </c>
      <c r="C5164">
        <v>3.4764581974598398E-2</v>
      </c>
      <c r="D5164" t="s">
        <v>137</v>
      </c>
      <c r="E5164" t="s">
        <v>52</v>
      </c>
      <c r="F5164" t="s">
        <v>42</v>
      </c>
      <c r="G5164">
        <v>2040</v>
      </c>
    </row>
    <row r="5165" spans="1:7" x14ac:dyDescent="0.35">
      <c r="A5165" t="s">
        <v>91</v>
      </c>
      <c r="B5165" t="str">
        <f t="shared" si="80"/>
        <v/>
      </c>
      <c r="C5165">
        <v>3016.0327929168502</v>
      </c>
      <c r="D5165" t="s">
        <v>137</v>
      </c>
      <c r="E5165" t="s">
        <v>52</v>
      </c>
      <c r="F5165" t="s">
        <v>42</v>
      </c>
      <c r="G5165">
        <v>2040</v>
      </c>
    </row>
    <row r="5166" spans="1:7" x14ac:dyDescent="0.35">
      <c r="A5166" t="s">
        <v>92</v>
      </c>
      <c r="B5166" t="str">
        <f t="shared" si="80"/>
        <v/>
      </c>
      <c r="C5166" s="10">
        <v>-2.47847313160963E-11</v>
      </c>
      <c r="D5166" t="s">
        <v>137</v>
      </c>
      <c r="E5166" t="s">
        <v>52</v>
      </c>
      <c r="F5166" t="s">
        <v>42</v>
      </c>
      <c r="G5166">
        <v>2040</v>
      </c>
    </row>
    <row r="5167" spans="1:7" x14ac:dyDescent="0.35">
      <c r="A5167" t="s">
        <v>93</v>
      </c>
      <c r="B5167" t="str">
        <f t="shared" si="80"/>
        <v/>
      </c>
      <c r="C5167" s="10">
        <v>-2.1502218110259101E-6</v>
      </c>
      <c r="D5167" t="s">
        <v>137</v>
      </c>
      <c r="E5167" t="s">
        <v>52</v>
      </c>
      <c r="F5167" t="s">
        <v>42</v>
      </c>
      <c r="G5167">
        <v>2040</v>
      </c>
    </row>
    <row r="5168" spans="1:7" x14ac:dyDescent="0.35">
      <c r="A5168" t="s">
        <v>94</v>
      </c>
      <c r="B5168" t="str">
        <f t="shared" si="80"/>
        <v>Hay fever rhinitis incidence</v>
      </c>
      <c r="C5168">
        <v>0.227098858351721</v>
      </c>
      <c r="D5168" t="s">
        <v>137</v>
      </c>
      <c r="E5168" t="s">
        <v>52</v>
      </c>
      <c r="F5168" t="s">
        <v>42</v>
      </c>
      <c r="G5168">
        <v>2040</v>
      </c>
    </row>
    <row r="5169" spans="1:7" x14ac:dyDescent="0.35">
      <c r="A5169" t="s">
        <v>95</v>
      </c>
      <c r="B5169" t="str">
        <f t="shared" si="80"/>
        <v/>
      </c>
      <c r="C5169">
        <v>342.63548167870402</v>
      </c>
      <c r="D5169" t="s">
        <v>137</v>
      </c>
      <c r="E5169" t="s">
        <v>52</v>
      </c>
      <c r="F5169" t="s">
        <v>42</v>
      </c>
      <c r="G5169">
        <v>2040</v>
      </c>
    </row>
    <row r="5170" spans="1:7" x14ac:dyDescent="0.35">
      <c r="A5170" t="s">
        <v>96</v>
      </c>
      <c r="B5170" t="str">
        <f t="shared" si="80"/>
        <v/>
      </c>
      <c r="C5170">
        <v>0.227098858379852</v>
      </c>
      <c r="D5170" t="s">
        <v>137</v>
      </c>
      <c r="E5170" t="s">
        <v>52</v>
      </c>
      <c r="F5170" t="s">
        <v>42</v>
      </c>
      <c r="G5170">
        <v>2040</v>
      </c>
    </row>
    <row r="5171" spans="1:7" x14ac:dyDescent="0.35">
      <c r="A5171" t="s">
        <v>97</v>
      </c>
      <c r="B5171" t="str">
        <f t="shared" si="80"/>
        <v/>
      </c>
      <c r="C5171">
        <v>342.63548172114798</v>
      </c>
      <c r="D5171" t="s">
        <v>137</v>
      </c>
      <c r="E5171" t="s">
        <v>52</v>
      </c>
      <c r="F5171" t="s">
        <v>42</v>
      </c>
      <c r="G5171">
        <v>2040</v>
      </c>
    </row>
    <row r="5172" spans="1:7" x14ac:dyDescent="0.35">
      <c r="A5172" t="s">
        <v>98</v>
      </c>
      <c r="B5172" t="str">
        <f t="shared" si="80"/>
        <v/>
      </c>
      <c r="C5172" s="10">
        <v>-2.81318725802873E-11</v>
      </c>
      <c r="D5172" t="s">
        <v>137</v>
      </c>
      <c r="E5172" t="s">
        <v>52</v>
      </c>
      <c r="F5172" t="s">
        <v>42</v>
      </c>
      <c r="G5172">
        <v>2040</v>
      </c>
    </row>
    <row r="5173" spans="1:7" x14ac:dyDescent="0.35">
      <c r="A5173" t="s">
        <v>99</v>
      </c>
      <c r="B5173" t="str">
        <f t="shared" si="80"/>
        <v/>
      </c>
      <c r="C5173" s="10">
        <v>-4.2443972559044098E-8</v>
      </c>
      <c r="D5173" t="s">
        <v>137</v>
      </c>
      <c r="E5173" t="s">
        <v>52</v>
      </c>
      <c r="F5173" t="s">
        <v>42</v>
      </c>
      <c r="G5173">
        <v>2040</v>
      </c>
    </row>
    <row r="5174" spans="1:7" x14ac:dyDescent="0.35">
      <c r="A5174" t="s">
        <v>100</v>
      </c>
      <c r="B5174" t="str">
        <f t="shared" si="80"/>
        <v>Respiratory emergency room visits</v>
      </c>
      <c r="C5174">
        <v>1.0836570807695499E-2</v>
      </c>
      <c r="D5174" t="s">
        <v>137</v>
      </c>
      <c r="E5174" t="s">
        <v>52</v>
      </c>
      <c r="F5174" t="s">
        <v>42</v>
      </c>
      <c r="G5174">
        <v>2040</v>
      </c>
    </row>
    <row r="5175" spans="1:7" x14ac:dyDescent="0.35">
      <c r="A5175" t="s">
        <v>101</v>
      </c>
      <c r="B5175" t="str">
        <f t="shared" si="80"/>
        <v/>
      </c>
      <c r="C5175">
        <v>23.835217047002502</v>
      </c>
      <c r="D5175" t="s">
        <v>137</v>
      </c>
      <c r="E5175" t="s">
        <v>52</v>
      </c>
      <c r="F5175" t="s">
        <v>42</v>
      </c>
      <c r="G5175">
        <v>2040</v>
      </c>
    </row>
    <row r="5176" spans="1:7" x14ac:dyDescent="0.35">
      <c r="A5176" t="s">
        <v>102</v>
      </c>
      <c r="B5176" t="str">
        <f t="shared" si="80"/>
        <v/>
      </c>
      <c r="C5176">
        <v>1.0836570807695499E-2</v>
      </c>
      <c r="D5176" t="s">
        <v>137</v>
      </c>
      <c r="E5176" t="s">
        <v>52</v>
      </c>
      <c r="F5176" t="s">
        <v>42</v>
      </c>
      <c r="G5176">
        <v>2040</v>
      </c>
    </row>
    <row r="5177" spans="1:7" x14ac:dyDescent="0.35">
      <c r="A5177" t="s">
        <v>103</v>
      </c>
      <c r="B5177" t="str">
        <f t="shared" si="80"/>
        <v/>
      </c>
      <c r="C5177">
        <v>23.835217047002502</v>
      </c>
      <c r="D5177" t="s">
        <v>137</v>
      </c>
      <c r="E5177" t="s">
        <v>52</v>
      </c>
      <c r="F5177" t="s">
        <v>42</v>
      </c>
      <c r="G5177">
        <v>2040</v>
      </c>
    </row>
    <row r="5178" spans="1:7" x14ac:dyDescent="0.35">
      <c r="A5178" t="s">
        <v>104</v>
      </c>
      <c r="B5178" t="str">
        <f t="shared" si="80"/>
        <v/>
      </c>
      <c r="C5178">
        <v>0</v>
      </c>
      <c r="D5178" t="s">
        <v>137</v>
      </c>
      <c r="E5178" t="s">
        <v>52</v>
      </c>
      <c r="F5178" t="s">
        <v>42</v>
      </c>
      <c r="G5178">
        <v>2040</v>
      </c>
    </row>
    <row r="5179" spans="1:7" x14ac:dyDescent="0.35">
      <c r="A5179" t="s">
        <v>105</v>
      </c>
      <c r="B5179" t="str">
        <f t="shared" si="80"/>
        <v/>
      </c>
      <c r="C5179">
        <v>0</v>
      </c>
      <c r="D5179" t="s">
        <v>137</v>
      </c>
      <c r="E5179" t="s">
        <v>52</v>
      </c>
      <c r="F5179" t="s">
        <v>42</v>
      </c>
      <c r="G5179">
        <v>2040</v>
      </c>
    </row>
    <row r="5180" spans="1:7" x14ac:dyDescent="0.35">
      <c r="A5180" t="s">
        <v>106</v>
      </c>
      <c r="B5180" t="str">
        <f t="shared" si="80"/>
        <v>Respiratory hospital admissions</v>
      </c>
      <c r="C5180">
        <v>1.1728327473091299E-3</v>
      </c>
      <c r="D5180" t="s">
        <v>137</v>
      </c>
      <c r="E5180" t="s">
        <v>52</v>
      </c>
      <c r="F5180" t="s">
        <v>42</v>
      </c>
      <c r="G5180">
        <v>2040</v>
      </c>
    </row>
    <row r="5181" spans="1:7" x14ac:dyDescent="0.35">
      <c r="A5181" t="s">
        <v>107</v>
      </c>
      <c r="B5181" t="str">
        <f t="shared" si="80"/>
        <v/>
      </c>
      <c r="C5181">
        <v>28.4615191989955</v>
      </c>
      <c r="D5181" t="s">
        <v>137</v>
      </c>
      <c r="E5181" t="s">
        <v>52</v>
      </c>
      <c r="F5181" t="s">
        <v>42</v>
      </c>
      <c r="G5181">
        <v>2040</v>
      </c>
    </row>
    <row r="5182" spans="1:7" x14ac:dyDescent="0.35">
      <c r="A5182" t="s">
        <v>108</v>
      </c>
      <c r="B5182" t="str">
        <f t="shared" si="80"/>
        <v/>
      </c>
      <c r="C5182">
        <v>1.1728327473091299E-3</v>
      </c>
      <c r="D5182" t="s">
        <v>137</v>
      </c>
      <c r="E5182" t="s">
        <v>52</v>
      </c>
      <c r="F5182" t="s">
        <v>42</v>
      </c>
      <c r="G5182">
        <v>2040</v>
      </c>
    </row>
    <row r="5183" spans="1:7" x14ac:dyDescent="0.35">
      <c r="A5183" t="s">
        <v>109</v>
      </c>
      <c r="B5183" t="str">
        <f t="shared" si="80"/>
        <v/>
      </c>
      <c r="C5183">
        <v>28.4615191989955</v>
      </c>
      <c r="D5183" t="s">
        <v>137</v>
      </c>
      <c r="E5183" t="s">
        <v>52</v>
      </c>
      <c r="F5183" t="s">
        <v>42</v>
      </c>
      <c r="G5183">
        <v>2040</v>
      </c>
    </row>
    <row r="5184" spans="1:7" x14ac:dyDescent="0.35">
      <c r="A5184" t="s">
        <v>110</v>
      </c>
      <c r="B5184" t="str">
        <f t="shared" si="80"/>
        <v/>
      </c>
      <c r="C5184">
        <v>0</v>
      </c>
      <c r="D5184" t="s">
        <v>137</v>
      </c>
      <c r="E5184" t="s">
        <v>52</v>
      </c>
      <c r="F5184" t="s">
        <v>42</v>
      </c>
      <c r="G5184">
        <v>2040</v>
      </c>
    </row>
    <row r="5185" spans="1:7" x14ac:dyDescent="0.35">
      <c r="A5185" t="s">
        <v>111</v>
      </c>
      <c r="B5185" t="str">
        <f t="shared" si="80"/>
        <v/>
      </c>
      <c r="C5185">
        <v>0</v>
      </c>
      <c r="D5185" t="s">
        <v>137</v>
      </c>
      <c r="E5185" t="s">
        <v>52</v>
      </c>
      <c r="F5185" t="s">
        <v>42</v>
      </c>
      <c r="G5185">
        <v>2040</v>
      </c>
    </row>
    <row r="5186" spans="1:7" x14ac:dyDescent="0.35">
      <c r="A5186" t="s">
        <v>112</v>
      </c>
      <c r="B5186" t="str">
        <f t="shared" si="80"/>
        <v>Non-fatal heart attacks</v>
      </c>
      <c r="C5186">
        <v>1.1962688862716E-2</v>
      </c>
      <c r="D5186" t="s">
        <v>137</v>
      </c>
      <c r="E5186" t="s">
        <v>52</v>
      </c>
      <c r="F5186" t="s">
        <v>42</v>
      </c>
      <c r="G5186">
        <v>2040</v>
      </c>
    </row>
    <row r="5187" spans="1:7" x14ac:dyDescent="0.35">
      <c r="A5187" t="s">
        <v>113</v>
      </c>
      <c r="B5187" t="str">
        <f t="shared" ref="B5187:B5250" si="81">_xlfn.XLOOKUP(A5187,$K$4:$K$27,$L$4:$L$27,"")</f>
        <v/>
      </c>
      <c r="C5187">
        <v>1317.10760354435</v>
      </c>
      <c r="D5187" t="s">
        <v>137</v>
      </c>
      <c r="E5187" t="s">
        <v>52</v>
      </c>
      <c r="F5187" t="s">
        <v>42</v>
      </c>
      <c r="G5187">
        <v>2040</v>
      </c>
    </row>
    <row r="5188" spans="1:7" x14ac:dyDescent="0.35">
      <c r="A5188" t="s">
        <v>114</v>
      </c>
      <c r="B5188" t="str">
        <f t="shared" si="81"/>
        <v>Minor restricted activity days</v>
      </c>
      <c r="C5188">
        <v>10.3540637809866</v>
      </c>
      <c r="D5188" t="s">
        <v>137</v>
      </c>
      <c r="E5188" t="s">
        <v>52</v>
      </c>
      <c r="F5188" t="s">
        <v>42</v>
      </c>
      <c r="G5188">
        <v>2040</v>
      </c>
    </row>
    <row r="5189" spans="1:7" x14ac:dyDescent="0.35">
      <c r="A5189" t="s">
        <v>115</v>
      </c>
      <c r="B5189" t="str">
        <f t="shared" si="81"/>
        <v/>
      </c>
      <c r="C5189">
        <v>1655.8082256615501</v>
      </c>
      <c r="D5189" t="s">
        <v>137</v>
      </c>
      <c r="E5189" t="s">
        <v>52</v>
      </c>
      <c r="F5189" t="s">
        <v>42</v>
      </c>
      <c r="G5189">
        <v>2040</v>
      </c>
    </row>
    <row r="5190" spans="1:7" x14ac:dyDescent="0.35">
      <c r="A5190" t="s">
        <v>116</v>
      </c>
      <c r="B5190" t="str">
        <f t="shared" si="81"/>
        <v>Work loss days</v>
      </c>
      <c r="C5190">
        <v>1.75031273483368</v>
      </c>
      <c r="D5190" t="s">
        <v>137</v>
      </c>
      <c r="E5190" t="s">
        <v>52</v>
      </c>
      <c r="F5190" t="s">
        <v>42</v>
      </c>
      <c r="G5190">
        <v>2040</v>
      </c>
    </row>
    <row r="5191" spans="1:7" x14ac:dyDescent="0.35">
      <c r="A5191" t="s">
        <v>117</v>
      </c>
      <c r="B5191" t="str">
        <f t="shared" si="81"/>
        <v/>
      </c>
      <c r="C5191">
        <v>722.75804215695098</v>
      </c>
      <c r="D5191" t="s">
        <v>137</v>
      </c>
      <c r="E5191" t="s">
        <v>52</v>
      </c>
      <c r="F5191" t="s">
        <v>42</v>
      </c>
      <c r="G5191">
        <v>2040</v>
      </c>
    </row>
    <row r="5192" spans="1:7" x14ac:dyDescent="0.35">
      <c r="A5192" t="s">
        <v>118</v>
      </c>
      <c r="B5192" t="str">
        <f t="shared" si="81"/>
        <v>Lung cancer incidence</v>
      </c>
      <c r="C5192">
        <v>1.17521944490428E-3</v>
      </c>
      <c r="D5192" t="s">
        <v>137</v>
      </c>
      <c r="E5192" t="s">
        <v>52</v>
      </c>
      <c r="F5192" t="s">
        <v>42</v>
      </c>
      <c r="G5192">
        <v>2040</v>
      </c>
    </row>
    <row r="5193" spans="1:7" x14ac:dyDescent="0.35">
      <c r="A5193" t="s">
        <v>119</v>
      </c>
      <c r="B5193" t="str">
        <f t="shared" si="81"/>
        <v/>
      </c>
      <c r="C5193">
        <v>70.329263824669297</v>
      </c>
      <c r="D5193" t="s">
        <v>137</v>
      </c>
      <c r="E5193" t="s">
        <v>52</v>
      </c>
      <c r="F5193" t="s">
        <v>42</v>
      </c>
      <c r="G5193">
        <v>2040</v>
      </c>
    </row>
    <row r="5194" spans="1:7" x14ac:dyDescent="0.35">
      <c r="A5194" t="s">
        <v>120</v>
      </c>
      <c r="B5194" t="str">
        <f t="shared" si="81"/>
        <v>Cardiovascular hospital admissions</v>
      </c>
      <c r="C5194">
        <v>2.4219819228674501E-3</v>
      </c>
      <c r="D5194" t="s">
        <v>137</v>
      </c>
      <c r="E5194" t="s">
        <v>52</v>
      </c>
      <c r="F5194" t="s">
        <v>42</v>
      </c>
      <c r="G5194">
        <v>2040</v>
      </c>
    </row>
    <row r="5195" spans="1:7" x14ac:dyDescent="0.35">
      <c r="A5195" t="s">
        <v>121</v>
      </c>
      <c r="B5195" t="str">
        <f t="shared" si="81"/>
        <v/>
      </c>
      <c r="C5195">
        <v>94.151068343461603</v>
      </c>
      <c r="D5195" t="s">
        <v>137</v>
      </c>
      <c r="E5195" t="s">
        <v>52</v>
      </c>
      <c r="F5195" t="s">
        <v>42</v>
      </c>
      <c r="G5195">
        <v>2040</v>
      </c>
    </row>
    <row r="5196" spans="1:7" x14ac:dyDescent="0.35">
      <c r="A5196" t="s">
        <v>122</v>
      </c>
      <c r="B5196" t="str">
        <f t="shared" si="81"/>
        <v>Alzheimers disease hospital admissions</v>
      </c>
      <c r="C5196">
        <v>9.2918925325842904E-3</v>
      </c>
      <c r="D5196" t="s">
        <v>137</v>
      </c>
      <c r="E5196" t="s">
        <v>52</v>
      </c>
      <c r="F5196" t="s">
        <v>42</v>
      </c>
      <c r="G5196">
        <v>2040</v>
      </c>
    </row>
    <row r="5197" spans="1:7" x14ac:dyDescent="0.35">
      <c r="A5197" t="s">
        <v>123</v>
      </c>
      <c r="B5197" t="str">
        <f t="shared" si="81"/>
        <v/>
      </c>
      <c r="C5197">
        <v>280.47285808569001</v>
      </c>
      <c r="D5197" t="s">
        <v>137</v>
      </c>
      <c r="E5197" t="s">
        <v>52</v>
      </c>
      <c r="F5197" t="s">
        <v>42</v>
      </c>
      <c r="G5197">
        <v>2040</v>
      </c>
    </row>
    <row r="5198" spans="1:7" x14ac:dyDescent="0.35">
      <c r="A5198" t="s">
        <v>124</v>
      </c>
      <c r="B5198" t="str">
        <f t="shared" si="81"/>
        <v>Parkinsons disease hospital admissions</v>
      </c>
      <c r="C5198">
        <v>1.03969245781849E-3</v>
      </c>
      <c r="D5198" t="s">
        <v>137</v>
      </c>
      <c r="E5198" t="s">
        <v>52</v>
      </c>
      <c r="F5198" t="s">
        <v>42</v>
      </c>
      <c r="G5198">
        <v>2040</v>
      </c>
    </row>
    <row r="5199" spans="1:7" x14ac:dyDescent="0.35">
      <c r="A5199" t="s">
        <v>125</v>
      </c>
      <c r="B5199" t="str">
        <f t="shared" si="81"/>
        <v/>
      </c>
      <c r="C5199">
        <v>33.519804809245301</v>
      </c>
      <c r="D5199" t="s">
        <v>137</v>
      </c>
      <c r="E5199" t="s">
        <v>52</v>
      </c>
      <c r="F5199" t="s">
        <v>42</v>
      </c>
      <c r="G5199">
        <v>2040</v>
      </c>
    </row>
    <row r="5200" spans="1:7" x14ac:dyDescent="0.35">
      <c r="A5200" t="s">
        <v>126</v>
      </c>
      <c r="B5200" t="str">
        <f t="shared" si="81"/>
        <v>Stroke incidence</v>
      </c>
      <c r="C5200">
        <v>9.5011262793516396E-4</v>
      </c>
      <c r="D5200" t="s">
        <v>137</v>
      </c>
      <c r="E5200" t="s">
        <v>52</v>
      </c>
      <c r="F5200" t="s">
        <v>42</v>
      </c>
      <c r="G5200">
        <v>2040</v>
      </c>
    </row>
    <row r="5201" spans="1:7" x14ac:dyDescent="0.35">
      <c r="A5201" t="s">
        <v>127</v>
      </c>
      <c r="B5201" t="str">
        <f t="shared" si="81"/>
        <v/>
      </c>
      <c r="C5201">
        <v>81.152302899052998</v>
      </c>
      <c r="D5201" t="s">
        <v>137</v>
      </c>
      <c r="E5201" t="s">
        <v>52</v>
      </c>
      <c r="F5201" t="s">
        <v>42</v>
      </c>
      <c r="G5201">
        <v>2040</v>
      </c>
    </row>
    <row r="5202" spans="1:7" x14ac:dyDescent="0.35">
      <c r="A5202" t="s">
        <v>128</v>
      </c>
      <c r="B5202" t="str">
        <f t="shared" si="81"/>
        <v>Out of hospital cardiac arrest incidence</v>
      </c>
      <c r="C5202">
        <v>2.1321626853802199E-4</v>
      </c>
      <c r="D5202" t="s">
        <v>137</v>
      </c>
      <c r="E5202" t="s">
        <v>52</v>
      </c>
      <c r="F5202" t="s">
        <v>42</v>
      </c>
      <c r="G5202">
        <v>2040</v>
      </c>
    </row>
    <row r="5203" spans="1:7" x14ac:dyDescent="0.35">
      <c r="A5203" t="s">
        <v>129</v>
      </c>
      <c r="B5203" t="str">
        <f t="shared" si="81"/>
        <v/>
      </c>
      <c r="C5203">
        <v>17.200499327077999</v>
      </c>
      <c r="D5203" t="s">
        <v>137</v>
      </c>
      <c r="E5203" t="s">
        <v>52</v>
      </c>
      <c r="F5203" t="s">
        <v>42</v>
      </c>
      <c r="G5203">
        <v>2040</v>
      </c>
    </row>
    <row r="5204" spans="1:7" x14ac:dyDescent="0.35">
      <c r="A5204" t="s">
        <v>130</v>
      </c>
      <c r="B5204" t="str">
        <f t="shared" si="81"/>
        <v>Cardiac emergency room visits</v>
      </c>
      <c r="C5204">
        <v>4.9077572302386602E-3</v>
      </c>
      <c r="D5204" t="s">
        <v>137</v>
      </c>
      <c r="E5204" t="s">
        <v>52</v>
      </c>
      <c r="F5204" t="s">
        <v>42</v>
      </c>
      <c r="G5204">
        <v>2040</v>
      </c>
    </row>
    <row r="5205" spans="1:7" x14ac:dyDescent="0.35">
      <c r="A5205" t="s">
        <v>131</v>
      </c>
      <c r="B5205" t="str">
        <f t="shared" si="81"/>
        <v/>
      </c>
      <c r="C5205">
        <v>14.328988625190901</v>
      </c>
      <c r="D5205" t="s">
        <v>137</v>
      </c>
      <c r="E5205" t="s">
        <v>52</v>
      </c>
      <c r="F5205" t="s">
        <v>42</v>
      </c>
      <c r="G5205">
        <v>2040</v>
      </c>
    </row>
    <row r="5206" spans="1:7" x14ac:dyDescent="0.35">
      <c r="A5206" t="s">
        <v>132</v>
      </c>
      <c r="B5206" t="str">
        <f t="shared" si="81"/>
        <v>Asthma emergency room visits</v>
      </c>
      <c r="C5206" s="10">
        <v>-4.38881622181422E-15</v>
      </c>
      <c r="D5206" t="s">
        <v>137</v>
      </c>
      <c r="E5206" t="s">
        <v>52</v>
      </c>
      <c r="F5206" t="s">
        <v>42</v>
      </c>
      <c r="G5206">
        <v>2040</v>
      </c>
    </row>
    <row r="5207" spans="1:7" x14ac:dyDescent="0.35">
      <c r="A5207" t="s">
        <v>133</v>
      </c>
      <c r="B5207" t="str">
        <f t="shared" si="81"/>
        <v/>
      </c>
      <c r="C5207" s="10">
        <v>-4.9286070517490902E-12</v>
      </c>
      <c r="D5207" t="s">
        <v>137</v>
      </c>
      <c r="E5207" t="s">
        <v>52</v>
      </c>
      <c r="F5207" t="s">
        <v>42</v>
      </c>
      <c r="G5207">
        <v>2040</v>
      </c>
    </row>
    <row r="5208" spans="1:7" x14ac:dyDescent="0.35">
      <c r="A5208" t="s">
        <v>134</v>
      </c>
      <c r="B5208" t="str">
        <f t="shared" si="81"/>
        <v>School loss days</v>
      </c>
      <c r="C5208" s="10">
        <v>-4.24305154639759E-10</v>
      </c>
      <c r="D5208" t="s">
        <v>137</v>
      </c>
      <c r="E5208" t="s">
        <v>52</v>
      </c>
      <c r="F5208" t="s">
        <v>42</v>
      </c>
      <c r="G5208">
        <v>2040</v>
      </c>
    </row>
    <row r="5209" spans="1:7" x14ac:dyDescent="0.35">
      <c r="A5209" t="s">
        <v>135</v>
      </c>
      <c r="B5209" t="str">
        <f t="shared" si="81"/>
        <v/>
      </c>
      <c r="C5209" s="10">
        <v>-9.0945509103368298E-7</v>
      </c>
      <c r="D5209" t="s">
        <v>137</v>
      </c>
      <c r="E5209" t="s">
        <v>52</v>
      </c>
      <c r="F5209" t="s">
        <v>42</v>
      </c>
      <c r="G5209">
        <v>2040</v>
      </c>
    </row>
    <row r="5210" spans="1:7" x14ac:dyDescent="0.35">
      <c r="A5210" t="s">
        <v>50</v>
      </c>
      <c r="B5210" t="str">
        <f t="shared" si="81"/>
        <v/>
      </c>
      <c r="C5210">
        <v>14449.491077418301</v>
      </c>
      <c r="D5210" t="s">
        <v>137</v>
      </c>
      <c r="E5210" t="s">
        <v>52</v>
      </c>
      <c r="F5210" t="s">
        <v>42</v>
      </c>
      <c r="G5210">
        <v>2045</v>
      </c>
    </row>
    <row r="5211" spans="1:7" x14ac:dyDescent="0.35">
      <c r="A5211" t="s">
        <v>53</v>
      </c>
      <c r="B5211" t="str">
        <f t="shared" si="81"/>
        <v/>
      </c>
      <c r="C5211">
        <v>14449.4885357563</v>
      </c>
      <c r="D5211" t="s">
        <v>137</v>
      </c>
      <c r="E5211" t="s">
        <v>52</v>
      </c>
      <c r="F5211" t="s">
        <v>42</v>
      </c>
      <c r="G5211">
        <v>2045</v>
      </c>
    </row>
    <row r="5212" spans="1:7" x14ac:dyDescent="0.35">
      <c r="A5212" t="s">
        <v>54</v>
      </c>
      <c r="B5212" t="str">
        <f t="shared" si="81"/>
        <v/>
      </c>
      <c r="C5212">
        <v>2.5416620488265501E-3</v>
      </c>
      <c r="D5212" t="s">
        <v>137</v>
      </c>
      <c r="E5212" t="s">
        <v>52</v>
      </c>
      <c r="F5212" t="s">
        <v>42</v>
      </c>
      <c r="G5212">
        <v>2045</v>
      </c>
    </row>
    <row r="5213" spans="1:7" x14ac:dyDescent="0.35">
      <c r="A5213" t="s">
        <v>55</v>
      </c>
      <c r="B5213" t="str">
        <f t="shared" si="81"/>
        <v/>
      </c>
      <c r="C5213">
        <v>46938.750047086301</v>
      </c>
      <c r="D5213" t="s">
        <v>137</v>
      </c>
      <c r="E5213" t="s">
        <v>52</v>
      </c>
      <c r="F5213" t="s">
        <v>42</v>
      </c>
      <c r="G5213">
        <v>2045</v>
      </c>
    </row>
    <row r="5214" spans="1:7" x14ac:dyDescent="0.35">
      <c r="A5214" t="s">
        <v>56</v>
      </c>
      <c r="B5214" t="str">
        <f t="shared" si="81"/>
        <v/>
      </c>
      <c r="C5214">
        <v>46938.750047086301</v>
      </c>
      <c r="D5214" t="s">
        <v>137</v>
      </c>
      <c r="E5214" t="s">
        <v>52</v>
      </c>
      <c r="F5214" t="s">
        <v>42</v>
      </c>
      <c r="G5214">
        <v>2045</v>
      </c>
    </row>
    <row r="5215" spans="1:7" x14ac:dyDescent="0.35">
      <c r="A5215" t="s">
        <v>57</v>
      </c>
      <c r="B5215" t="str">
        <f t="shared" si="81"/>
        <v/>
      </c>
      <c r="C5215" s="10">
        <v>-2.4602542225693499E-13</v>
      </c>
      <c r="D5215" t="s">
        <v>137</v>
      </c>
      <c r="E5215" t="s">
        <v>52</v>
      </c>
      <c r="F5215" t="s">
        <v>42</v>
      </c>
      <c r="G5215">
        <v>2045</v>
      </c>
    </row>
    <row r="5216" spans="1:7" x14ac:dyDescent="0.35">
      <c r="A5216" t="s">
        <v>58</v>
      </c>
      <c r="B5216" t="str">
        <f t="shared" si="81"/>
        <v/>
      </c>
      <c r="C5216">
        <v>337600.10825638298</v>
      </c>
      <c r="D5216" t="s">
        <v>137</v>
      </c>
      <c r="E5216" t="s">
        <v>52</v>
      </c>
      <c r="F5216" t="s">
        <v>42</v>
      </c>
      <c r="G5216">
        <v>2045</v>
      </c>
    </row>
    <row r="5217" spans="1:7" x14ac:dyDescent="0.35">
      <c r="A5217" t="s">
        <v>59</v>
      </c>
      <c r="B5217" t="str">
        <f t="shared" si="81"/>
        <v/>
      </c>
      <c r="C5217">
        <v>660904.34280575195</v>
      </c>
      <c r="D5217" t="s">
        <v>137</v>
      </c>
      <c r="E5217" t="s">
        <v>52</v>
      </c>
      <c r="F5217" t="s">
        <v>42</v>
      </c>
      <c r="G5217">
        <v>2045</v>
      </c>
    </row>
    <row r="5218" spans="1:7" x14ac:dyDescent="0.35">
      <c r="A5218" t="s">
        <v>60</v>
      </c>
      <c r="B5218" t="str">
        <f t="shared" si="81"/>
        <v/>
      </c>
      <c r="C5218">
        <v>1.7245408258525999E-2</v>
      </c>
      <c r="D5218" t="s">
        <v>137</v>
      </c>
      <c r="E5218" t="s">
        <v>52</v>
      </c>
      <c r="F5218" t="s">
        <v>42</v>
      </c>
      <c r="G5218">
        <v>2045</v>
      </c>
    </row>
    <row r="5219" spans="1:7" x14ac:dyDescent="0.35">
      <c r="A5219" t="s">
        <v>61</v>
      </c>
      <c r="B5219" t="str">
        <f t="shared" si="81"/>
        <v/>
      </c>
      <c r="C5219">
        <v>329082.59477949201</v>
      </c>
      <c r="D5219" t="s">
        <v>137</v>
      </c>
      <c r="E5219" t="s">
        <v>52</v>
      </c>
      <c r="F5219" t="s">
        <v>42</v>
      </c>
      <c r="G5219">
        <v>2045</v>
      </c>
    </row>
    <row r="5220" spans="1:7" x14ac:dyDescent="0.35">
      <c r="A5220" t="s">
        <v>62</v>
      </c>
      <c r="B5220" t="str">
        <f t="shared" si="81"/>
        <v>Premature mortality</v>
      </c>
      <c r="C5220">
        <v>3.4191419301053301E-2</v>
      </c>
      <c r="D5220" t="s">
        <v>137</v>
      </c>
      <c r="E5220" t="s">
        <v>52</v>
      </c>
      <c r="F5220" t="s">
        <v>42</v>
      </c>
      <c r="G5220">
        <v>2045</v>
      </c>
    </row>
    <row r="5221" spans="1:7" x14ac:dyDescent="0.35">
      <c r="A5221" t="s">
        <v>63</v>
      </c>
      <c r="B5221" t="str">
        <f t="shared" si="81"/>
        <v/>
      </c>
      <c r="C5221">
        <v>652386.829328864</v>
      </c>
      <c r="D5221" t="s">
        <v>137</v>
      </c>
      <c r="E5221" t="s">
        <v>52</v>
      </c>
      <c r="F5221" t="s">
        <v>42</v>
      </c>
      <c r="G5221">
        <v>2045</v>
      </c>
    </row>
    <row r="5222" spans="1:7" x14ac:dyDescent="0.35">
      <c r="A5222" t="s">
        <v>64</v>
      </c>
      <c r="B5222" t="str">
        <f t="shared" si="81"/>
        <v/>
      </c>
      <c r="C5222">
        <v>3.41610922668154E-2</v>
      </c>
      <c r="D5222" t="s">
        <v>137</v>
      </c>
      <c r="E5222" t="s">
        <v>52</v>
      </c>
      <c r="F5222" t="s">
        <v>42</v>
      </c>
      <c r="G5222">
        <v>2045</v>
      </c>
    </row>
    <row r="5223" spans="1:7" x14ac:dyDescent="0.35">
      <c r="A5223" t="s">
        <v>65</v>
      </c>
      <c r="B5223" t="str">
        <f t="shared" si="81"/>
        <v/>
      </c>
      <c r="C5223">
        <v>651741.92079636198</v>
      </c>
      <c r="D5223" t="s">
        <v>137</v>
      </c>
      <c r="E5223" t="s">
        <v>52</v>
      </c>
      <c r="F5223" t="s">
        <v>42</v>
      </c>
      <c r="G5223">
        <v>2045</v>
      </c>
    </row>
    <row r="5224" spans="1:7" x14ac:dyDescent="0.35">
      <c r="A5224" t="s">
        <v>66</v>
      </c>
      <c r="B5224" t="str">
        <f t="shared" si="81"/>
        <v/>
      </c>
      <c r="C5224">
        <v>1.7215081224288001E-2</v>
      </c>
      <c r="D5224" t="s">
        <v>137</v>
      </c>
      <c r="E5224" t="s">
        <v>52</v>
      </c>
      <c r="F5224" t="s">
        <v>42</v>
      </c>
      <c r="G5224">
        <v>2045</v>
      </c>
    </row>
    <row r="5225" spans="1:7" x14ac:dyDescent="0.35">
      <c r="A5225" t="s">
        <v>67</v>
      </c>
      <c r="B5225" t="str">
        <f t="shared" si="81"/>
        <v/>
      </c>
      <c r="C5225">
        <v>328437.68624699197</v>
      </c>
      <c r="D5225" t="s">
        <v>137</v>
      </c>
      <c r="E5225" t="s">
        <v>52</v>
      </c>
      <c r="F5225" t="s">
        <v>42</v>
      </c>
      <c r="G5225">
        <v>2045</v>
      </c>
    </row>
    <row r="5226" spans="1:7" x14ac:dyDescent="0.35">
      <c r="A5226" t="s">
        <v>68</v>
      </c>
      <c r="B5226" t="str">
        <f t="shared" si="81"/>
        <v>Infant mortality</v>
      </c>
      <c r="C5226" s="9">
        <v>3.0327034297562701E-5</v>
      </c>
      <c r="D5226" t="s">
        <v>137</v>
      </c>
      <c r="E5226" t="s">
        <v>52</v>
      </c>
      <c r="F5226" t="s">
        <v>42</v>
      </c>
      <c r="G5226">
        <v>2045</v>
      </c>
    </row>
    <row r="5227" spans="1:7" x14ac:dyDescent="0.35">
      <c r="A5227" t="s">
        <v>69</v>
      </c>
      <c r="B5227" t="str">
        <f t="shared" si="81"/>
        <v/>
      </c>
      <c r="C5227">
        <v>644.90853363701501</v>
      </c>
      <c r="D5227" t="s">
        <v>137</v>
      </c>
      <c r="E5227" t="s">
        <v>52</v>
      </c>
      <c r="F5227" t="s">
        <v>42</v>
      </c>
      <c r="G5227">
        <v>2045</v>
      </c>
    </row>
    <row r="5228" spans="1:7" x14ac:dyDescent="0.35">
      <c r="A5228" t="s">
        <v>70</v>
      </c>
      <c r="B5228" t="str">
        <f t="shared" si="81"/>
        <v/>
      </c>
      <c r="C5228" s="10">
        <v>-5.9590666711185604E-14</v>
      </c>
      <c r="D5228" t="s">
        <v>137</v>
      </c>
      <c r="E5228" t="s">
        <v>52</v>
      </c>
      <c r="F5228" t="s">
        <v>42</v>
      </c>
      <c r="G5228">
        <v>2045</v>
      </c>
    </row>
    <row r="5229" spans="1:7" x14ac:dyDescent="0.35">
      <c r="A5229" t="s">
        <v>71</v>
      </c>
      <c r="B5229" t="str">
        <f t="shared" si="81"/>
        <v/>
      </c>
      <c r="C5229" s="10">
        <v>-1.13689970099731E-6</v>
      </c>
      <c r="D5229" t="s">
        <v>137</v>
      </c>
      <c r="E5229" t="s">
        <v>52</v>
      </c>
      <c r="F5229" t="s">
        <v>42</v>
      </c>
      <c r="G5229">
        <v>2045</v>
      </c>
    </row>
    <row r="5230" spans="1:7" x14ac:dyDescent="0.35">
      <c r="A5230" t="s">
        <v>72</v>
      </c>
      <c r="B5230" t="str">
        <f t="shared" si="81"/>
        <v/>
      </c>
      <c r="C5230">
        <v>0</v>
      </c>
      <c r="D5230" t="s">
        <v>137</v>
      </c>
      <c r="E5230" t="s">
        <v>52</v>
      </c>
      <c r="F5230" t="s">
        <v>42</v>
      </c>
      <c r="G5230">
        <v>2045</v>
      </c>
    </row>
    <row r="5231" spans="1:7" x14ac:dyDescent="0.35">
      <c r="A5231" t="s">
        <v>73</v>
      </c>
      <c r="B5231" t="str">
        <f t="shared" si="81"/>
        <v/>
      </c>
      <c r="C5231">
        <v>0</v>
      </c>
      <c r="D5231" t="s">
        <v>137</v>
      </c>
      <c r="E5231" t="s">
        <v>52</v>
      </c>
      <c r="F5231" t="s">
        <v>42</v>
      </c>
      <c r="G5231">
        <v>2045</v>
      </c>
    </row>
    <row r="5232" spans="1:7" x14ac:dyDescent="0.35">
      <c r="A5232" t="s">
        <v>74</v>
      </c>
      <c r="B5232" t="str">
        <f t="shared" si="81"/>
        <v/>
      </c>
      <c r="C5232" s="10">
        <v>-5.9590666711185604E-14</v>
      </c>
      <c r="D5232" t="s">
        <v>137</v>
      </c>
      <c r="E5232" t="s">
        <v>52</v>
      </c>
      <c r="F5232" t="s">
        <v>42</v>
      </c>
      <c r="G5232">
        <v>2045</v>
      </c>
    </row>
    <row r="5233" spans="1:7" x14ac:dyDescent="0.35">
      <c r="A5233" t="s">
        <v>75</v>
      </c>
      <c r="B5233" t="str">
        <f t="shared" si="81"/>
        <v/>
      </c>
      <c r="C5233" s="10">
        <v>-1.13689970099731E-6</v>
      </c>
      <c r="D5233" t="s">
        <v>137</v>
      </c>
      <c r="E5233" t="s">
        <v>52</v>
      </c>
      <c r="F5233" t="s">
        <v>42</v>
      </c>
      <c r="G5233">
        <v>2045</v>
      </c>
    </row>
    <row r="5234" spans="1:7" x14ac:dyDescent="0.35">
      <c r="A5234" t="s">
        <v>76</v>
      </c>
      <c r="B5234" t="str">
        <f t="shared" si="81"/>
        <v>Asthma symptoms</v>
      </c>
      <c r="C5234">
        <v>6.7813502989494197</v>
      </c>
      <c r="D5234" t="s">
        <v>137</v>
      </c>
      <c r="E5234" t="s">
        <v>52</v>
      </c>
      <c r="F5234" t="s">
        <v>42</v>
      </c>
      <c r="G5234">
        <v>2045</v>
      </c>
    </row>
    <row r="5235" spans="1:7" x14ac:dyDescent="0.35">
      <c r="A5235" t="s">
        <v>77</v>
      </c>
      <c r="B5235" t="str">
        <f t="shared" si="81"/>
        <v/>
      </c>
      <c r="C5235">
        <v>6.3472287737504596</v>
      </c>
      <c r="D5235" t="s">
        <v>137</v>
      </c>
      <c r="E5235" t="s">
        <v>52</v>
      </c>
      <c r="F5235" t="s">
        <v>42</v>
      </c>
      <c r="G5235">
        <v>2045</v>
      </c>
    </row>
    <row r="5236" spans="1:7" x14ac:dyDescent="0.35">
      <c r="A5236" t="s">
        <v>78</v>
      </c>
      <c r="B5236" t="str">
        <f t="shared" si="81"/>
        <v>Asthma symptoms albuturol use</v>
      </c>
      <c r="C5236">
        <v>6.7813502991226198</v>
      </c>
      <c r="D5236" t="s">
        <v>137</v>
      </c>
      <c r="E5236" t="s">
        <v>52</v>
      </c>
      <c r="F5236" t="s">
        <v>42</v>
      </c>
      <c r="G5236">
        <v>2045</v>
      </c>
    </row>
    <row r="5237" spans="1:7" x14ac:dyDescent="0.35">
      <c r="A5237" t="s">
        <v>79</v>
      </c>
      <c r="B5237" t="str">
        <f t="shared" si="81"/>
        <v/>
      </c>
      <c r="C5237">
        <v>6.3472288640902104</v>
      </c>
      <c r="D5237" t="s">
        <v>137</v>
      </c>
      <c r="E5237" t="s">
        <v>52</v>
      </c>
      <c r="F5237" t="s">
        <v>42</v>
      </c>
      <c r="G5237">
        <v>2045</v>
      </c>
    </row>
    <row r="5238" spans="1:7" x14ac:dyDescent="0.35">
      <c r="A5238" t="s">
        <v>80</v>
      </c>
      <c r="B5238" t="str">
        <f t="shared" si="81"/>
        <v>Asthma symptoms chest tightness</v>
      </c>
      <c r="C5238" s="10">
        <v>-1.7319751664827501E-10</v>
      </c>
      <c r="D5238" t="s">
        <v>137</v>
      </c>
      <c r="E5238" t="s">
        <v>52</v>
      </c>
      <c r="F5238" t="s">
        <v>42</v>
      </c>
      <c r="G5238">
        <v>2045</v>
      </c>
    </row>
    <row r="5239" spans="1:7" x14ac:dyDescent="0.35">
      <c r="A5239" t="s">
        <v>81</v>
      </c>
      <c r="B5239" t="str">
        <f t="shared" si="81"/>
        <v/>
      </c>
      <c r="C5239" s="10">
        <v>-9.0339756884965996E-8</v>
      </c>
      <c r="D5239" t="s">
        <v>137</v>
      </c>
      <c r="E5239" t="s">
        <v>52</v>
      </c>
      <c r="F5239" t="s">
        <v>42</v>
      </c>
      <c r="G5239">
        <v>2045</v>
      </c>
    </row>
    <row r="5240" spans="1:7" x14ac:dyDescent="0.35">
      <c r="A5240" t="s">
        <v>82</v>
      </c>
      <c r="B5240" t="str">
        <f t="shared" si="81"/>
        <v>Asthma symptoms cough</v>
      </c>
      <c r="C5240">
        <v>0</v>
      </c>
      <c r="D5240" t="s">
        <v>137</v>
      </c>
      <c r="E5240" t="s">
        <v>52</v>
      </c>
      <c r="F5240" t="s">
        <v>42</v>
      </c>
      <c r="G5240">
        <v>2045</v>
      </c>
    </row>
    <row r="5241" spans="1:7" x14ac:dyDescent="0.35">
      <c r="A5241" t="s">
        <v>83</v>
      </c>
      <c r="B5241" t="str">
        <f t="shared" si="81"/>
        <v/>
      </c>
      <c r="C5241">
        <v>0</v>
      </c>
      <c r="D5241" t="s">
        <v>137</v>
      </c>
      <c r="E5241" t="s">
        <v>52</v>
      </c>
      <c r="F5241" t="s">
        <v>42</v>
      </c>
      <c r="G5241">
        <v>2045</v>
      </c>
    </row>
    <row r="5242" spans="1:7" x14ac:dyDescent="0.35">
      <c r="A5242" t="s">
        <v>84</v>
      </c>
      <c r="B5242" t="str">
        <f t="shared" si="81"/>
        <v>Asthma symptoms shortness of breath</v>
      </c>
      <c r="C5242">
        <v>0</v>
      </c>
      <c r="D5242" t="s">
        <v>137</v>
      </c>
      <c r="E5242" t="s">
        <v>52</v>
      </c>
      <c r="F5242" t="s">
        <v>42</v>
      </c>
      <c r="G5242">
        <v>2045</v>
      </c>
    </row>
    <row r="5243" spans="1:7" x14ac:dyDescent="0.35">
      <c r="A5243" t="s">
        <v>85</v>
      </c>
      <c r="B5243" t="str">
        <f t="shared" si="81"/>
        <v/>
      </c>
      <c r="C5243">
        <v>0</v>
      </c>
      <c r="D5243" t="s">
        <v>137</v>
      </c>
      <c r="E5243" t="s">
        <v>52</v>
      </c>
      <c r="F5243" t="s">
        <v>42</v>
      </c>
      <c r="G5243">
        <v>2045</v>
      </c>
    </row>
    <row r="5244" spans="1:7" x14ac:dyDescent="0.35">
      <c r="A5244" t="s">
        <v>86</v>
      </c>
      <c r="B5244" t="str">
        <f t="shared" si="81"/>
        <v>Asthma symptoms wheeze</v>
      </c>
      <c r="C5244">
        <v>0</v>
      </c>
      <c r="D5244" t="s">
        <v>137</v>
      </c>
      <c r="E5244" t="s">
        <v>52</v>
      </c>
      <c r="F5244" t="s">
        <v>42</v>
      </c>
      <c r="G5244">
        <v>2045</v>
      </c>
    </row>
    <row r="5245" spans="1:7" x14ac:dyDescent="0.35">
      <c r="A5245" t="s">
        <v>87</v>
      </c>
      <c r="B5245" t="str">
        <f t="shared" si="81"/>
        <v/>
      </c>
      <c r="C5245">
        <v>0</v>
      </c>
      <c r="D5245" t="s">
        <v>137</v>
      </c>
      <c r="E5245" t="s">
        <v>52</v>
      </c>
      <c r="F5245" t="s">
        <v>42</v>
      </c>
      <c r="G5245">
        <v>2045</v>
      </c>
    </row>
    <row r="5246" spans="1:7" x14ac:dyDescent="0.35">
      <c r="A5246" t="s">
        <v>88</v>
      </c>
      <c r="B5246" t="str">
        <f t="shared" si="81"/>
        <v>Asthma incidence</v>
      </c>
      <c r="C5246">
        <v>3.5433557521779999E-2</v>
      </c>
      <c r="D5246" t="s">
        <v>137</v>
      </c>
      <c r="E5246" t="s">
        <v>52</v>
      </c>
      <c r="F5246" t="s">
        <v>42</v>
      </c>
      <c r="G5246">
        <v>2045</v>
      </c>
    </row>
    <row r="5247" spans="1:7" x14ac:dyDescent="0.35">
      <c r="A5247" t="s">
        <v>89</v>
      </c>
      <c r="B5247" t="str">
        <f t="shared" si="81"/>
        <v/>
      </c>
      <c r="C5247">
        <v>3293.6352125724802</v>
      </c>
      <c r="D5247" t="s">
        <v>137</v>
      </c>
      <c r="E5247" t="s">
        <v>52</v>
      </c>
      <c r="F5247" t="s">
        <v>42</v>
      </c>
      <c r="G5247">
        <v>2045</v>
      </c>
    </row>
    <row r="5248" spans="1:7" x14ac:dyDescent="0.35">
      <c r="A5248" t="s">
        <v>90</v>
      </c>
      <c r="B5248" t="str">
        <f t="shared" si="81"/>
        <v/>
      </c>
      <c r="C5248">
        <v>3.5433557547221002E-2</v>
      </c>
      <c r="D5248" t="s">
        <v>137</v>
      </c>
      <c r="E5248" t="s">
        <v>52</v>
      </c>
      <c r="F5248" t="s">
        <v>42</v>
      </c>
      <c r="G5248">
        <v>2045</v>
      </c>
    </row>
    <row r="5249" spans="1:7" x14ac:dyDescent="0.35">
      <c r="A5249" t="s">
        <v>91</v>
      </c>
      <c r="B5249" t="str">
        <f t="shared" si="81"/>
        <v/>
      </c>
      <c r="C5249">
        <v>3293.6352149372801</v>
      </c>
      <c r="D5249" t="s">
        <v>137</v>
      </c>
      <c r="E5249" t="s">
        <v>52</v>
      </c>
      <c r="F5249" t="s">
        <v>42</v>
      </c>
      <c r="G5249">
        <v>2045</v>
      </c>
    </row>
    <row r="5250" spans="1:7" x14ac:dyDescent="0.35">
      <c r="A5250" t="s">
        <v>92</v>
      </c>
      <c r="B5250" t="str">
        <f t="shared" si="81"/>
        <v/>
      </c>
      <c r="C5250" s="10">
        <v>-2.54409964450932E-11</v>
      </c>
      <c r="D5250" t="s">
        <v>137</v>
      </c>
      <c r="E5250" t="s">
        <v>52</v>
      </c>
      <c r="F5250" t="s">
        <v>42</v>
      </c>
      <c r="G5250">
        <v>2045</v>
      </c>
    </row>
    <row r="5251" spans="1:7" x14ac:dyDescent="0.35">
      <c r="A5251" t="s">
        <v>93</v>
      </c>
      <c r="B5251" t="str">
        <f t="shared" ref="B5251:B5314" si="82">_xlfn.XLOOKUP(A5251,$K$4:$K$27,$L$4:$L$27,"")</f>
        <v/>
      </c>
      <c r="C5251" s="10">
        <v>-2.36480239623088E-6</v>
      </c>
      <c r="D5251" t="s">
        <v>137</v>
      </c>
      <c r="E5251" t="s">
        <v>52</v>
      </c>
      <c r="F5251" t="s">
        <v>42</v>
      </c>
      <c r="G5251">
        <v>2045</v>
      </c>
    </row>
    <row r="5252" spans="1:7" x14ac:dyDescent="0.35">
      <c r="A5252" t="s">
        <v>94</v>
      </c>
      <c r="B5252" t="str">
        <f t="shared" si="82"/>
        <v>Hay fever rhinitis incidence</v>
      </c>
      <c r="C5252">
        <v>0.23140322823625201</v>
      </c>
      <c r="D5252" t="s">
        <v>137</v>
      </c>
      <c r="E5252" t="s">
        <v>52</v>
      </c>
      <c r="F5252" t="s">
        <v>42</v>
      </c>
      <c r="G5252">
        <v>2045</v>
      </c>
    </row>
    <row r="5253" spans="1:7" x14ac:dyDescent="0.35">
      <c r="A5253" t="s">
        <v>95</v>
      </c>
      <c r="B5253" t="str">
        <f t="shared" si="82"/>
        <v/>
      </c>
      <c r="C5253">
        <v>375.98248252901902</v>
      </c>
      <c r="D5253" t="s">
        <v>137</v>
      </c>
      <c r="E5253" t="s">
        <v>52</v>
      </c>
      <c r="F5253" t="s">
        <v>42</v>
      </c>
      <c r="G5253">
        <v>2045</v>
      </c>
    </row>
    <row r="5254" spans="1:7" x14ac:dyDescent="0.35">
      <c r="A5254" t="s">
        <v>96</v>
      </c>
      <c r="B5254" t="str">
        <f t="shared" si="82"/>
        <v/>
      </c>
      <c r="C5254">
        <v>0.231403228265913</v>
      </c>
      <c r="D5254" t="s">
        <v>137</v>
      </c>
      <c r="E5254" t="s">
        <v>52</v>
      </c>
      <c r="F5254" t="s">
        <v>42</v>
      </c>
      <c r="G5254">
        <v>2045</v>
      </c>
    </row>
    <row r="5255" spans="1:7" x14ac:dyDescent="0.35">
      <c r="A5255" t="s">
        <v>97</v>
      </c>
      <c r="B5255" t="str">
        <f t="shared" si="82"/>
        <v/>
      </c>
      <c r="C5255">
        <v>375.98248257721099</v>
      </c>
      <c r="D5255" t="s">
        <v>137</v>
      </c>
      <c r="E5255" t="s">
        <v>52</v>
      </c>
      <c r="F5255" t="s">
        <v>42</v>
      </c>
      <c r="G5255">
        <v>2045</v>
      </c>
    </row>
    <row r="5256" spans="1:7" x14ac:dyDescent="0.35">
      <c r="A5256" t="s">
        <v>98</v>
      </c>
      <c r="B5256" t="str">
        <f t="shared" si="82"/>
        <v/>
      </c>
      <c r="C5256" s="10">
        <v>-2.9660849241134202E-11</v>
      </c>
      <c r="D5256" t="s">
        <v>137</v>
      </c>
      <c r="E5256" t="s">
        <v>52</v>
      </c>
      <c r="F5256" t="s">
        <v>42</v>
      </c>
      <c r="G5256">
        <v>2045</v>
      </c>
    </row>
    <row r="5257" spans="1:7" x14ac:dyDescent="0.35">
      <c r="A5257" t="s">
        <v>99</v>
      </c>
      <c r="B5257" t="str">
        <f t="shared" si="82"/>
        <v/>
      </c>
      <c r="C5257" s="10">
        <v>-4.8192757795993103E-8</v>
      </c>
      <c r="D5257" t="s">
        <v>137</v>
      </c>
      <c r="E5257" t="s">
        <v>52</v>
      </c>
      <c r="F5257" t="s">
        <v>42</v>
      </c>
      <c r="G5257">
        <v>2045</v>
      </c>
    </row>
    <row r="5258" spans="1:7" x14ac:dyDescent="0.35">
      <c r="A5258" t="s">
        <v>100</v>
      </c>
      <c r="B5258" t="str">
        <f t="shared" si="82"/>
        <v>Respiratory emergency room visits</v>
      </c>
      <c r="C5258">
        <v>1.1144421137045399E-2</v>
      </c>
      <c r="D5258" t="s">
        <v>137</v>
      </c>
      <c r="E5258" t="s">
        <v>52</v>
      </c>
      <c r="F5258" t="s">
        <v>42</v>
      </c>
      <c r="G5258">
        <v>2045</v>
      </c>
    </row>
    <row r="5259" spans="1:7" x14ac:dyDescent="0.35">
      <c r="A5259" t="s">
        <v>101</v>
      </c>
      <c r="B5259" t="str">
        <f t="shared" si="82"/>
        <v/>
      </c>
      <c r="C5259">
        <v>26.397668323124002</v>
      </c>
      <c r="D5259" t="s">
        <v>137</v>
      </c>
      <c r="E5259" t="s">
        <v>52</v>
      </c>
      <c r="F5259" t="s">
        <v>42</v>
      </c>
      <c r="G5259">
        <v>2045</v>
      </c>
    </row>
    <row r="5260" spans="1:7" x14ac:dyDescent="0.35">
      <c r="A5260" t="s">
        <v>102</v>
      </c>
      <c r="B5260" t="str">
        <f t="shared" si="82"/>
        <v/>
      </c>
      <c r="C5260">
        <v>1.1144421137045399E-2</v>
      </c>
      <c r="D5260" t="s">
        <v>137</v>
      </c>
      <c r="E5260" t="s">
        <v>52</v>
      </c>
      <c r="F5260" t="s">
        <v>42</v>
      </c>
      <c r="G5260">
        <v>2045</v>
      </c>
    </row>
    <row r="5261" spans="1:7" x14ac:dyDescent="0.35">
      <c r="A5261" t="s">
        <v>103</v>
      </c>
      <c r="B5261" t="str">
        <f t="shared" si="82"/>
        <v/>
      </c>
      <c r="C5261">
        <v>26.397668323124002</v>
      </c>
      <c r="D5261" t="s">
        <v>137</v>
      </c>
      <c r="E5261" t="s">
        <v>52</v>
      </c>
      <c r="F5261" t="s">
        <v>42</v>
      </c>
      <c r="G5261">
        <v>2045</v>
      </c>
    </row>
    <row r="5262" spans="1:7" x14ac:dyDescent="0.35">
      <c r="A5262" t="s">
        <v>104</v>
      </c>
      <c r="B5262" t="str">
        <f t="shared" si="82"/>
        <v/>
      </c>
      <c r="C5262">
        <v>0</v>
      </c>
      <c r="D5262" t="s">
        <v>137</v>
      </c>
      <c r="E5262" t="s">
        <v>52</v>
      </c>
      <c r="F5262" t="s">
        <v>42</v>
      </c>
      <c r="G5262">
        <v>2045</v>
      </c>
    </row>
    <row r="5263" spans="1:7" x14ac:dyDescent="0.35">
      <c r="A5263" t="s">
        <v>105</v>
      </c>
      <c r="B5263" t="str">
        <f t="shared" si="82"/>
        <v/>
      </c>
      <c r="C5263">
        <v>0</v>
      </c>
      <c r="D5263" t="s">
        <v>137</v>
      </c>
      <c r="E5263" t="s">
        <v>52</v>
      </c>
      <c r="F5263" t="s">
        <v>42</v>
      </c>
      <c r="G5263">
        <v>2045</v>
      </c>
    </row>
    <row r="5264" spans="1:7" x14ac:dyDescent="0.35">
      <c r="A5264" t="s">
        <v>106</v>
      </c>
      <c r="B5264" t="str">
        <f t="shared" si="82"/>
        <v>Respiratory hospital admissions</v>
      </c>
      <c r="C5264">
        <v>1.1938335595485701E-3</v>
      </c>
      <c r="D5264" t="s">
        <v>137</v>
      </c>
      <c r="E5264" t="s">
        <v>52</v>
      </c>
      <c r="F5264" t="s">
        <v>42</v>
      </c>
      <c r="G5264">
        <v>2045</v>
      </c>
    </row>
    <row r="5265" spans="1:7" x14ac:dyDescent="0.35">
      <c r="A5265" t="s">
        <v>107</v>
      </c>
      <c r="B5265" t="str">
        <f t="shared" si="82"/>
        <v/>
      </c>
      <c r="C5265">
        <v>31.185467788148699</v>
      </c>
      <c r="D5265" t="s">
        <v>137</v>
      </c>
      <c r="E5265" t="s">
        <v>52</v>
      </c>
      <c r="F5265" t="s">
        <v>42</v>
      </c>
      <c r="G5265">
        <v>2045</v>
      </c>
    </row>
    <row r="5266" spans="1:7" x14ac:dyDescent="0.35">
      <c r="A5266" t="s">
        <v>108</v>
      </c>
      <c r="B5266" t="str">
        <f t="shared" si="82"/>
        <v/>
      </c>
      <c r="C5266">
        <v>1.1938335595485701E-3</v>
      </c>
      <c r="D5266" t="s">
        <v>137</v>
      </c>
      <c r="E5266" t="s">
        <v>52</v>
      </c>
      <c r="F5266" t="s">
        <v>42</v>
      </c>
      <c r="G5266">
        <v>2045</v>
      </c>
    </row>
    <row r="5267" spans="1:7" x14ac:dyDescent="0.35">
      <c r="A5267" t="s">
        <v>109</v>
      </c>
      <c r="B5267" t="str">
        <f t="shared" si="82"/>
        <v/>
      </c>
      <c r="C5267">
        <v>31.185467788148699</v>
      </c>
      <c r="D5267" t="s">
        <v>137</v>
      </c>
      <c r="E5267" t="s">
        <v>52</v>
      </c>
      <c r="F5267" t="s">
        <v>42</v>
      </c>
      <c r="G5267">
        <v>2045</v>
      </c>
    </row>
    <row r="5268" spans="1:7" x14ac:dyDescent="0.35">
      <c r="A5268" t="s">
        <v>110</v>
      </c>
      <c r="B5268" t="str">
        <f t="shared" si="82"/>
        <v/>
      </c>
      <c r="C5268">
        <v>0</v>
      </c>
      <c r="D5268" t="s">
        <v>137</v>
      </c>
      <c r="E5268" t="s">
        <v>52</v>
      </c>
      <c r="F5268" t="s">
        <v>42</v>
      </c>
      <c r="G5268">
        <v>2045</v>
      </c>
    </row>
    <row r="5269" spans="1:7" x14ac:dyDescent="0.35">
      <c r="A5269" t="s">
        <v>111</v>
      </c>
      <c r="B5269" t="str">
        <f t="shared" si="82"/>
        <v/>
      </c>
      <c r="C5269">
        <v>0</v>
      </c>
      <c r="D5269" t="s">
        <v>137</v>
      </c>
      <c r="E5269" t="s">
        <v>52</v>
      </c>
      <c r="F5269" t="s">
        <v>42</v>
      </c>
      <c r="G5269">
        <v>2045</v>
      </c>
    </row>
    <row r="5270" spans="1:7" x14ac:dyDescent="0.35">
      <c r="A5270" t="s">
        <v>112</v>
      </c>
      <c r="B5270" t="str">
        <f t="shared" si="82"/>
        <v>Non-fatal heart attacks</v>
      </c>
      <c r="C5270">
        <v>1.23012016938685E-2</v>
      </c>
      <c r="D5270" t="s">
        <v>137</v>
      </c>
      <c r="E5270" t="s">
        <v>52</v>
      </c>
      <c r="F5270" t="s">
        <v>42</v>
      </c>
      <c r="G5270">
        <v>2045</v>
      </c>
    </row>
    <row r="5271" spans="1:7" x14ac:dyDescent="0.35">
      <c r="A5271" t="s">
        <v>113</v>
      </c>
      <c r="B5271" t="str">
        <f t="shared" si="82"/>
        <v/>
      </c>
      <c r="C5271">
        <v>1458.5482603312601</v>
      </c>
      <c r="D5271" t="s">
        <v>137</v>
      </c>
      <c r="E5271" t="s">
        <v>52</v>
      </c>
      <c r="F5271" t="s">
        <v>42</v>
      </c>
      <c r="G5271">
        <v>2045</v>
      </c>
    </row>
    <row r="5272" spans="1:7" x14ac:dyDescent="0.35">
      <c r="A5272" t="s">
        <v>114</v>
      </c>
      <c r="B5272" t="str">
        <f t="shared" si="82"/>
        <v>Minor restricted activity days</v>
      </c>
      <c r="C5272">
        <v>10.7543906564573</v>
      </c>
      <c r="D5272" t="s">
        <v>137</v>
      </c>
      <c r="E5272" t="s">
        <v>52</v>
      </c>
      <c r="F5272" t="s">
        <v>42</v>
      </c>
      <c r="G5272">
        <v>2045</v>
      </c>
    </row>
    <row r="5273" spans="1:7" x14ac:dyDescent="0.35">
      <c r="A5273" t="s">
        <v>115</v>
      </c>
      <c r="B5273" t="str">
        <f t="shared" si="82"/>
        <v/>
      </c>
      <c r="C5273">
        <v>1827.9959703250399</v>
      </c>
      <c r="D5273" t="s">
        <v>137</v>
      </c>
      <c r="E5273" t="s">
        <v>52</v>
      </c>
      <c r="F5273" t="s">
        <v>42</v>
      </c>
      <c r="G5273">
        <v>2045</v>
      </c>
    </row>
    <row r="5274" spans="1:7" x14ac:dyDescent="0.35">
      <c r="A5274" t="s">
        <v>116</v>
      </c>
      <c r="B5274" t="str">
        <f t="shared" si="82"/>
        <v>Work loss days</v>
      </c>
      <c r="C5274">
        <v>1.8170517603593701</v>
      </c>
      <c r="D5274" t="s">
        <v>137</v>
      </c>
      <c r="E5274" t="s">
        <v>52</v>
      </c>
      <c r="F5274" t="s">
        <v>42</v>
      </c>
      <c r="G5274">
        <v>2045</v>
      </c>
    </row>
    <row r="5275" spans="1:7" x14ac:dyDescent="0.35">
      <c r="A5275" t="s">
        <v>117</v>
      </c>
      <c r="B5275" t="str">
        <f t="shared" si="82"/>
        <v/>
      </c>
      <c r="C5275">
        <v>801.94823076631701</v>
      </c>
      <c r="D5275" t="s">
        <v>137</v>
      </c>
      <c r="E5275" t="s">
        <v>52</v>
      </c>
      <c r="F5275" t="s">
        <v>42</v>
      </c>
      <c r="G5275">
        <v>2045</v>
      </c>
    </row>
    <row r="5276" spans="1:7" x14ac:dyDescent="0.35">
      <c r="A5276" t="s">
        <v>118</v>
      </c>
      <c r="B5276" t="str">
        <f t="shared" si="82"/>
        <v>Lung cancer incidence</v>
      </c>
      <c r="C5276">
        <v>1.2178942790593301E-3</v>
      </c>
      <c r="D5276" t="s">
        <v>137</v>
      </c>
      <c r="E5276" t="s">
        <v>52</v>
      </c>
      <c r="F5276" t="s">
        <v>42</v>
      </c>
      <c r="G5276">
        <v>2045</v>
      </c>
    </row>
    <row r="5277" spans="1:7" x14ac:dyDescent="0.35">
      <c r="A5277" t="s">
        <v>119</v>
      </c>
      <c r="B5277" t="str">
        <f t="shared" si="82"/>
        <v/>
      </c>
      <c r="C5277">
        <v>78.555220594262494</v>
      </c>
      <c r="D5277" t="s">
        <v>137</v>
      </c>
      <c r="E5277" t="s">
        <v>52</v>
      </c>
      <c r="F5277" t="s">
        <v>42</v>
      </c>
      <c r="G5277">
        <v>2045</v>
      </c>
    </row>
    <row r="5278" spans="1:7" x14ac:dyDescent="0.35">
      <c r="A5278" t="s">
        <v>120</v>
      </c>
      <c r="B5278" t="str">
        <f t="shared" si="82"/>
        <v>Cardiovascular hospital admissions</v>
      </c>
      <c r="C5278">
        <v>2.4991584707698398E-3</v>
      </c>
      <c r="D5278" t="s">
        <v>137</v>
      </c>
      <c r="E5278" t="s">
        <v>52</v>
      </c>
      <c r="F5278" t="s">
        <v>42</v>
      </c>
      <c r="G5278">
        <v>2045</v>
      </c>
    </row>
    <row r="5279" spans="1:7" x14ac:dyDescent="0.35">
      <c r="A5279" t="s">
        <v>121</v>
      </c>
      <c r="B5279" t="str">
        <f t="shared" si="82"/>
        <v/>
      </c>
      <c r="C5279">
        <v>104.58310731194101</v>
      </c>
      <c r="D5279" t="s">
        <v>137</v>
      </c>
      <c r="E5279" t="s">
        <v>52</v>
      </c>
      <c r="F5279" t="s">
        <v>42</v>
      </c>
      <c r="G5279">
        <v>2045</v>
      </c>
    </row>
    <row r="5280" spans="1:7" x14ac:dyDescent="0.35">
      <c r="A5280" t="s">
        <v>122</v>
      </c>
      <c r="B5280" t="str">
        <f t="shared" si="82"/>
        <v>Alzheimers disease hospital admissions</v>
      </c>
      <c r="C5280">
        <v>9.6718201244206606E-3</v>
      </c>
      <c r="D5280" t="s">
        <v>137</v>
      </c>
      <c r="E5280" t="s">
        <v>52</v>
      </c>
      <c r="F5280" t="s">
        <v>42</v>
      </c>
      <c r="G5280">
        <v>2045</v>
      </c>
    </row>
    <row r="5281" spans="1:7" x14ac:dyDescent="0.35">
      <c r="A5281" t="s">
        <v>123</v>
      </c>
      <c r="B5281" t="str">
        <f t="shared" si="82"/>
        <v/>
      </c>
      <c r="C5281">
        <v>314.13770767936097</v>
      </c>
      <c r="D5281" t="s">
        <v>137</v>
      </c>
      <c r="E5281" t="s">
        <v>52</v>
      </c>
      <c r="F5281" t="s">
        <v>42</v>
      </c>
      <c r="G5281">
        <v>2045</v>
      </c>
    </row>
    <row r="5282" spans="1:7" x14ac:dyDescent="0.35">
      <c r="A5282" t="s">
        <v>124</v>
      </c>
      <c r="B5282" t="str">
        <f t="shared" si="82"/>
        <v>Parkinsons disease hospital admissions</v>
      </c>
      <c r="C5282">
        <v>1.0573132120194899E-3</v>
      </c>
      <c r="D5282" t="s">
        <v>137</v>
      </c>
      <c r="E5282" t="s">
        <v>52</v>
      </c>
      <c r="F5282" t="s">
        <v>42</v>
      </c>
      <c r="G5282">
        <v>2045</v>
      </c>
    </row>
    <row r="5283" spans="1:7" x14ac:dyDescent="0.35">
      <c r="A5283" t="s">
        <v>125</v>
      </c>
      <c r="B5283" t="str">
        <f t="shared" si="82"/>
        <v/>
      </c>
      <c r="C5283">
        <v>36.6961738367321</v>
      </c>
      <c r="D5283" t="s">
        <v>137</v>
      </c>
      <c r="E5283" t="s">
        <v>52</v>
      </c>
      <c r="F5283" t="s">
        <v>42</v>
      </c>
      <c r="G5283">
        <v>2045</v>
      </c>
    </row>
    <row r="5284" spans="1:7" x14ac:dyDescent="0.35">
      <c r="A5284" t="s">
        <v>126</v>
      </c>
      <c r="B5284" t="str">
        <f t="shared" si="82"/>
        <v>Stroke incidence</v>
      </c>
      <c r="C5284">
        <v>9.6392067228196095E-4</v>
      </c>
      <c r="D5284" t="s">
        <v>137</v>
      </c>
      <c r="E5284" t="s">
        <v>52</v>
      </c>
      <c r="F5284" t="s">
        <v>42</v>
      </c>
      <c r="G5284">
        <v>2045</v>
      </c>
    </row>
    <row r="5285" spans="1:7" x14ac:dyDescent="0.35">
      <c r="A5285" t="s">
        <v>127</v>
      </c>
      <c r="B5285" t="str">
        <f t="shared" si="82"/>
        <v/>
      </c>
      <c r="C5285">
        <v>88.664111623285507</v>
      </c>
      <c r="D5285" t="s">
        <v>137</v>
      </c>
      <c r="E5285" t="s">
        <v>52</v>
      </c>
      <c r="F5285" t="s">
        <v>42</v>
      </c>
      <c r="G5285">
        <v>2045</v>
      </c>
    </row>
    <row r="5286" spans="1:7" x14ac:dyDescent="0.35">
      <c r="A5286" t="s">
        <v>128</v>
      </c>
      <c r="B5286" t="str">
        <f t="shared" si="82"/>
        <v>Out of hospital cardiac arrest incidence</v>
      </c>
      <c r="C5286">
        <v>2.1871968738770901E-4</v>
      </c>
      <c r="D5286" t="s">
        <v>137</v>
      </c>
      <c r="E5286" t="s">
        <v>52</v>
      </c>
      <c r="F5286" t="s">
        <v>42</v>
      </c>
      <c r="G5286">
        <v>2045</v>
      </c>
    </row>
    <row r="5287" spans="1:7" x14ac:dyDescent="0.35">
      <c r="A5287" t="s">
        <v>129</v>
      </c>
      <c r="B5287" t="str">
        <f t="shared" si="82"/>
        <v/>
      </c>
      <c r="C5287">
        <v>19.001566548464801</v>
      </c>
      <c r="D5287" t="s">
        <v>137</v>
      </c>
      <c r="E5287" t="s">
        <v>52</v>
      </c>
      <c r="F5287" t="s">
        <v>42</v>
      </c>
      <c r="G5287">
        <v>2045</v>
      </c>
    </row>
    <row r="5288" spans="1:7" x14ac:dyDescent="0.35">
      <c r="A5288" t="s">
        <v>130</v>
      </c>
      <c r="B5288" t="str">
        <f t="shared" si="82"/>
        <v>Cardiac emergency room visits</v>
      </c>
      <c r="C5288">
        <v>5.0978214837103701E-3</v>
      </c>
      <c r="D5288" t="s">
        <v>137</v>
      </c>
      <c r="E5288" t="s">
        <v>52</v>
      </c>
      <c r="F5288" t="s">
        <v>42</v>
      </c>
      <c r="G5288">
        <v>2045</v>
      </c>
    </row>
    <row r="5289" spans="1:7" x14ac:dyDescent="0.35">
      <c r="A5289" t="s">
        <v>131</v>
      </c>
      <c r="B5289" t="str">
        <f t="shared" si="82"/>
        <v/>
      </c>
      <c r="C5289">
        <v>16.028685371373601</v>
      </c>
      <c r="D5289" t="s">
        <v>137</v>
      </c>
      <c r="E5289" t="s">
        <v>52</v>
      </c>
      <c r="F5289" t="s">
        <v>42</v>
      </c>
      <c r="G5289">
        <v>2045</v>
      </c>
    </row>
    <row r="5290" spans="1:7" x14ac:dyDescent="0.35">
      <c r="A5290" t="s">
        <v>132</v>
      </c>
      <c r="B5290" t="str">
        <f t="shared" si="82"/>
        <v>Asthma emergency room visits</v>
      </c>
      <c r="C5290" s="10">
        <v>-4.5888864126778997E-15</v>
      </c>
      <c r="D5290" t="s">
        <v>137</v>
      </c>
      <c r="E5290" t="s">
        <v>52</v>
      </c>
      <c r="F5290" t="s">
        <v>42</v>
      </c>
      <c r="G5290">
        <v>2045</v>
      </c>
    </row>
    <row r="5291" spans="1:7" x14ac:dyDescent="0.35">
      <c r="A5291" t="s">
        <v>133</v>
      </c>
      <c r="B5291" t="str">
        <f t="shared" si="82"/>
        <v/>
      </c>
      <c r="C5291" s="10">
        <v>-5.5496413945800398E-12</v>
      </c>
      <c r="D5291" t="s">
        <v>137</v>
      </c>
      <c r="E5291" t="s">
        <v>52</v>
      </c>
      <c r="F5291" t="s">
        <v>42</v>
      </c>
      <c r="G5291">
        <v>2045</v>
      </c>
    </row>
    <row r="5292" spans="1:7" x14ac:dyDescent="0.35">
      <c r="A5292" t="s">
        <v>134</v>
      </c>
      <c r="B5292" t="str">
        <f t="shared" si="82"/>
        <v>School loss days</v>
      </c>
      <c r="C5292" s="10">
        <v>-4.52272277440273E-10</v>
      </c>
      <c r="D5292" t="s">
        <v>137</v>
      </c>
      <c r="E5292" t="s">
        <v>52</v>
      </c>
      <c r="F5292" t="s">
        <v>42</v>
      </c>
      <c r="G5292">
        <v>2045</v>
      </c>
    </row>
    <row r="5293" spans="1:7" x14ac:dyDescent="0.35">
      <c r="A5293" t="s">
        <v>135</v>
      </c>
      <c r="B5293" t="str">
        <f t="shared" si="82"/>
        <v/>
      </c>
      <c r="C5293" s="10">
        <v>-1.03610715616915E-6</v>
      </c>
      <c r="D5293" t="s">
        <v>137</v>
      </c>
      <c r="E5293" t="s">
        <v>52</v>
      </c>
      <c r="F5293" t="s">
        <v>42</v>
      </c>
      <c r="G5293">
        <v>2045</v>
      </c>
    </row>
    <row r="5294" spans="1:7" x14ac:dyDescent="0.35">
      <c r="A5294" t="s">
        <v>50</v>
      </c>
      <c r="B5294" t="str">
        <f t="shared" si="82"/>
        <v/>
      </c>
      <c r="C5294">
        <v>14449.491077418301</v>
      </c>
      <c r="D5294" t="s">
        <v>137</v>
      </c>
      <c r="E5294" t="s">
        <v>52</v>
      </c>
      <c r="F5294" t="s">
        <v>42</v>
      </c>
      <c r="G5294">
        <v>2050</v>
      </c>
    </row>
    <row r="5295" spans="1:7" x14ac:dyDescent="0.35">
      <c r="A5295" t="s">
        <v>53</v>
      </c>
      <c r="B5295" t="str">
        <f t="shared" si="82"/>
        <v/>
      </c>
      <c r="C5295">
        <v>14449.4885357563</v>
      </c>
      <c r="D5295" t="s">
        <v>137</v>
      </c>
      <c r="E5295" t="s">
        <v>52</v>
      </c>
      <c r="F5295" t="s">
        <v>42</v>
      </c>
      <c r="G5295">
        <v>2050</v>
      </c>
    </row>
    <row r="5296" spans="1:7" x14ac:dyDescent="0.35">
      <c r="A5296" t="s">
        <v>54</v>
      </c>
      <c r="B5296" t="str">
        <f t="shared" si="82"/>
        <v/>
      </c>
      <c r="C5296">
        <v>2.5416620488265501E-3</v>
      </c>
      <c r="D5296" t="s">
        <v>137</v>
      </c>
      <c r="E5296" t="s">
        <v>52</v>
      </c>
      <c r="F5296" t="s">
        <v>42</v>
      </c>
      <c r="G5296">
        <v>2050</v>
      </c>
    </row>
    <row r="5297" spans="1:7" x14ac:dyDescent="0.35">
      <c r="A5297" t="s">
        <v>55</v>
      </c>
      <c r="B5297" t="str">
        <f t="shared" si="82"/>
        <v/>
      </c>
      <c r="C5297">
        <v>46938.750047086301</v>
      </c>
      <c r="D5297" t="s">
        <v>137</v>
      </c>
      <c r="E5297" t="s">
        <v>52</v>
      </c>
      <c r="F5297" t="s">
        <v>42</v>
      </c>
      <c r="G5297">
        <v>2050</v>
      </c>
    </row>
    <row r="5298" spans="1:7" x14ac:dyDescent="0.35">
      <c r="A5298" t="s">
        <v>56</v>
      </c>
      <c r="B5298" t="str">
        <f t="shared" si="82"/>
        <v/>
      </c>
      <c r="C5298">
        <v>46938.750047086301</v>
      </c>
      <c r="D5298" t="s">
        <v>137</v>
      </c>
      <c r="E5298" t="s">
        <v>52</v>
      </c>
      <c r="F5298" t="s">
        <v>42</v>
      </c>
      <c r="G5298">
        <v>2050</v>
      </c>
    </row>
    <row r="5299" spans="1:7" x14ac:dyDescent="0.35">
      <c r="A5299" t="s">
        <v>57</v>
      </c>
      <c r="B5299" t="str">
        <f t="shared" si="82"/>
        <v/>
      </c>
      <c r="C5299" s="10">
        <v>-2.4602542225693499E-13</v>
      </c>
      <c r="D5299" t="s">
        <v>137</v>
      </c>
      <c r="E5299" t="s">
        <v>52</v>
      </c>
      <c r="F5299" t="s">
        <v>42</v>
      </c>
      <c r="G5299">
        <v>2050</v>
      </c>
    </row>
    <row r="5300" spans="1:7" x14ac:dyDescent="0.35">
      <c r="A5300" t="s">
        <v>58</v>
      </c>
      <c r="B5300" t="str">
        <f t="shared" si="82"/>
        <v/>
      </c>
      <c r="C5300">
        <v>362777.861928767</v>
      </c>
      <c r="D5300" t="s">
        <v>137</v>
      </c>
      <c r="E5300" t="s">
        <v>52</v>
      </c>
      <c r="F5300" t="s">
        <v>42</v>
      </c>
      <c r="G5300">
        <v>2050</v>
      </c>
    </row>
    <row r="5301" spans="1:7" x14ac:dyDescent="0.35">
      <c r="A5301" t="s">
        <v>59</v>
      </c>
      <c r="B5301" t="str">
        <f t="shared" si="82"/>
        <v/>
      </c>
      <c r="C5301">
        <v>704044.35961987299</v>
      </c>
      <c r="D5301" t="s">
        <v>137</v>
      </c>
      <c r="E5301" t="s">
        <v>52</v>
      </c>
      <c r="F5301" t="s">
        <v>42</v>
      </c>
      <c r="G5301">
        <v>2050</v>
      </c>
    </row>
    <row r="5302" spans="1:7" x14ac:dyDescent="0.35">
      <c r="A5302" t="s">
        <v>60</v>
      </c>
      <c r="B5302" t="str">
        <f t="shared" si="82"/>
        <v/>
      </c>
      <c r="C5302">
        <v>1.7489657393528299E-2</v>
      </c>
      <c r="D5302" t="s">
        <v>137</v>
      </c>
      <c r="E5302" t="s">
        <v>52</v>
      </c>
      <c r="F5302" t="s">
        <v>42</v>
      </c>
      <c r="G5302">
        <v>2050</v>
      </c>
    </row>
    <row r="5303" spans="1:7" x14ac:dyDescent="0.35">
      <c r="A5303" t="s">
        <v>61</v>
      </c>
      <c r="B5303" t="str">
        <f t="shared" si="82"/>
        <v/>
      </c>
      <c r="C5303">
        <v>353488.90974159399</v>
      </c>
      <c r="D5303" t="s">
        <v>137</v>
      </c>
      <c r="E5303" t="s">
        <v>52</v>
      </c>
      <c r="F5303" t="s">
        <v>42</v>
      </c>
      <c r="G5303">
        <v>2050</v>
      </c>
    </row>
    <row r="5304" spans="1:7" x14ac:dyDescent="0.35">
      <c r="A5304" t="s">
        <v>62</v>
      </c>
      <c r="B5304" t="str">
        <f t="shared" si="82"/>
        <v>Premature mortality</v>
      </c>
      <c r="C5304">
        <v>3.4377837339176397E-2</v>
      </c>
      <c r="D5304" t="s">
        <v>137</v>
      </c>
      <c r="E5304" t="s">
        <v>52</v>
      </c>
      <c r="F5304" t="s">
        <v>42</v>
      </c>
      <c r="G5304">
        <v>2050</v>
      </c>
    </row>
    <row r="5305" spans="1:7" x14ac:dyDescent="0.35">
      <c r="A5305" t="s">
        <v>63</v>
      </c>
      <c r="B5305" t="str">
        <f t="shared" si="82"/>
        <v/>
      </c>
      <c r="C5305">
        <v>694755.40743269899</v>
      </c>
      <c r="D5305" t="s">
        <v>137</v>
      </c>
      <c r="E5305" t="s">
        <v>52</v>
      </c>
      <c r="F5305" t="s">
        <v>42</v>
      </c>
      <c r="G5305">
        <v>2050</v>
      </c>
    </row>
    <row r="5306" spans="1:7" x14ac:dyDescent="0.35">
      <c r="A5306" t="s">
        <v>64</v>
      </c>
      <c r="B5306" t="str">
        <f t="shared" si="82"/>
        <v/>
      </c>
      <c r="C5306">
        <v>3.4348430986704197E-2</v>
      </c>
      <c r="D5306" t="s">
        <v>137</v>
      </c>
      <c r="E5306" t="s">
        <v>52</v>
      </c>
      <c r="F5306" t="s">
        <v>42</v>
      </c>
      <c r="G5306">
        <v>2050</v>
      </c>
    </row>
    <row r="5307" spans="1:7" x14ac:dyDescent="0.35">
      <c r="A5307" t="s">
        <v>65</v>
      </c>
      <c r="B5307" t="str">
        <f t="shared" si="82"/>
        <v/>
      </c>
      <c r="C5307">
        <v>694093.07466775703</v>
      </c>
      <c r="D5307" t="s">
        <v>137</v>
      </c>
      <c r="E5307" t="s">
        <v>52</v>
      </c>
      <c r="F5307" t="s">
        <v>42</v>
      </c>
      <c r="G5307">
        <v>2050</v>
      </c>
    </row>
    <row r="5308" spans="1:7" x14ac:dyDescent="0.35">
      <c r="A5308" t="s">
        <v>66</v>
      </c>
      <c r="B5308" t="str">
        <f t="shared" si="82"/>
        <v/>
      </c>
      <c r="C5308">
        <v>1.74602510410562E-2</v>
      </c>
      <c r="D5308" t="s">
        <v>137</v>
      </c>
      <c r="E5308" t="s">
        <v>52</v>
      </c>
      <c r="F5308" t="s">
        <v>42</v>
      </c>
      <c r="G5308">
        <v>2050</v>
      </c>
    </row>
    <row r="5309" spans="1:7" x14ac:dyDescent="0.35">
      <c r="A5309" t="s">
        <v>67</v>
      </c>
      <c r="B5309" t="str">
        <f t="shared" si="82"/>
        <v/>
      </c>
      <c r="C5309">
        <v>352826.57697665098</v>
      </c>
      <c r="D5309" t="s">
        <v>137</v>
      </c>
      <c r="E5309" t="s">
        <v>52</v>
      </c>
      <c r="F5309" t="s">
        <v>42</v>
      </c>
      <c r="G5309">
        <v>2050</v>
      </c>
    </row>
    <row r="5310" spans="1:7" x14ac:dyDescent="0.35">
      <c r="A5310" t="s">
        <v>68</v>
      </c>
      <c r="B5310" t="str">
        <f t="shared" si="82"/>
        <v>Infant mortality</v>
      </c>
      <c r="C5310" s="9">
        <v>2.94063525357437E-5</v>
      </c>
      <c r="D5310" t="s">
        <v>137</v>
      </c>
      <c r="E5310" t="s">
        <v>52</v>
      </c>
      <c r="F5310" t="s">
        <v>42</v>
      </c>
      <c r="G5310">
        <v>2050</v>
      </c>
    </row>
    <row r="5311" spans="1:7" x14ac:dyDescent="0.35">
      <c r="A5311" t="s">
        <v>69</v>
      </c>
      <c r="B5311" t="str">
        <f t="shared" si="82"/>
        <v/>
      </c>
      <c r="C5311">
        <v>662.33276622937603</v>
      </c>
      <c r="D5311" t="s">
        <v>137</v>
      </c>
      <c r="E5311" t="s">
        <v>52</v>
      </c>
      <c r="F5311" t="s">
        <v>42</v>
      </c>
      <c r="G5311">
        <v>2050</v>
      </c>
    </row>
    <row r="5312" spans="1:7" x14ac:dyDescent="0.35">
      <c r="A5312" t="s">
        <v>70</v>
      </c>
      <c r="B5312" t="str">
        <f t="shared" si="82"/>
        <v/>
      </c>
      <c r="C5312" s="10">
        <v>-6.3627437449133302E-14</v>
      </c>
      <c r="D5312" t="s">
        <v>137</v>
      </c>
      <c r="E5312" t="s">
        <v>52</v>
      </c>
      <c r="F5312" t="s">
        <v>42</v>
      </c>
      <c r="G5312">
        <v>2050</v>
      </c>
    </row>
    <row r="5313" spans="1:7" x14ac:dyDescent="0.35">
      <c r="A5313" t="s">
        <v>71</v>
      </c>
      <c r="B5313" t="str">
        <f t="shared" si="82"/>
        <v/>
      </c>
      <c r="C5313" s="10">
        <v>-1.2857461730753901E-6</v>
      </c>
      <c r="D5313" t="s">
        <v>137</v>
      </c>
      <c r="E5313" t="s">
        <v>52</v>
      </c>
      <c r="F5313" t="s">
        <v>42</v>
      </c>
      <c r="G5313">
        <v>2050</v>
      </c>
    </row>
    <row r="5314" spans="1:7" x14ac:dyDescent="0.35">
      <c r="A5314" t="s">
        <v>72</v>
      </c>
      <c r="B5314" t="str">
        <f t="shared" si="82"/>
        <v/>
      </c>
      <c r="C5314">
        <v>0</v>
      </c>
      <c r="D5314" t="s">
        <v>137</v>
      </c>
      <c r="E5314" t="s">
        <v>52</v>
      </c>
      <c r="F5314" t="s">
        <v>42</v>
      </c>
      <c r="G5314">
        <v>2050</v>
      </c>
    </row>
    <row r="5315" spans="1:7" x14ac:dyDescent="0.35">
      <c r="A5315" t="s">
        <v>73</v>
      </c>
      <c r="B5315" t="str">
        <f t="shared" ref="B5315:B5378" si="83">_xlfn.XLOOKUP(A5315,$K$4:$K$27,$L$4:$L$27,"")</f>
        <v/>
      </c>
      <c r="C5315">
        <v>0</v>
      </c>
      <c r="D5315" t="s">
        <v>137</v>
      </c>
      <c r="E5315" t="s">
        <v>52</v>
      </c>
      <c r="F5315" t="s">
        <v>42</v>
      </c>
      <c r="G5315">
        <v>2050</v>
      </c>
    </row>
    <row r="5316" spans="1:7" x14ac:dyDescent="0.35">
      <c r="A5316" t="s">
        <v>74</v>
      </c>
      <c r="B5316" t="str">
        <f t="shared" si="83"/>
        <v/>
      </c>
      <c r="C5316" s="10">
        <v>-6.3627437449133302E-14</v>
      </c>
      <c r="D5316" t="s">
        <v>137</v>
      </c>
      <c r="E5316" t="s">
        <v>52</v>
      </c>
      <c r="F5316" t="s">
        <v>42</v>
      </c>
      <c r="G5316">
        <v>2050</v>
      </c>
    </row>
    <row r="5317" spans="1:7" x14ac:dyDescent="0.35">
      <c r="A5317" t="s">
        <v>75</v>
      </c>
      <c r="B5317" t="str">
        <f t="shared" si="83"/>
        <v/>
      </c>
      <c r="C5317" s="10">
        <v>-1.2857461730753901E-6</v>
      </c>
      <c r="D5317" t="s">
        <v>137</v>
      </c>
      <c r="E5317" t="s">
        <v>52</v>
      </c>
      <c r="F5317" t="s">
        <v>42</v>
      </c>
      <c r="G5317">
        <v>2050</v>
      </c>
    </row>
    <row r="5318" spans="1:7" x14ac:dyDescent="0.35">
      <c r="A5318" t="s">
        <v>76</v>
      </c>
      <c r="B5318" t="str">
        <f t="shared" si="83"/>
        <v>Asthma symptoms</v>
      </c>
      <c r="C5318">
        <v>6.9179823532210696</v>
      </c>
      <c r="D5318" t="s">
        <v>137</v>
      </c>
      <c r="E5318" t="s">
        <v>52</v>
      </c>
      <c r="F5318" t="s">
        <v>42</v>
      </c>
      <c r="G5318">
        <v>2050</v>
      </c>
    </row>
    <row r="5319" spans="1:7" x14ac:dyDescent="0.35">
      <c r="A5319" t="s">
        <v>77</v>
      </c>
      <c r="B5319" t="str">
        <f t="shared" si="83"/>
        <v/>
      </c>
      <c r="C5319">
        <v>6.9375686395410003</v>
      </c>
      <c r="D5319" t="s">
        <v>137</v>
      </c>
      <c r="E5319" t="s">
        <v>52</v>
      </c>
      <c r="F5319" t="s">
        <v>42</v>
      </c>
      <c r="G5319">
        <v>2050</v>
      </c>
    </row>
    <row r="5320" spans="1:7" x14ac:dyDescent="0.35">
      <c r="A5320" t="s">
        <v>78</v>
      </c>
      <c r="B5320" t="str">
        <f t="shared" si="83"/>
        <v>Asthma symptoms albuturol use</v>
      </c>
      <c r="C5320">
        <v>6.9179823534006601</v>
      </c>
      <c r="D5320" t="s">
        <v>137</v>
      </c>
      <c r="E5320" t="s">
        <v>52</v>
      </c>
      <c r="F5320" t="s">
        <v>42</v>
      </c>
      <c r="G5320">
        <v>2050</v>
      </c>
    </row>
    <row r="5321" spans="1:7" x14ac:dyDescent="0.35">
      <c r="A5321" t="s">
        <v>79</v>
      </c>
      <c r="B5321" t="str">
        <f t="shared" si="83"/>
        <v/>
      </c>
      <c r="C5321">
        <v>6.9375687387604197</v>
      </c>
      <c r="D5321" t="s">
        <v>137</v>
      </c>
      <c r="E5321" t="s">
        <v>52</v>
      </c>
      <c r="F5321" t="s">
        <v>42</v>
      </c>
      <c r="G5321">
        <v>2050</v>
      </c>
    </row>
    <row r="5322" spans="1:7" x14ac:dyDescent="0.35">
      <c r="A5322" t="s">
        <v>80</v>
      </c>
      <c r="B5322" t="str">
        <f t="shared" si="83"/>
        <v>Asthma symptoms chest tightness</v>
      </c>
      <c r="C5322" s="10">
        <v>-1.7959428747242699E-10</v>
      </c>
      <c r="D5322" t="s">
        <v>137</v>
      </c>
      <c r="E5322" t="s">
        <v>52</v>
      </c>
      <c r="F5322" t="s">
        <v>42</v>
      </c>
      <c r="G5322">
        <v>2050</v>
      </c>
    </row>
    <row r="5323" spans="1:7" x14ac:dyDescent="0.35">
      <c r="A5323" t="s">
        <v>81</v>
      </c>
      <c r="B5323" t="str">
        <f t="shared" si="83"/>
        <v/>
      </c>
      <c r="C5323" s="10">
        <v>-9.9219417985453801E-8</v>
      </c>
      <c r="D5323" t="s">
        <v>137</v>
      </c>
      <c r="E5323" t="s">
        <v>52</v>
      </c>
      <c r="F5323" t="s">
        <v>42</v>
      </c>
      <c r="G5323">
        <v>2050</v>
      </c>
    </row>
    <row r="5324" spans="1:7" x14ac:dyDescent="0.35">
      <c r="A5324" t="s">
        <v>82</v>
      </c>
      <c r="B5324" t="str">
        <f t="shared" si="83"/>
        <v>Asthma symptoms cough</v>
      </c>
      <c r="C5324">
        <v>0</v>
      </c>
      <c r="D5324" t="s">
        <v>137</v>
      </c>
      <c r="E5324" t="s">
        <v>52</v>
      </c>
      <c r="F5324" t="s">
        <v>42</v>
      </c>
      <c r="G5324">
        <v>2050</v>
      </c>
    </row>
    <row r="5325" spans="1:7" x14ac:dyDescent="0.35">
      <c r="A5325" t="s">
        <v>83</v>
      </c>
      <c r="B5325" t="str">
        <f t="shared" si="83"/>
        <v/>
      </c>
      <c r="C5325">
        <v>0</v>
      </c>
      <c r="D5325" t="s">
        <v>137</v>
      </c>
      <c r="E5325" t="s">
        <v>52</v>
      </c>
      <c r="F5325" t="s">
        <v>42</v>
      </c>
      <c r="G5325">
        <v>2050</v>
      </c>
    </row>
    <row r="5326" spans="1:7" x14ac:dyDescent="0.35">
      <c r="A5326" t="s">
        <v>84</v>
      </c>
      <c r="B5326" t="str">
        <f t="shared" si="83"/>
        <v>Asthma symptoms shortness of breath</v>
      </c>
      <c r="C5326">
        <v>0</v>
      </c>
      <c r="D5326" t="s">
        <v>137</v>
      </c>
      <c r="E5326" t="s">
        <v>52</v>
      </c>
      <c r="F5326" t="s">
        <v>42</v>
      </c>
      <c r="G5326">
        <v>2050</v>
      </c>
    </row>
    <row r="5327" spans="1:7" x14ac:dyDescent="0.35">
      <c r="A5327" t="s">
        <v>85</v>
      </c>
      <c r="B5327" t="str">
        <f t="shared" si="83"/>
        <v/>
      </c>
      <c r="C5327">
        <v>0</v>
      </c>
      <c r="D5327" t="s">
        <v>137</v>
      </c>
      <c r="E5327" t="s">
        <v>52</v>
      </c>
      <c r="F5327" t="s">
        <v>42</v>
      </c>
      <c r="G5327">
        <v>2050</v>
      </c>
    </row>
    <row r="5328" spans="1:7" x14ac:dyDescent="0.35">
      <c r="A5328" t="s">
        <v>86</v>
      </c>
      <c r="B5328" t="str">
        <f t="shared" si="83"/>
        <v>Asthma symptoms wheeze</v>
      </c>
      <c r="C5328">
        <v>0</v>
      </c>
      <c r="D5328" t="s">
        <v>137</v>
      </c>
      <c r="E5328" t="s">
        <v>52</v>
      </c>
      <c r="F5328" t="s">
        <v>42</v>
      </c>
      <c r="G5328">
        <v>2050</v>
      </c>
    </row>
    <row r="5329" spans="1:7" x14ac:dyDescent="0.35">
      <c r="A5329" t="s">
        <v>87</v>
      </c>
      <c r="B5329" t="str">
        <f t="shared" si="83"/>
        <v/>
      </c>
      <c r="C5329">
        <v>0</v>
      </c>
      <c r="D5329" t="s">
        <v>137</v>
      </c>
      <c r="E5329" t="s">
        <v>52</v>
      </c>
      <c r="F5329" t="s">
        <v>42</v>
      </c>
      <c r="G5329">
        <v>2050</v>
      </c>
    </row>
    <row r="5330" spans="1:7" x14ac:dyDescent="0.35">
      <c r="A5330" t="s">
        <v>88</v>
      </c>
      <c r="B5330" t="str">
        <f t="shared" si="83"/>
        <v>Asthma incidence</v>
      </c>
      <c r="C5330">
        <v>3.6049626281423698E-2</v>
      </c>
      <c r="D5330" t="s">
        <v>137</v>
      </c>
      <c r="E5330" t="s">
        <v>52</v>
      </c>
      <c r="F5330" t="s">
        <v>42</v>
      </c>
      <c r="G5330">
        <v>2050</v>
      </c>
    </row>
    <row r="5331" spans="1:7" x14ac:dyDescent="0.35">
      <c r="A5331" t="s">
        <v>89</v>
      </c>
      <c r="B5331" t="str">
        <f t="shared" si="83"/>
        <v/>
      </c>
      <c r="C5331">
        <v>3574.2826235911998</v>
      </c>
      <c r="D5331" t="s">
        <v>137</v>
      </c>
      <c r="E5331" t="s">
        <v>52</v>
      </c>
      <c r="F5331" t="s">
        <v>42</v>
      </c>
      <c r="G5331">
        <v>2050</v>
      </c>
    </row>
    <row r="5332" spans="1:7" x14ac:dyDescent="0.35">
      <c r="A5332" t="s">
        <v>90</v>
      </c>
      <c r="B5332" t="str">
        <f t="shared" si="83"/>
        <v/>
      </c>
      <c r="C5332">
        <v>3.6049626307437403E-2</v>
      </c>
      <c r="D5332" t="s">
        <v>137</v>
      </c>
      <c r="E5332" t="s">
        <v>52</v>
      </c>
      <c r="F5332" t="s">
        <v>42</v>
      </c>
      <c r="G5332">
        <v>2050</v>
      </c>
    </row>
    <row r="5333" spans="1:7" x14ac:dyDescent="0.35">
      <c r="A5333" t="s">
        <v>91</v>
      </c>
      <c r="B5333" t="str">
        <f t="shared" si="83"/>
        <v/>
      </c>
      <c r="C5333">
        <v>3574.2826261704299</v>
      </c>
      <c r="D5333" t="s">
        <v>137</v>
      </c>
      <c r="E5333" t="s">
        <v>52</v>
      </c>
      <c r="F5333" t="s">
        <v>42</v>
      </c>
      <c r="G5333">
        <v>2050</v>
      </c>
    </row>
    <row r="5334" spans="1:7" x14ac:dyDescent="0.35">
      <c r="A5334" t="s">
        <v>92</v>
      </c>
      <c r="B5334" t="str">
        <f t="shared" si="83"/>
        <v/>
      </c>
      <c r="C5334" s="10">
        <v>-2.6013681084635399E-11</v>
      </c>
      <c r="D5334" t="s">
        <v>137</v>
      </c>
      <c r="E5334" t="s">
        <v>52</v>
      </c>
      <c r="F5334" t="s">
        <v>42</v>
      </c>
      <c r="G5334">
        <v>2050</v>
      </c>
    </row>
    <row r="5335" spans="1:7" x14ac:dyDescent="0.35">
      <c r="A5335" t="s">
        <v>93</v>
      </c>
      <c r="B5335" t="str">
        <f t="shared" si="83"/>
        <v/>
      </c>
      <c r="C5335" s="10">
        <v>-2.5792291867493798E-6</v>
      </c>
      <c r="D5335" t="s">
        <v>137</v>
      </c>
      <c r="E5335" t="s">
        <v>52</v>
      </c>
      <c r="F5335" t="s">
        <v>42</v>
      </c>
      <c r="G5335">
        <v>2050</v>
      </c>
    </row>
    <row r="5336" spans="1:7" x14ac:dyDescent="0.35">
      <c r="A5336" t="s">
        <v>94</v>
      </c>
      <c r="B5336" t="str">
        <f t="shared" si="83"/>
        <v>Hay fever rhinitis incidence</v>
      </c>
      <c r="C5336">
        <v>0.23589892577281199</v>
      </c>
      <c r="D5336" t="s">
        <v>137</v>
      </c>
      <c r="E5336" t="s">
        <v>52</v>
      </c>
      <c r="F5336" t="s">
        <v>42</v>
      </c>
      <c r="G5336">
        <v>2050</v>
      </c>
    </row>
    <row r="5337" spans="1:7" x14ac:dyDescent="0.35">
      <c r="A5337" t="s">
        <v>95</v>
      </c>
      <c r="B5337" t="str">
        <f t="shared" si="83"/>
        <v/>
      </c>
      <c r="C5337">
        <v>410.66153995857798</v>
      </c>
      <c r="D5337" t="s">
        <v>137</v>
      </c>
      <c r="E5337" t="s">
        <v>52</v>
      </c>
      <c r="F5337" t="s">
        <v>42</v>
      </c>
      <c r="G5337">
        <v>2050</v>
      </c>
    </row>
    <row r="5338" spans="1:7" x14ac:dyDescent="0.35">
      <c r="A5338" t="s">
        <v>96</v>
      </c>
      <c r="B5338" t="str">
        <f t="shared" si="83"/>
        <v/>
      </c>
      <c r="C5338">
        <v>0.23589892580368499</v>
      </c>
      <c r="D5338" t="s">
        <v>137</v>
      </c>
      <c r="E5338" t="s">
        <v>52</v>
      </c>
      <c r="F5338" t="s">
        <v>42</v>
      </c>
      <c r="G5338">
        <v>2050</v>
      </c>
    </row>
    <row r="5339" spans="1:7" x14ac:dyDescent="0.35">
      <c r="A5339" t="s">
        <v>97</v>
      </c>
      <c r="B5339" t="str">
        <f t="shared" si="83"/>
        <v/>
      </c>
      <c r="C5339">
        <v>410.661540012324</v>
      </c>
      <c r="D5339" t="s">
        <v>137</v>
      </c>
      <c r="E5339" t="s">
        <v>52</v>
      </c>
      <c r="F5339" t="s">
        <v>42</v>
      </c>
      <c r="G5339">
        <v>2050</v>
      </c>
    </row>
    <row r="5340" spans="1:7" x14ac:dyDescent="0.35">
      <c r="A5340" t="s">
        <v>98</v>
      </c>
      <c r="B5340" t="str">
        <f t="shared" si="83"/>
        <v/>
      </c>
      <c r="C5340" s="10">
        <v>-3.0873257716455397E-11</v>
      </c>
      <c r="D5340" t="s">
        <v>137</v>
      </c>
      <c r="E5340" t="s">
        <v>52</v>
      </c>
      <c r="F5340" t="s">
        <v>42</v>
      </c>
      <c r="G5340">
        <v>2050</v>
      </c>
    </row>
    <row r="5341" spans="1:7" x14ac:dyDescent="0.35">
      <c r="A5341" t="s">
        <v>99</v>
      </c>
      <c r="B5341" t="str">
        <f t="shared" si="83"/>
        <v/>
      </c>
      <c r="C5341" s="10">
        <v>-5.3745304332534097E-8</v>
      </c>
      <c r="D5341" t="s">
        <v>137</v>
      </c>
      <c r="E5341" t="s">
        <v>52</v>
      </c>
      <c r="F5341" t="s">
        <v>42</v>
      </c>
      <c r="G5341">
        <v>2050</v>
      </c>
    </row>
    <row r="5342" spans="1:7" x14ac:dyDescent="0.35">
      <c r="A5342" t="s">
        <v>100</v>
      </c>
      <c r="B5342" t="str">
        <f t="shared" si="83"/>
        <v>Respiratory emergency room visits</v>
      </c>
      <c r="C5342">
        <v>1.14316557039814E-2</v>
      </c>
      <c r="D5342" t="s">
        <v>137</v>
      </c>
      <c r="E5342" t="s">
        <v>52</v>
      </c>
      <c r="F5342" t="s">
        <v>42</v>
      </c>
      <c r="G5342">
        <v>2050</v>
      </c>
    </row>
    <row r="5343" spans="1:7" x14ac:dyDescent="0.35">
      <c r="A5343" t="s">
        <v>101</v>
      </c>
      <c r="B5343" t="str">
        <f t="shared" si="83"/>
        <v/>
      </c>
      <c r="C5343">
        <v>29.011959257002399</v>
      </c>
      <c r="D5343" t="s">
        <v>137</v>
      </c>
      <c r="E5343" t="s">
        <v>52</v>
      </c>
      <c r="F5343" t="s">
        <v>42</v>
      </c>
      <c r="G5343">
        <v>2050</v>
      </c>
    </row>
    <row r="5344" spans="1:7" x14ac:dyDescent="0.35">
      <c r="A5344" t="s">
        <v>102</v>
      </c>
      <c r="B5344" t="str">
        <f t="shared" si="83"/>
        <v/>
      </c>
      <c r="C5344">
        <v>1.14316557039814E-2</v>
      </c>
      <c r="D5344" t="s">
        <v>137</v>
      </c>
      <c r="E5344" t="s">
        <v>52</v>
      </c>
      <c r="F5344" t="s">
        <v>42</v>
      </c>
      <c r="G5344">
        <v>2050</v>
      </c>
    </row>
    <row r="5345" spans="1:7" x14ac:dyDescent="0.35">
      <c r="A5345" t="s">
        <v>103</v>
      </c>
      <c r="B5345" t="str">
        <f t="shared" si="83"/>
        <v/>
      </c>
      <c r="C5345">
        <v>29.011959257002399</v>
      </c>
      <c r="D5345" t="s">
        <v>137</v>
      </c>
      <c r="E5345" t="s">
        <v>52</v>
      </c>
      <c r="F5345" t="s">
        <v>42</v>
      </c>
      <c r="G5345">
        <v>2050</v>
      </c>
    </row>
    <row r="5346" spans="1:7" x14ac:dyDescent="0.35">
      <c r="A5346" t="s">
        <v>104</v>
      </c>
      <c r="B5346" t="str">
        <f t="shared" si="83"/>
        <v/>
      </c>
      <c r="C5346">
        <v>0</v>
      </c>
      <c r="D5346" t="s">
        <v>137</v>
      </c>
      <c r="E5346" t="s">
        <v>52</v>
      </c>
      <c r="F5346" t="s">
        <v>42</v>
      </c>
      <c r="G5346">
        <v>2050</v>
      </c>
    </row>
    <row r="5347" spans="1:7" x14ac:dyDescent="0.35">
      <c r="A5347" t="s">
        <v>105</v>
      </c>
      <c r="B5347" t="str">
        <f t="shared" si="83"/>
        <v/>
      </c>
      <c r="C5347">
        <v>0</v>
      </c>
      <c r="D5347" t="s">
        <v>137</v>
      </c>
      <c r="E5347" t="s">
        <v>52</v>
      </c>
      <c r="F5347" t="s">
        <v>42</v>
      </c>
      <c r="G5347">
        <v>2050</v>
      </c>
    </row>
    <row r="5348" spans="1:7" x14ac:dyDescent="0.35">
      <c r="A5348" t="s">
        <v>106</v>
      </c>
      <c r="B5348" t="str">
        <f t="shared" si="83"/>
        <v>Respiratory hospital admissions</v>
      </c>
      <c r="C5348">
        <v>1.21405428850595E-3</v>
      </c>
      <c r="D5348" t="s">
        <v>137</v>
      </c>
      <c r="E5348" t="s">
        <v>52</v>
      </c>
      <c r="F5348" t="s">
        <v>42</v>
      </c>
      <c r="G5348">
        <v>2050</v>
      </c>
    </row>
    <row r="5349" spans="1:7" x14ac:dyDescent="0.35">
      <c r="A5349" t="s">
        <v>107</v>
      </c>
      <c r="B5349" t="str">
        <f t="shared" si="83"/>
        <v/>
      </c>
      <c r="C5349">
        <v>33.9654963861759</v>
      </c>
      <c r="D5349" t="s">
        <v>137</v>
      </c>
      <c r="E5349" t="s">
        <v>52</v>
      </c>
      <c r="F5349" t="s">
        <v>42</v>
      </c>
      <c r="G5349">
        <v>2050</v>
      </c>
    </row>
    <row r="5350" spans="1:7" x14ac:dyDescent="0.35">
      <c r="A5350" t="s">
        <v>108</v>
      </c>
      <c r="B5350" t="str">
        <f t="shared" si="83"/>
        <v/>
      </c>
      <c r="C5350">
        <v>1.21405428850595E-3</v>
      </c>
      <c r="D5350" t="s">
        <v>137</v>
      </c>
      <c r="E5350" t="s">
        <v>52</v>
      </c>
      <c r="F5350" t="s">
        <v>42</v>
      </c>
      <c r="G5350">
        <v>2050</v>
      </c>
    </row>
    <row r="5351" spans="1:7" x14ac:dyDescent="0.35">
      <c r="A5351" t="s">
        <v>109</v>
      </c>
      <c r="B5351" t="str">
        <f t="shared" si="83"/>
        <v/>
      </c>
      <c r="C5351">
        <v>33.9654963861759</v>
      </c>
      <c r="D5351" t="s">
        <v>137</v>
      </c>
      <c r="E5351" t="s">
        <v>52</v>
      </c>
      <c r="F5351" t="s">
        <v>42</v>
      </c>
      <c r="G5351">
        <v>2050</v>
      </c>
    </row>
    <row r="5352" spans="1:7" x14ac:dyDescent="0.35">
      <c r="A5352" t="s">
        <v>110</v>
      </c>
      <c r="B5352" t="str">
        <f t="shared" si="83"/>
        <v/>
      </c>
      <c r="C5352">
        <v>0</v>
      </c>
      <c r="D5352" t="s">
        <v>137</v>
      </c>
      <c r="E5352" t="s">
        <v>52</v>
      </c>
      <c r="F5352" t="s">
        <v>42</v>
      </c>
      <c r="G5352">
        <v>2050</v>
      </c>
    </row>
    <row r="5353" spans="1:7" x14ac:dyDescent="0.35">
      <c r="A5353" t="s">
        <v>111</v>
      </c>
      <c r="B5353" t="str">
        <f t="shared" si="83"/>
        <v/>
      </c>
      <c r="C5353">
        <v>0</v>
      </c>
      <c r="D5353" t="s">
        <v>137</v>
      </c>
      <c r="E5353" t="s">
        <v>52</v>
      </c>
      <c r="F5353" t="s">
        <v>42</v>
      </c>
      <c r="G5353">
        <v>2050</v>
      </c>
    </row>
    <row r="5354" spans="1:7" x14ac:dyDescent="0.35">
      <c r="A5354" t="s">
        <v>112</v>
      </c>
      <c r="B5354" t="str">
        <f t="shared" si="83"/>
        <v>Non-fatal heart attacks</v>
      </c>
      <c r="C5354">
        <v>1.25624637124648E-2</v>
      </c>
      <c r="D5354" t="s">
        <v>137</v>
      </c>
      <c r="E5354" t="s">
        <v>52</v>
      </c>
      <c r="F5354" t="s">
        <v>42</v>
      </c>
      <c r="G5354">
        <v>2050</v>
      </c>
    </row>
    <row r="5355" spans="1:7" x14ac:dyDescent="0.35">
      <c r="A5355" t="s">
        <v>113</v>
      </c>
      <c r="B5355" t="str">
        <f t="shared" si="83"/>
        <v/>
      </c>
      <c r="C5355">
        <v>1595.9083792050801</v>
      </c>
      <c r="D5355" t="s">
        <v>137</v>
      </c>
      <c r="E5355" t="s">
        <v>52</v>
      </c>
      <c r="F5355" t="s">
        <v>42</v>
      </c>
      <c r="G5355">
        <v>2050</v>
      </c>
    </row>
    <row r="5356" spans="1:7" x14ac:dyDescent="0.35">
      <c r="A5356" t="s">
        <v>114</v>
      </c>
      <c r="B5356" t="str">
        <f t="shared" si="83"/>
        <v>Minor restricted activity days</v>
      </c>
      <c r="C5356">
        <v>11.102260050078501</v>
      </c>
      <c r="D5356" t="s">
        <v>137</v>
      </c>
      <c r="E5356" t="s">
        <v>52</v>
      </c>
      <c r="F5356" t="s">
        <v>42</v>
      </c>
      <c r="G5356">
        <v>2050</v>
      </c>
    </row>
    <row r="5357" spans="1:7" x14ac:dyDescent="0.35">
      <c r="A5357" t="s">
        <v>115</v>
      </c>
      <c r="B5357" t="str">
        <f t="shared" si="83"/>
        <v/>
      </c>
      <c r="C5357">
        <v>1998.79254622042</v>
      </c>
      <c r="D5357" t="s">
        <v>137</v>
      </c>
      <c r="E5357" t="s">
        <v>52</v>
      </c>
      <c r="F5357" t="s">
        <v>42</v>
      </c>
      <c r="G5357">
        <v>2050</v>
      </c>
    </row>
    <row r="5358" spans="1:7" x14ac:dyDescent="0.35">
      <c r="A5358" t="s">
        <v>116</v>
      </c>
      <c r="B5358" t="str">
        <f t="shared" si="83"/>
        <v>Work loss days</v>
      </c>
      <c r="C5358">
        <v>1.87635816005599</v>
      </c>
      <c r="D5358" t="s">
        <v>137</v>
      </c>
      <c r="E5358" t="s">
        <v>52</v>
      </c>
      <c r="F5358" t="s">
        <v>42</v>
      </c>
      <c r="G5358">
        <v>2050</v>
      </c>
    </row>
    <row r="5359" spans="1:7" x14ac:dyDescent="0.35">
      <c r="A5359" t="s">
        <v>117</v>
      </c>
      <c r="B5359" t="str">
        <f t="shared" si="83"/>
        <v/>
      </c>
      <c r="C5359">
        <v>881.43964606578402</v>
      </c>
      <c r="D5359" t="s">
        <v>137</v>
      </c>
      <c r="E5359" t="s">
        <v>52</v>
      </c>
      <c r="F5359" t="s">
        <v>42</v>
      </c>
      <c r="G5359">
        <v>2050</v>
      </c>
    </row>
    <row r="5360" spans="1:7" x14ac:dyDescent="0.35">
      <c r="A5360" t="s">
        <v>118</v>
      </c>
      <c r="B5360" t="str">
        <f t="shared" si="83"/>
        <v>Lung cancer incidence</v>
      </c>
      <c r="C5360">
        <v>1.23898173964699E-3</v>
      </c>
      <c r="D5360" t="s">
        <v>137</v>
      </c>
      <c r="E5360" t="s">
        <v>52</v>
      </c>
      <c r="F5360" t="s">
        <v>42</v>
      </c>
      <c r="G5360">
        <v>2050</v>
      </c>
    </row>
    <row r="5361" spans="1:7" x14ac:dyDescent="0.35">
      <c r="A5361" t="s">
        <v>119</v>
      </c>
      <c r="B5361" t="str">
        <f t="shared" si="83"/>
        <v/>
      </c>
      <c r="C5361">
        <v>85.518353433754498</v>
      </c>
      <c r="D5361" t="s">
        <v>137</v>
      </c>
      <c r="E5361" t="s">
        <v>52</v>
      </c>
      <c r="F5361" t="s">
        <v>42</v>
      </c>
      <c r="G5361">
        <v>2050</v>
      </c>
    </row>
    <row r="5362" spans="1:7" x14ac:dyDescent="0.35">
      <c r="A5362" t="s">
        <v>120</v>
      </c>
      <c r="B5362" t="str">
        <f t="shared" si="83"/>
        <v>Cardiovascular hospital admissions</v>
      </c>
      <c r="C5362">
        <v>2.5521551860525201E-3</v>
      </c>
      <c r="D5362" t="s">
        <v>137</v>
      </c>
      <c r="E5362" t="s">
        <v>52</v>
      </c>
      <c r="F5362" t="s">
        <v>42</v>
      </c>
      <c r="G5362">
        <v>2050</v>
      </c>
    </row>
    <row r="5363" spans="1:7" x14ac:dyDescent="0.35">
      <c r="A5363" t="s">
        <v>121</v>
      </c>
      <c r="B5363" t="str">
        <f t="shared" si="83"/>
        <v/>
      </c>
      <c r="C5363">
        <v>114.39038963809701</v>
      </c>
      <c r="D5363" t="s">
        <v>137</v>
      </c>
      <c r="E5363" t="s">
        <v>52</v>
      </c>
      <c r="F5363" t="s">
        <v>42</v>
      </c>
      <c r="G5363">
        <v>2050</v>
      </c>
    </row>
    <row r="5364" spans="1:7" x14ac:dyDescent="0.35">
      <c r="A5364" t="s">
        <v>122</v>
      </c>
      <c r="B5364" t="str">
        <f t="shared" si="83"/>
        <v>Alzheimers disease hospital admissions</v>
      </c>
      <c r="C5364">
        <v>9.7930188438188903E-3</v>
      </c>
      <c r="D5364" t="s">
        <v>137</v>
      </c>
      <c r="E5364" t="s">
        <v>52</v>
      </c>
      <c r="F5364" t="s">
        <v>42</v>
      </c>
      <c r="G5364">
        <v>2050</v>
      </c>
    </row>
    <row r="5365" spans="1:7" x14ac:dyDescent="0.35">
      <c r="A5365" t="s">
        <v>123</v>
      </c>
      <c r="B5365" t="str">
        <f t="shared" si="83"/>
        <v/>
      </c>
      <c r="C5365">
        <v>340.54921031702003</v>
      </c>
      <c r="D5365" t="s">
        <v>137</v>
      </c>
      <c r="E5365" t="s">
        <v>52</v>
      </c>
      <c r="F5365" t="s">
        <v>42</v>
      </c>
      <c r="G5365">
        <v>2050</v>
      </c>
    </row>
    <row r="5366" spans="1:7" x14ac:dyDescent="0.35">
      <c r="A5366" t="s">
        <v>124</v>
      </c>
      <c r="B5366" t="str">
        <f t="shared" si="83"/>
        <v>Parkinsons disease hospital admissions</v>
      </c>
      <c r="C5366">
        <v>1.08281644732314E-3</v>
      </c>
      <c r="D5366" t="s">
        <v>137</v>
      </c>
      <c r="E5366" t="s">
        <v>52</v>
      </c>
      <c r="F5366" t="s">
        <v>42</v>
      </c>
      <c r="G5366">
        <v>2050</v>
      </c>
    </row>
    <row r="5367" spans="1:7" x14ac:dyDescent="0.35">
      <c r="A5367" t="s">
        <v>125</v>
      </c>
      <c r="B5367" t="str">
        <f t="shared" si="83"/>
        <v/>
      </c>
      <c r="C5367">
        <v>40.252502243914698</v>
      </c>
      <c r="D5367" t="s">
        <v>137</v>
      </c>
      <c r="E5367" t="s">
        <v>52</v>
      </c>
      <c r="F5367" t="s">
        <v>42</v>
      </c>
      <c r="G5367">
        <v>2050</v>
      </c>
    </row>
    <row r="5368" spans="1:7" x14ac:dyDescent="0.35">
      <c r="A5368" t="s">
        <v>126</v>
      </c>
      <c r="B5368" t="str">
        <f t="shared" si="83"/>
        <v>Stroke incidence</v>
      </c>
      <c r="C5368">
        <v>9.8790712279985004E-4</v>
      </c>
      <c r="D5368" t="s">
        <v>137</v>
      </c>
      <c r="E5368" t="s">
        <v>52</v>
      </c>
      <c r="F5368" t="s">
        <v>42</v>
      </c>
      <c r="G5368">
        <v>2050</v>
      </c>
    </row>
    <row r="5369" spans="1:7" x14ac:dyDescent="0.35">
      <c r="A5369" t="s">
        <v>127</v>
      </c>
      <c r="B5369" t="str">
        <f t="shared" si="83"/>
        <v/>
      </c>
      <c r="C5369">
        <v>97.360447146304793</v>
      </c>
      <c r="D5369" t="s">
        <v>137</v>
      </c>
      <c r="E5369" t="s">
        <v>52</v>
      </c>
      <c r="F5369" t="s">
        <v>42</v>
      </c>
      <c r="G5369">
        <v>2050</v>
      </c>
    </row>
    <row r="5370" spans="1:7" x14ac:dyDescent="0.35">
      <c r="A5370" t="s">
        <v>128</v>
      </c>
      <c r="B5370" t="str">
        <f t="shared" si="83"/>
        <v>Out of hospital cardiac arrest incidence</v>
      </c>
      <c r="C5370">
        <v>2.2478916787688899E-4</v>
      </c>
      <c r="D5370" t="s">
        <v>137</v>
      </c>
      <c r="E5370" t="s">
        <v>52</v>
      </c>
      <c r="F5370" t="s">
        <v>42</v>
      </c>
      <c r="G5370">
        <v>2050</v>
      </c>
    </row>
    <row r="5371" spans="1:7" x14ac:dyDescent="0.35">
      <c r="A5371" t="s">
        <v>129</v>
      </c>
      <c r="B5371" t="str">
        <f t="shared" si="83"/>
        <v/>
      </c>
      <c r="C5371">
        <v>20.923617903953001</v>
      </c>
      <c r="D5371" t="s">
        <v>137</v>
      </c>
      <c r="E5371" t="s">
        <v>52</v>
      </c>
      <c r="F5371" t="s">
        <v>42</v>
      </c>
      <c r="G5371">
        <v>2050</v>
      </c>
    </row>
    <row r="5372" spans="1:7" x14ac:dyDescent="0.35">
      <c r="A5372" t="s">
        <v>130</v>
      </c>
      <c r="B5372" t="str">
        <f t="shared" si="83"/>
        <v>Cardiac emergency room visits</v>
      </c>
      <c r="C5372">
        <v>5.2413905400705901E-3</v>
      </c>
      <c r="D5372" t="s">
        <v>137</v>
      </c>
      <c r="E5372" t="s">
        <v>52</v>
      </c>
      <c r="F5372" t="s">
        <v>42</v>
      </c>
      <c r="G5372">
        <v>2050</v>
      </c>
    </row>
    <row r="5373" spans="1:7" x14ac:dyDescent="0.35">
      <c r="A5373" t="s">
        <v>131</v>
      </c>
      <c r="B5373" t="str">
        <f t="shared" si="83"/>
        <v/>
      </c>
      <c r="C5373">
        <v>17.657112005040599</v>
      </c>
      <c r="D5373" t="s">
        <v>137</v>
      </c>
      <c r="E5373" t="s">
        <v>52</v>
      </c>
      <c r="F5373" t="s">
        <v>42</v>
      </c>
      <c r="G5373">
        <v>2050</v>
      </c>
    </row>
    <row r="5374" spans="1:7" x14ac:dyDescent="0.35">
      <c r="A5374" t="s">
        <v>132</v>
      </c>
      <c r="B5374" t="str">
        <f t="shared" si="83"/>
        <v>Asthma emergency room visits</v>
      </c>
      <c r="C5374" s="10">
        <v>-4.8023852778005497E-15</v>
      </c>
      <c r="D5374" t="s">
        <v>137</v>
      </c>
      <c r="E5374" t="s">
        <v>52</v>
      </c>
      <c r="F5374" t="s">
        <v>42</v>
      </c>
      <c r="G5374">
        <v>2050</v>
      </c>
    </row>
    <row r="5375" spans="1:7" x14ac:dyDescent="0.35">
      <c r="A5375" t="s">
        <v>133</v>
      </c>
      <c r="B5375" t="str">
        <f t="shared" si="83"/>
        <v/>
      </c>
      <c r="C5375" s="10">
        <v>-6.2226372244176998E-12</v>
      </c>
      <c r="D5375" t="s">
        <v>137</v>
      </c>
      <c r="E5375" t="s">
        <v>52</v>
      </c>
      <c r="F5375" t="s">
        <v>42</v>
      </c>
      <c r="G5375">
        <v>2050</v>
      </c>
    </row>
    <row r="5376" spans="1:7" x14ac:dyDescent="0.35">
      <c r="A5376" t="s">
        <v>134</v>
      </c>
      <c r="B5376" t="str">
        <f t="shared" si="83"/>
        <v>School loss days</v>
      </c>
      <c r="C5376" s="10">
        <v>-4.7515378287735401E-10</v>
      </c>
      <c r="D5376" t="s">
        <v>137</v>
      </c>
      <c r="E5376" t="s">
        <v>52</v>
      </c>
      <c r="F5376" t="s">
        <v>42</v>
      </c>
      <c r="G5376">
        <v>2050</v>
      </c>
    </row>
    <row r="5377" spans="1:7" x14ac:dyDescent="0.35">
      <c r="A5377" t="s">
        <v>135</v>
      </c>
      <c r="B5377" t="str">
        <f t="shared" si="83"/>
        <v/>
      </c>
      <c r="C5377" s="10">
        <v>-1.1586084778950999E-6</v>
      </c>
      <c r="D5377" t="s">
        <v>137</v>
      </c>
      <c r="E5377" t="s">
        <v>52</v>
      </c>
      <c r="F5377" t="s">
        <v>42</v>
      </c>
      <c r="G5377">
        <v>2050</v>
      </c>
    </row>
    <row r="5378" spans="1:7" x14ac:dyDescent="0.35">
      <c r="A5378" t="s">
        <v>50</v>
      </c>
      <c r="B5378" t="str">
        <f t="shared" si="83"/>
        <v/>
      </c>
      <c r="C5378">
        <v>14449.491077418301</v>
      </c>
      <c r="D5378" t="s">
        <v>137</v>
      </c>
      <c r="E5378" t="s">
        <v>52</v>
      </c>
      <c r="F5378" t="s">
        <v>5</v>
      </c>
      <c r="G5378">
        <v>2016</v>
      </c>
    </row>
    <row r="5379" spans="1:7" x14ac:dyDescent="0.35">
      <c r="A5379" t="s">
        <v>53</v>
      </c>
      <c r="B5379" t="str">
        <f t="shared" ref="B5379:B5442" si="84">_xlfn.XLOOKUP(A5379,$K$4:$K$27,$L$4:$L$27,"")</f>
        <v/>
      </c>
      <c r="C5379">
        <v>14449.4905385004</v>
      </c>
      <c r="D5379" t="s">
        <v>137</v>
      </c>
      <c r="E5379" t="s">
        <v>52</v>
      </c>
      <c r="F5379" t="s">
        <v>5</v>
      </c>
      <c r="G5379">
        <v>2016</v>
      </c>
    </row>
    <row r="5380" spans="1:7" x14ac:dyDescent="0.35">
      <c r="A5380" t="s">
        <v>54</v>
      </c>
      <c r="B5380" t="str">
        <f t="shared" si="84"/>
        <v/>
      </c>
      <c r="C5380">
        <v>5.3891791864030302E-4</v>
      </c>
      <c r="D5380" t="s">
        <v>137</v>
      </c>
      <c r="E5380" t="s">
        <v>52</v>
      </c>
      <c r="F5380" t="s">
        <v>5</v>
      </c>
      <c r="G5380">
        <v>2016</v>
      </c>
    </row>
    <row r="5381" spans="1:7" x14ac:dyDescent="0.35">
      <c r="A5381" t="s">
        <v>55</v>
      </c>
      <c r="B5381" t="str">
        <f t="shared" si="84"/>
        <v/>
      </c>
      <c r="C5381">
        <v>46938.750047086301</v>
      </c>
      <c r="D5381" t="s">
        <v>137</v>
      </c>
      <c r="E5381" t="s">
        <v>52</v>
      </c>
      <c r="F5381" t="s">
        <v>5</v>
      </c>
      <c r="G5381">
        <v>2016</v>
      </c>
    </row>
    <row r="5382" spans="1:7" x14ac:dyDescent="0.35">
      <c r="A5382" t="s">
        <v>56</v>
      </c>
      <c r="B5382" t="str">
        <f t="shared" si="84"/>
        <v/>
      </c>
      <c r="C5382">
        <v>46938.750047086301</v>
      </c>
      <c r="D5382" t="s">
        <v>137</v>
      </c>
      <c r="E5382" t="s">
        <v>52</v>
      </c>
      <c r="F5382" t="s">
        <v>5</v>
      </c>
      <c r="G5382">
        <v>2016</v>
      </c>
    </row>
    <row r="5383" spans="1:7" x14ac:dyDescent="0.35">
      <c r="A5383" t="s">
        <v>57</v>
      </c>
      <c r="B5383" t="str">
        <f t="shared" si="84"/>
        <v/>
      </c>
      <c r="C5383" s="10">
        <v>-2.4602542225693499E-13</v>
      </c>
      <c r="D5383" t="s">
        <v>137</v>
      </c>
      <c r="E5383" t="s">
        <v>52</v>
      </c>
      <c r="F5383" t="s">
        <v>5</v>
      </c>
      <c r="G5383">
        <v>2016</v>
      </c>
    </row>
    <row r="5384" spans="1:7" x14ac:dyDescent="0.35">
      <c r="A5384" t="s">
        <v>58</v>
      </c>
      <c r="B5384" t="str">
        <f t="shared" si="84"/>
        <v/>
      </c>
      <c r="C5384">
        <v>27389.258931643999</v>
      </c>
      <c r="D5384" t="s">
        <v>137</v>
      </c>
      <c r="E5384" t="s">
        <v>52</v>
      </c>
      <c r="F5384" t="s">
        <v>5</v>
      </c>
      <c r="G5384">
        <v>2016</v>
      </c>
    </row>
    <row r="5385" spans="1:7" x14ac:dyDescent="0.35">
      <c r="A5385" t="s">
        <v>59</v>
      </c>
      <c r="B5385" t="str">
        <f t="shared" si="84"/>
        <v/>
      </c>
      <c r="C5385">
        <v>62841.745894209402</v>
      </c>
      <c r="D5385" t="s">
        <v>137</v>
      </c>
      <c r="E5385" t="s">
        <v>52</v>
      </c>
      <c r="F5385" t="s">
        <v>5</v>
      </c>
      <c r="G5385">
        <v>2016</v>
      </c>
    </row>
    <row r="5386" spans="1:7" x14ac:dyDescent="0.35">
      <c r="A5386" t="s">
        <v>60</v>
      </c>
      <c r="B5386" t="str">
        <f t="shared" si="84"/>
        <v/>
      </c>
      <c r="C5386">
        <v>2.1495003506512502E-3</v>
      </c>
      <c r="D5386" t="s">
        <v>137</v>
      </c>
      <c r="E5386" t="s">
        <v>52</v>
      </c>
      <c r="F5386" t="s">
        <v>5</v>
      </c>
      <c r="G5386">
        <v>2016</v>
      </c>
    </row>
    <row r="5387" spans="1:7" x14ac:dyDescent="0.35">
      <c r="A5387" t="s">
        <v>61</v>
      </c>
      <c r="B5387" t="str">
        <f t="shared" si="84"/>
        <v/>
      </c>
      <c r="C5387">
        <v>26555.0989239068</v>
      </c>
      <c r="D5387" t="s">
        <v>137</v>
      </c>
      <c r="E5387" t="s">
        <v>52</v>
      </c>
      <c r="F5387" t="s">
        <v>5</v>
      </c>
      <c r="G5387">
        <v>2016</v>
      </c>
    </row>
    <row r="5388" spans="1:7" x14ac:dyDescent="0.35">
      <c r="A5388" t="s">
        <v>62</v>
      </c>
      <c r="B5388" t="str">
        <f t="shared" si="84"/>
        <v>Premature mortality</v>
      </c>
      <c r="C5388">
        <v>5.02260180019172E-3</v>
      </c>
      <c r="D5388" t="s">
        <v>137</v>
      </c>
      <c r="E5388" t="s">
        <v>52</v>
      </c>
      <c r="F5388" t="s">
        <v>5</v>
      </c>
      <c r="G5388">
        <v>2016</v>
      </c>
    </row>
    <row r="5389" spans="1:7" x14ac:dyDescent="0.35">
      <c r="A5389" t="s">
        <v>63</v>
      </c>
      <c r="B5389" t="str">
        <f t="shared" si="84"/>
        <v/>
      </c>
      <c r="C5389">
        <v>62007.585886472101</v>
      </c>
      <c r="D5389" t="s">
        <v>137</v>
      </c>
      <c r="E5389" t="s">
        <v>52</v>
      </c>
      <c r="F5389" t="s">
        <v>5</v>
      </c>
      <c r="G5389">
        <v>2016</v>
      </c>
    </row>
    <row r="5390" spans="1:7" x14ac:dyDescent="0.35">
      <c r="A5390" t="s">
        <v>64</v>
      </c>
      <c r="B5390" t="str">
        <f t="shared" si="84"/>
        <v/>
      </c>
      <c r="C5390">
        <v>5.0003638760283001E-3</v>
      </c>
      <c r="D5390" t="s">
        <v>137</v>
      </c>
      <c r="E5390" t="s">
        <v>52</v>
      </c>
      <c r="F5390" t="s">
        <v>5</v>
      </c>
      <c r="G5390">
        <v>2016</v>
      </c>
    </row>
    <row r="5391" spans="1:7" x14ac:dyDescent="0.35">
      <c r="A5391" t="s">
        <v>65</v>
      </c>
      <c r="B5391" t="str">
        <f t="shared" si="84"/>
        <v/>
      </c>
      <c r="C5391">
        <v>61701.731817138003</v>
      </c>
      <c r="D5391" t="s">
        <v>137</v>
      </c>
      <c r="E5391" t="s">
        <v>52</v>
      </c>
      <c r="F5391" t="s">
        <v>5</v>
      </c>
      <c r="G5391">
        <v>2016</v>
      </c>
    </row>
    <row r="5392" spans="1:7" x14ac:dyDescent="0.35">
      <c r="A5392" t="s">
        <v>66</v>
      </c>
      <c r="B5392" t="str">
        <f t="shared" si="84"/>
        <v/>
      </c>
      <c r="C5392">
        <v>2.1272624264878398E-3</v>
      </c>
      <c r="D5392" t="s">
        <v>137</v>
      </c>
      <c r="E5392" t="s">
        <v>52</v>
      </c>
      <c r="F5392" t="s">
        <v>5</v>
      </c>
      <c r="G5392">
        <v>2016</v>
      </c>
    </row>
    <row r="5393" spans="1:7" x14ac:dyDescent="0.35">
      <c r="A5393" t="s">
        <v>67</v>
      </c>
      <c r="B5393" t="str">
        <f t="shared" si="84"/>
        <v/>
      </c>
      <c r="C5393">
        <v>26249.2448545726</v>
      </c>
      <c r="D5393" t="s">
        <v>137</v>
      </c>
      <c r="E5393" t="s">
        <v>52</v>
      </c>
      <c r="F5393" t="s">
        <v>5</v>
      </c>
      <c r="G5393">
        <v>2016</v>
      </c>
    </row>
    <row r="5394" spans="1:7" x14ac:dyDescent="0.35">
      <c r="A5394" t="s">
        <v>68</v>
      </c>
      <c r="B5394" t="str">
        <f t="shared" si="84"/>
        <v>Infant mortality</v>
      </c>
      <c r="C5394" s="9">
        <v>2.22379241954289E-5</v>
      </c>
      <c r="D5394" t="s">
        <v>137</v>
      </c>
      <c r="E5394" t="s">
        <v>52</v>
      </c>
      <c r="F5394" t="s">
        <v>5</v>
      </c>
      <c r="G5394">
        <v>2016</v>
      </c>
    </row>
    <row r="5395" spans="1:7" x14ac:dyDescent="0.35">
      <c r="A5395" t="s">
        <v>69</v>
      </c>
      <c r="B5395" t="str">
        <f t="shared" si="84"/>
        <v/>
      </c>
      <c r="C5395">
        <v>305.85406972922902</v>
      </c>
      <c r="D5395" t="s">
        <v>137</v>
      </c>
      <c r="E5395" t="s">
        <v>52</v>
      </c>
      <c r="F5395" t="s">
        <v>5</v>
      </c>
      <c r="G5395">
        <v>2016</v>
      </c>
    </row>
    <row r="5396" spans="1:7" x14ac:dyDescent="0.35">
      <c r="A5396" t="s">
        <v>70</v>
      </c>
      <c r="B5396" t="str">
        <f t="shared" si="84"/>
        <v/>
      </c>
      <c r="C5396" s="10">
        <v>-3.2008905516539503E-14</v>
      </c>
      <c r="D5396" t="s">
        <v>137</v>
      </c>
      <c r="E5396" t="s">
        <v>52</v>
      </c>
      <c r="F5396" t="s">
        <v>5</v>
      </c>
      <c r="G5396">
        <v>2016</v>
      </c>
    </row>
    <row r="5397" spans="1:7" x14ac:dyDescent="0.35">
      <c r="A5397" t="s">
        <v>71</v>
      </c>
      <c r="B5397" t="str">
        <f t="shared" si="84"/>
        <v/>
      </c>
      <c r="C5397" s="10">
        <v>-3.9497223660257602E-7</v>
      </c>
      <c r="D5397" t="s">
        <v>137</v>
      </c>
      <c r="E5397" t="s">
        <v>52</v>
      </c>
      <c r="F5397" t="s">
        <v>5</v>
      </c>
      <c r="G5397">
        <v>2016</v>
      </c>
    </row>
    <row r="5398" spans="1:7" x14ac:dyDescent="0.35">
      <c r="A5398" t="s">
        <v>72</v>
      </c>
      <c r="B5398" t="str">
        <f t="shared" si="84"/>
        <v/>
      </c>
      <c r="C5398">
        <v>0</v>
      </c>
      <c r="D5398" t="s">
        <v>137</v>
      </c>
      <c r="E5398" t="s">
        <v>52</v>
      </c>
      <c r="F5398" t="s">
        <v>5</v>
      </c>
      <c r="G5398">
        <v>2016</v>
      </c>
    </row>
    <row r="5399" spans="1:7" x14ac:dyDescent="0.35">
      <c r="A5399" t="s">
        <v>73</v>
      </c>
      <c r="B5399" t="str">
        <f t="shared" si="84"/>
        <v/>
      </c>
      <c r="C5399">
        <v>0</v>
      </c>
      <c r="D5399" t="s">
        <v>137</v>
      </c>
      <c r="E5399" t="s">
        <v>52</v>
      </c>
      <c r="F5399" t="s">
        <v>5</v>
      </c>
      <c r="G5399">
        <v>2016</v>
      </c>
    </row>
    <row r="5400" spans="1:7" x14ac:dyDescent="0.35">
      <c r="A5400" t="s">
        <v>74</v>
      </c>
      <c r="B5400" t="str">
        <f t="shared" si="84"/>
        <v/>
      </c>
      <c r="C5400" s="10">
        <v>-3.2008905516539503E-14</v>
      </c>
      <c r="D5400" t="s">
        <v>137</v>
      </c>
      <c r="E5400" t="s">
        <v>52</v>
      </c>
      <c r="F5400" t="s">
        <v>5</v>
      </c>
      <c r="G5400">
        <v>2016</v>
      </c>
    </row>
    <row r="5401" spans="1:7" x14ac:dyDescent="0.35">
      <c r="A5401" t="s">
        <v>75</v>
      </c>
      <c r="B5401" t="str">
        <f t="shared" si="84"/>
        <v/>
      </c>
      <c r="C5401" s="10">
        <v>-3.9497223660257602E-7</v>
      </c>
      <c r="D5401" t="s">
        <v>137</v>
      </c>
      <c r="E5401" t="s">
        <v>52</v>
      </c>
      <c r="F5401" t="s">
        <v>5</v>
      </c>
      <c r="G5401">
        <v>2016</v>
      </c>
    </row>
    <row r="5402" spans="1:7" x14ac:dyDescent="0.35">
      <c r="A5402" t="s">
        <v>76</v>
      </c>
      <c r="B5402" t="str">
        <f t="shared" si="84"/>
        <v>Asthma symptoms</v>
      </c>
      <c r="C5402">
        <v>1.10812140345106</v>
      </c>
      <c r="D5402" t="s">
        <v>137</v>
      </c>
      <c r="E5402" t="s">
        <v>52</v>
      </c>
      <c r="F5402" t="s">
        <v>5</v>
      </c>
      <c r="G5402">
        <v>2016</v>
      </c>
    </row>
    <row r="5403" spans="1:7" x14ac:dyDescent="0.35">
      <c r="A5403" t="s">
        <v>77</v>
      </c>
      <c r="B5403" t="str">
        <f t="shared" si="84"/>
        <v/>
      </c>
      <c r="C5403">
        <v>0.62193309421217502</v>
      </c>
      <c r="D5403" t="s">
        <v>137</v>
      </c>
      <c r="E5403" t="s">
        <v>52</v>
      </c>
      <c r="F5403" t="s">
        <v>5</v>
      </c>
      <c r="G5403">
        <v>2016</v>
      </c>
    </row>
    <row r="5404" spans="1:7" x14ac:dyDescent="0.35">
      <c r="A5404" t="s">
        <v>78</v>
      </c>
      <c r="B5404" t="str">
        <f t="shared" si="84"/>
        <v>Asthma symptoms albuturol use</v>
      </c>
      <c r="C5404">
        <v>1.1081214035801401</v>
      </c>
      <c r="D5404" t="s">
        <v>137</v>
      </c>
      <c r="E5404" t="s">
        <v>52</v>
      </c>
      <c r="F5404" t="s">
        <v>5</v>
      </c>
      <c r="G5404">
        <v>2016</v>
      </c>
    </row>
    <row r="5405" spans="1:7" x14ac:dyDescent="0.35">
      <c r="A5405" t="s">
        <v>79</v>
      </c>
      <c r="B5405" t="str">
        <f t="shared" si="84"/>
        <v/>
      </c>
      <c r="C5405">
        <v>0.62193313775935399</v>
      </c>
      <c r="D5405" t="s">
        <v>137</v>
      </c>
      <c r="E5405" t="s">
        <v>52</v>
      </c>
      <c r="F5405" t="s">
        <v>5</v>
      </c>
      <c r="G5405">
        <v>2016</v>
      </c>
    </row>
    <row r="5406" spans="1:7" x14ac:dyDescent="0.35">
      <c r="A5406" t="s">
        <v>80</v>
      </c>
      <c r="B5406" t="str">
        <f t="shared" si="84"/>
        <v>Asthma symptoms chest tightness</v>
      </c>
      <c r="C5406" s="10">
        <v>-1.29083695898049E-10</v>
      </c>
      <c r="D5406" t="s">
        <v>137</v>
      </c>
      <c r="E5406" t="s">
        <v>52</v>
      </c>
      <c r="F5406" t="s">
        <v>5</v>
      </c>
      <c r="G5406">
        <v>2016</v>
      </c>
    </row>
    <row r="5407" spans="1:7" x14ac:dyDescent="0.35">
      <c r="A5407" t="s">
        <v>81</v>
      </c>
      <c r="B5407" t="str">
        <f t="shared" si="84"/>
        <v/>
      </c>
      <c r="C5407" s="10">
        <v>-4.3547178675936497E-8</v>
      </c>
      <c r="D5407" t="s">
        <v>137</v>
      </c>
      <c r="E5407" t="s">
        <v>52</v>
      </c>
      <c r="F5407" t="s">
        <v>5</v>
      </c>
      <c r="G5407">
        <v>2016</v>
      </c>
    </row>
    <row r="5408" spans="1:7" x14ac:dyDescent="0.35">
      <c r="A5408" t="s">
        <v>82</v>
      </c>
      <c r="B5408" t="str">
        <f t="shared" si="84"/>
        <v>Asthma symptoms cough</v>
      </c>
      <c r="C5408">
        <v>0</v>
      </c>
      <c r="D5408" t="s">
        <v>137</v>
      </c>
      <c r="E5408" t="s">
        <v>52</v>
      </c>
      <c r="F5408" t="s">
        <v>5</v>
      </c>
      <c r="G5408">
        <v>2016</v>
      </c>
    </row>
    <row r="5409" spans="1:7" x14ac:dyDescent="0.35">
      <c r="A5409" t="s">
        <v>83</v>
      </c>
      <c r="B5409" t="str">
        <f t="shared" si="84"/>
        <v/>
      </c>
      <c r="C5409">
        <v>0</v>
      </c>
      <c r="D5409" t="s">
        <v>137</v>
      </c>
      <c r="E5409" t="s">
        <v>52</v>
      </c>
      <c r="F5409" t="s">
        <v>5</v>
      </c>
      <c r="G5409">
        <v>2016</v>
      </c>
    </row>
    <row r="5410" spans="1:7" x14ac:dyDescent="0.35">
      <c r="A5410" t="s">
        <v>84</v>
      </c>
      <c r="B5410" t="str">
        <f t="shared" si="84"/>
        <v>Asthma symptoms shortness of breath</v>
      </c>
      <c r="C5410">
        <v>0</v>
      </c>
      <c r="D5410" t="s">
        <v>137</v>
      </c>
      <c r="E5410" t="s">
        <v>52</v>
      </c>
      <c r="F5410" t="s">
        <v>5</v>
      </c>
      <c r="G5410">
        <v>2016</v>
      </c>
    </row>
    <row r="5411" spans="1:7" x14ac:dyDescent="0.35">
      <c r="A5411" t="s">
        <v>85</v>
      </c>
      <c r="B5411" t="str">
        <f t="shared" si="84"/>
        <v/>
      </c>
      <c r="C5411">
        <v>0</v>
      </c>
      <c r="D5411" t="s">
        <v>137</v>
      </c>
      <c r="E5411" t="s">
        <v>52</v>
      </c>
      <c r="F5411" t="s">
        <v>5</v>
      </c>
      <c r="G5411">
        <v>2016</v>
      </c>
    </row>
    <row r="5412" spans="1:7" x14ac:dyDescent="0.35">
      <c r="A5412" t="s">
        <v>86</v>
      </c>
      <c r="B5412" t="str">
        <f t="shared" si="84"/>
        <v>Asthma symptoms wheeze</v>
      </c>
      <c r="C5412">
        <v>0</v>
      </c>
      <c r="D5412" t="s">
        <v>137</v>
      </c>
      <c r="E5412" t="s">
        <v>52</v>
      </c>
      <c r="F5412" t="s">
        <v>5</v>
      </c>
      <c r="G5412">
        <v>2016</v>
      </c>
    </row>
    <row r="5413" spans="1:7" x14ac:dyDescent="0.35">
      <c r="A5413" t="s">
        <v>87</v>
      </c>
      <c r="B5413" t="str">
        <f t="shared" si="84"/>
        <v/>
      </c>
      <c r="C5413">
        <v>0</v>
      </c>
      <c r="D5413" t="s">
        <v>137</v>
      </c>
      <c r="E5413" t="s">
        <v>52</v>
      </c>
      <c r="F5413" t="s">
        <v>5</v>
      </c>
      <c r="G5413">
        <v>2016</v>
      </c>
    </row>
    <row r="5414" spans="1:7" x14ac:dyDescent="0.35">
      <c r="A5414" t="s">
        <v>88</v>
      </c>
      <c r="B5414" t="str">
        <f t="shared" si="84"/>
        <v>Asthma incidence</v>
      </c>
      <c r="C5414">
        <v>5.7269959946264397E-3</v>
      </c>
      <c r="D5414" t="s">
        <v>137</v>
      </c>
      <c r="E5414" t="s">
        <v>52</v>
      </c>
      <c r="F5414" t="s">
        <v>5</v>
      </c>
      <c r="G5414">
        <v>2016</v>
      </c>
    </row>
    <row r="5415" spans="1:7" x14ac:dyDescent="0.35">
      <c r="A5415" t="s">
        <v>89</v>
      </c>
      <c r="B5415" t="str">
        <f t="shared" si="84"/>
        <v/>
      </c>
      <c r="C5415">
        <v>367.95201590110599</v>
      </c>
      <c r="D5415" t="s">
        <v>137</v>
      </c>
      <c r="E5415" t="s">
        <v>52</v>
      </c>
      <c r="F5415" t="s">
        <v>5</v>
      </c>
      <c r="G5415">
        <v>2016</v>
      </c>
    </row>
    <row r="5416" spans="1:7" x14ac:dyDescent="0.35">
      <c r="A5416" t="s">
        <v>90</v>
      </c>
      <c r="B5416" t="str">
        <f t="shared" si="84"/>
        <v/>
      </c>
      <c r="C5416">
        <v>5.7269960149197901E-3</v>
      </c>
      <c r="D5416" t="s">
        <v>137</v>
      </c>
      <c r="E5416" t="s">
        <v>52</v>
      </c>
      <c r="F5416" t="s">
        <v>5</v>
      </c>
      <c r="G5416">
        <v>2016</v>
      </c>
    </row>
    <row r="5417" spans="1:7" x14ac:dyDescent="0.35">
      <c r="A5417" t="s">
        <v>91</v>
      </c>
      <c r="B5417" t="str">
        <f t="shared" si="84"/>
        <v/>
      </c>
      <c r="C5417">
        <v>367.95201720492702</v>
      </c>
      <c r="D5417" t="s">
        <v>137</v>
      </c>
      <c r="E5417" t="s">
        <v>52</v>
      </c>
      <c r="F5417" t="s">
        <v>5</v>
      </c>
      <c r="G5417">
        <v>2016</v>
      </c>
    </row>
    <row r="5418" spans="1:7" x14ac:dyDescent="0.35">
      <c r="A5418" t="s">
        <v>92</v>
      </c>
      <c r="B5418" t="str">
        <f t="shared" si="84"/>
        <v/>
      </c>
      <c r="C5418" s="10">
        <v>-2.0293346642447201E-11</v>
      </c>
      <c r="D5418" t="s">
        <v>137</v>
      </c>
      <c r="E5418" t="s">
        <v>52</v>
      </c>
      <c r="F5418" t="s">
        <v>5</v>
      </c>
      <c r="G5418">
        <v>2016</v>
      </c>
    </row>
    <row r="5419" spans="1:7" x14ac:dyDescent="0.35">
      <c r="A5419" t="s">
        <v>93</v>
      </c>
      <c r="B5419" t="str">
        <f t="shared" si="84"/>
        <v/>
      </c>
      <c r="C5419" s="10">
        <v>-1.30382102824492E-6</v>
      </c>
      <c r="D5419" t="s">
        <v>137</v>
      </c>
      <c r="E5419" t="s">
        <v>52</v>
      </c>
      <c r="F5419" t="s">
        <v>5</v>
      </c>
      <c r="G5419">
        <v>2016</v>
      </c>
    </row>
    <row r="5420" spans="1:7" x14ac:dyDescent="0.35">
      <c r="A5420" t="s">
        <v>94</v>
      </c>
      <c r="B5420" t="str">
        <f t="shared" si="84"/>
        <v>Hay fever rhinitis incidence</v>
      </c>
      <c r="C5420">
        <v>3.7588323767163402E-2</v>
      </c>
      <c r="D5420" t="s">
        <v>137</v>
      </c>
      <c r="E5420" t="s">
        <v>52</v>
      </c>
      <c r="F5420" t="s">
        <v>5</v>
      </c>
      <c r="G5420">
        <v>2016</v>
      </c>
    </row>
    <row r="5421" spans="1:7" x14ac:dyDescent="0.35">
      <c r="A5421" t="s">
        <v>95</v>
      </c>
      <c r="B5421" t="str">
        <f t="shared" si="84"/>
        <v/>
      </c>
      <c r="C5421">
        <v>36.516261546751601</v>
      </c>
      <c r="D5421" t="s">
        <v>137</v>
      </c>
      <c r="E5421" t="s">
        <v>52</v>
      </c>
      <c r="F5421" t="s">
        <v>5</v>
      </c>
      <c r="G5421">
        <v>2016</v>
      </c>
    </row>
    <row r="5422" spans="1:7" x14ac:dyDescent="0.35">
      <c r="A5422" t="s">
        <v>96</v>
      </c>
      <c r="B5422" t="str">
        <f t="shared" si="84"/>
        <v/>
      </c>
      <c r="C5422">
        <v>3.7588323789553603E-2</v>
      </c>
      <c r="D5422" t="s">
        <v>137</v>
      </c>
      <c r="E5422" t="s">
        <v>52</v>
      </c>
      <c r="F5422" t="s">
        <v>5</v>
      </c>
      <c r="G5422">
        <v>2016</v>
      </c>
    </row>
    <row r="5423" spans="1:7" x14ac:dyDescent="0.35">
      <c r="A5423" t="s">
        <v>97</v>
      </c>
      <c r="B5423" t="str">
        <f t="shared" si="84"/>
        <v/>
      </c>
      <c r="C5423">
        <v>36.516261568503197</v>
      </c>
      <c r="D5423" t="s">
        <v>137</v>
      </c>
      <c r="E5423" t="s">
        <v>52</v>
      </c>
      <c r="F5423" t="s">
        <v>5</v>
      </c>
      <c r="G5423">
        <v>2016</v>
      </c>
    </row>
    <row r="5424" spans="1:7" x14ac:dyDescent="0.35">
      <c r="A5424" t="s">
        <v>98</v>
      </c>
      <c r="B5424" t="str">
        <f t="shared" si="84"/>
        <v/>
      </c>
      <c r="C5424" s="10">
        <v>-2.23902669998529E-11</v>
      </c>
      <c r="D5424" t="s">
        <v>137</v>
      </c>
      <c r="E5424" t="s">
        <v>52</v>
      </c>
      <c r="F5424" t="s">
        <v>5</v>
      </c>
      <c r="G5424">
        <v>2016</v>
      </c>
    </row>
    <row r="5425" spans="1:7" x14ac:dyDescent="0.35">
      <c r="A5425" t="s">
        <v>99</v>
      </c>
      <c r="B5425" t="str">
        <f t="shared" si="84"/>
        <v/>
      </c>
      <c r="C5425" s="10">
        <v>-2.175167083621E-8</v>
      </c>
      <c r="D5425" t="s">
        <v>137</v>
      </c>
      <c r="E5425" t="s">
        <v>52</v>
      </c>
      <c r="F5425" t="s">
        <v>5</v>
      </c>
      <c r="G5425">
        <v>2016</v>
      </c>
    </row>
    <row r="5426" spans="1:7" x14ac:dyDescent="0.35">
      <c r="A5426" t="s">
        <v>100</v>
      </c>
      <c r="B5426" t="str">
        <f t="shared" si="84"/>
        <v>Respiratory emergency room visits</v>
      </c>
      <c r="C5426">
        <v>1.71866703099624E-3</v>
      </c>
      <c r="D5426" t="s">
        <v>137</v>
      </c>
      <c r="E5426" t="s">
        <v>52</v>
      </c>
      <c r="F5426" t="s">
        <v>5</v>
      </c>
      <c r="G5426">
        <v>2016</v>
      </c>
    </row>
    <row r="5427" spans="1:7" x14ac:dyDescent="0.35">
      <c r="A5427" t="s">
        <v>101</v>
      </c>
      <c r="B5427" t="str">
        <f t="shared" si="84"/>
        <v/>
      </c>
      <c r="C5427">
        <v>2.4340763616514298</v>
      </c>
      <c r="D5427" t="s">
        <v>137</v>
      </c>
      <c r="E5427" t="s">
        <v>52</v>
      </c>
      <c r="F5427" t="s">
        <v>5</v>
      </c>
      <c r="G5427">
        <v>2016</v>
      </c>
    </row>
    <row r="5428" spans="1:7" x14ac:dyDescent="0.35">
      <c r="A5428" t="s">
        <v>102</v>
      </c>
      <c r="B5428" t="str">
        <f t="shared" si="84"/>
        <v/>
      </c>
      <c r="C5428">
        <v>1.71866703099624E-3</v>
      </c>
      <c r="D5428" t="s">
        <v>137</v>
      </c>
      <c r="E5428" t="s">
        <v>52</v>
      </c>
      <c r="F5428" t="s">
        <v>5</v>
      </c>
      <c r="G5428">
        <v>2016</v>
      </c>
    </row>
    <row r="5429" spans="1:7" x14ac:dyDescent="0.35">
      <c r="A5429" t="s">
        <v>103</v>
      </c>
      <c r="B5429" t="str">
        <f t="shared" si="84"/>
        <v/>
      </c>
      <c r="C5429">
        <v>2.4340763616514298</v>
      </c>
      <c r="D5429" t="s">
        <v>137</v>
      </c>
      <c r="E5429" t="s">
        <v>52</v>
      </c>
      <c r="F5429" t="s">
        <v>5</v>
      </c>
      <c r="G5429">
        <v>2016</v>
      </c>
    </row>
    <row r="5430" spans="1:7" x14ac:dyDescent="0.35">
      <c r="A5430" t="s">
        <v>104</v>
      </c>
      <c r="B5430" t="str">
        <f t="shared" si="84"/>
        <v/>
      </c>
      <c r="C5430">
        <v>0</v>
      </c>
      <c r="D5430" t="s">
        <v>137</v>
      </c>
      <c r="E5430" t="s">
        <v>52</v>
      </c>
      <c r="F5430" t="s">
        <v>5</v>
      </c>
      <c r="G5430">
        <v>2016</v>
      </c>
    </row>
    <row r="5431" spans="1:7" x14ac:dyDescent="0.35">
      <c r="A5431" t="s">
        <v>105</v>
      </c>
      <c r="B5431" t="str">
        <f t="shared" si="84"/>
        <v/>
      </c>
      <c r="C5431">
        <v>0</v>
      </c>
      <c r="D5431" t="s">
        <v>137</v>
      </c>
      <c r="E5431" t="s">
        <v>52</v>
      </c>
      <c r="F5431" t="s">
        <v>5</v>
      </c>
      <c r="G5431">
        <v>2016</v>
      </c>
    </row>
    <row r="5432" spans="1:7" x14ac:dyDescent="0.35">
      <c r="A5432" t="s">
        <v>106</v>
      </c>
      <c r="B5432" t="str">
        <f t="shared" si="84"/>
        <v>Respiratory hospital admissions</v>
      </c>
      <c r="C5432">
        <v>1.9648167883737201E-4</v>
      </c>
      <c r="D5432" t="s">
        <v>137</v>
      </c>
      <c r="E5432" t="s">
        <v>52</v>
      </c>
      <c r="F5432" t="s">
        <v>5</v>
      </c>
      <c r="G5432">
        <v>2016</v>
      </c>
    </row>
    <row r="5433" spans="1:7" x14ac:dyDescent="0.35">
      <c r="A5433" t="s">
        <v>107</v>
      </c>
      <c r="B5433" t="str">
        <f t="shared" si="84"/>
        <v/>
      </c>
      <c r="C5433">
        <v>3.0767261588414399</v>
      </c>
      <c r="D5433" t="s">
        <v>137</v>
      </c>
      <c r="E5433" t="s">
        <v>52</v>
      </c>
      <c r="F5433" t="s">
        <v>5</v>
      </c>
      <c r="G5433">
        <v>2016</v>
      </c>
    </row>
    <row r="5434" spans="1:7" x14ac:dyDescent="0.35">
      <c r="A5434" t="s">
        <v>108</v>
      </c>
      <c r="B5434" t="str">
        <f t="shared" si="84"/>
        <v/>
      </c>
      <c r="C5434">
        <v>1.9648167883737201E-4</v>
      </c>
      <c r="D5434" t="s">
        <v>137</v>
      </c>
      <c r="E5434" t="s">
        <v>52</v>
      </c>
      <c r="F5434" t="s">
        <v>5</v>
      </c>
      <c r="G5434">
        <v>2016</v>
      </c>
    </row>
    <row r="5435" spans="1:7" x14ac:dyDescent="0.35">
      <c r="A5435" t="s">
        <v>109</v>
      </c>
      <c r="B5435" t="str">
        <f t="shared" si="84"/>
        <v/>
      </c>
      <c r="C5435">
        <v>3.0767261588414399</v>
      </c>
      <c r="D5435" t="s">
        <v>137</v>
      </c>
      <c r="E5435" t="s">
        <v>52</v>
      </c>
      <c r="F5435" t="s">
        <v>5</v>
      </c>
      <c r="G5435">
        <v>2016</v>
      </c>
    </row>
    <row r="5436" spans="1:7" x14ac:dyDescent="0.35">
      <c r="A5436" t="s">
        <v>110</v>
      </c>
      <c r="B5436" t="str">
        <f t="shared" si="84"/>
        <v/>
      </c>
      <c r="C5436">
        <v>0</v>
      </c>
      <c r="D5436" t="s">
        <v>137</v>
      </c>
      <c r="E5436" t="s">
        <v>52</v>
      </c>
      <c r="F5436" t="s">
        <v>5</v>
      </c>
      <c r="G5436">
        <v>2016</v>
      </c>
    </row>
    <row r="5437" spans="1:7" x14ac:dyDescent="0.35">
      <c r="A5437" t="s">
        <v>111</v>
      </c>
      <c r="B5437" t="str">
        <f t="shared" si="84"/>
        <v/>
      </c>
      <c r="C5437">
        <v>0</v>
      </c>
      <c r="D5437" t="s">
        <v>137</v>
      </c>
      <c r="E5437" t="s">
        <v>52</v>
      </c>
      <c r="F5437" t="s">
        <v>5</v>
      </c>
      <c r="G5437">
        <v>2016</v>
      </c>
    </row>
    <row r="5438" spans="1:7" x14ac:dyDescent="0.35">
      <c r="A5438" t="s">
        <v>112</v>
      </c>
      <c r="B5438" t="str">
        <f t="shared" si="84"/>
        <v>Non-fatal heart attacks</v>
      </c>
      <c r="C5438">
        <v>1.3787892679738699E-3</v>
      </c>
      <c r="D5438" t="s">
        <v>137</v>
      </c>
      <c r="E5438" t="s">
        <v>52</v>
      </c>
      <c r="F5438" t="s">
        <v>5</v>
      </c>
      <c r="G5438">
        <v>2016</v>
      </c>
    </row>
    <row r="5439" spans="1:7" x14ac:dyDescent="0.35">
      <c r="A5439" t="s">
        <v>113</v>
      </c>
      <c r="B5439" t="str">
        <f t="shared" si="84"/>
        <v/>
      </c>
      <c r="C5439">
        <v>97.747613763994394</v>
      </c>
      <c r="D5439" t="s">
        <v>137</v>
      </c>
      <c r="E5439" t="s">
        <v>52</v>
      </c>
      <c r="F5439" t="s">
        <v>5</v>
      </c>
      <c r="G5439">
        <v>2016</v>
      </c>
    </row>
    <row r="5440" spans="1:7" x14ac:dyDescent="0.35">
      <c r="A5440" t="s">
        <v>114</v>
      </c>
      <c r="B5440" t="str">
        <f t="shared" si="84"/>
        <v>Minor restricted activity days</v>
      </c>
      <c r="C5440">
        <v>1.79201543994759</v>
      </c>
      <c r="D5440" t="s">
        <v>137</v>
      </c>
      <c r="E5440" t="s">
        <v>52</v>
      </c>
      <c r="F5440" t="s">
        <v>5</v>
      </c>
      <c r="G5440">
        <v>2016</v>
      </c>
    </row>
    <row r="5441" spans="1:7" x14ac:dyDescent="0.35">
      <c r="A5441" t="s">
        <v>115</v>
      </c>
      <c r="B5441" t="str">
        <f t="shared" si="84"/>
        <v/>
      </c>
      <c r="C5441">
        <v>197.00996623155501</v>
      </c>
      <c r="D5441" t="s">
        <v>137</v>
      </c>
      <c r="E5441" t="s">
        <v>52</v>
      </c>
      <c r="F5441" t="s">
        <v>5</v>
      </c>
      <c r="G5441">
        <v>2016</v>
      </c>
    </row>
    <row r="5442" spans="1:7" x14ac:dyDescent="0.35">
      <c r="A5442" t="s">
        <v>116</v>
      </c>
      <c r="B5442" t="str">
        <f t="shared" si="84"/>
        <v>Work loss days</v>
      </c>
      <c r="C5442">
        <v>0.30060487789448598</v>
      </c>
      <c r="D5442" t="s">
        <v>137</v>
      </c>
      <c r="E5442" t="s">
        <v>52</v>
      </c>
      <c r="F5442" t="s">
        <v>5</v>
      </c>
      <c r="G5442">
        <v>2016</v>
      </c>
    </row>
    <row r="5443" spans="1:7" x14ac:dyDescent="0.35">
      <c r="A5443" t="s">
        <v>117</v>
      </c>
      <c r="B5443" t="str">
        <f t="shared" ref="B5443:B5506" si="85">_xlfn.XLOOKUP(A5443,$K$4:$K$27,$L$4:$L$27,"")</f>
        <v/>
      </c>
      <c r="C5443">
        <v>82.805070572131996</v>
      </c>
      <c r="D5443" t="s">
        <v>137</v>
      </c>
      <c r="E5443" t="s">
        <v>52</v>
      </c>
      <c r="F5443" t="s">
        <v>5</v>
      </c>
      <c r="G5443">
        <v>2016</v>
      </c>
    </row>
    <row r="5444" spans="1:7" x14ac:dyDescent="0.35">
      <c r="A5444" t="s">
        <v>118</v>
      </c>
      <c r="B5444" t="str">
        <f t="shared" si="85"/>
        <v>Lung cancer incidence</v>
      </c>
      <c r="C5444">
        <v>1.49854812976952E-4</v>
      </c>
      <c r="D5444" t="s">
        <v>137</v>
      </c>
      <c r="E5444" t="s">
        <v>52</v>
      </c>
      <c r="F5444" t="s">
        <v>5</v>
      </c>
      <c r="G5444">
        <v>2016</v>
      </c>
    </row>
    <row r="5445" spans="1:7" x14ac:dyDescent="0.35">
      <c r="A5445" t="s">
        <v>119</v>
      </c>
      <c r="B5445" t="str">
        <f t="shared" si="85"/>
        <v/>
      </c>
      <c r="C5445">
        <v>5.5120774900128602</v>
      </c>
      <c r="D5445" t="s">
        <v>137</v>
      </c>
      <c r="E5445" t="s">
        <v>52</v>
      </c>
      <c r="F5445" t="s">
        <v>5</v>
      </c>
      <c r="G5445">
        <v>2016</v>
      </c>
    </row>
    <row r="5446" spans="1:7" x14ac:dyDescent="0.35">
      <c r="A5446" t="s">
        <v>120</v>
      </c>
      <c r="B5446" t="str">
        <f t="shared" si="85"/>
        <v>Cardiovascular hospital admissions</v>
      </c>
      <c r="C5446">
        <v>2.7107116849620501E-4</v>
      </c>
      <c r="D5446" t="s">
        <v>137</v>
      </c>
      <c r="E5446" t="s">
        <v>52</v>
      </c>
      <c r="F5446" t="s">
        <v>5</v>
      </c>
      <c r="G5446">
        <v>2016</v>
      </c>
    </row>
    <row r="5447" spans="1:7" x14ac:dyDescent="0.35">
      <c r="A5447" t="s">
        <v>121</v>
      </c>
      <c r="B5447" t="str">
        <f t="shared" si="85"/>
        <v/>
      </c>
      <c r="C5447">
        <v>6.7975750741135599</v>
      </c>
      <c r="D5447" t="s">
        <v>137</v>
      </c>
      <c r="E5447" t="s">
        <v>52</v>
      </c>
      <c r="F5447" t="s">
        <v>5</v>
      </c>
      <c r="G5447">
        <v>2016</v>
      </c>
    </row>
    <row r="5448" spans="1:7" x14ac:dyDescent="0.35">
      <c r="A5448" t="s">
        <v>122</v>
      </c>
      <c r="B5448" t="str">
        <f t="shared" si="85"/>
        <v>Alzheimers disease hospital admissions</v>
      </c>
      <c r="C5448">
        <v>9.8709803183980407E-4</v>
      </c>
      <c r="D5448" t="s">
        <v>137</v>
      </c>
      <c r="E5448" t="s">
        <v>52</v>
      </c>
      <c r="F5448" t="s">
        <v>5</v>
      </c>
      <c r="G5448">
        <v>2016</v>
      </c>
    </row>
    <row r="5449" spans="1:7" x14ac:dyDescent="0.35">
      <c r="A5449" t="s">
        <v>123</v>
      </c>
      <c r="B5449" t="str">
        <f t="shared" si="85"/>
        <v/>
      </c>
      <c r="C5449">
        <v>19.260203543319498</v>
      </c>
      <c r="D5449" t="s">
        <v>137</v>
      </c>
      <c r="E5449" t="s">
        <v>52</v>
      </c>
      <c r="F5449" t="s">
        <v>5</v>
      </c>
      <c r="G5449">
        <v>2016</v>
      </c>
    </row>
    <row r="5450" spans="1:7" x14ac:dyDescent="0.35">
      <c r="A5450" t="s">
        <v>124</v>
      </c>
      <c r="B5450" t="str">
        <f t="shared" si="85"/>
        <v>Parkinsons disease hospital admissions</v>
      </c>
      <c r="C5450">
        <v>1.2711263204666899E-4</v>
      </c>
      <c r="D5450" t="s">
        <v>137</v>
      </c>
      <c r="E5450" t="s">
        <v>52</v>
      </c>
      <c r="F5450" t="s">
        <v>5</v>
      </c>
      <c r="G5450">
        <v>2016</v>
      </c>
    </row>
    <row r="5451" spans="1:7" x14ac:dyDescent="0.35">
      <c r="A5451" t="s">
        <v>125</v>
      </c>
      <c r="B5451" t="str">
        <f t="shared" si="85"/>
        <v/>
      </c>
      <c r="C5451">
        <v>2.6434281120129799</v>
      </c>
      <c r="D5451" t="s">
        <v>137</v>
      </c>
      <c r="E5451" t="s">
        <v>52</v>
      </c>
      <c r="F5451" t="s">
        <v>5</v>
      </c>
      <c r="G5451">
        <v>2016</v>
      </c>
    </row>
    <row r="5452" spans="1:7" x14ac:dyDescent="0.35">
      <c r="A5452" t="s">
        <v>126</v>
      </c>
      <c r="B5452" t="str">
        <f t="shared" si="85"/>
        <v>Stroke incidence</v>
      </c>
      <c r="C5452">
        <v>1.16944652069882E-4</v>
      </c>
      <c r="D5452" t="s">
        <v>137</v>
      </c>
      <c r="E5452" t="s">
        <v>52</v>
      </c>
      <c r="F5452" t="s">
        <v>5</v>
      </c>
      <c r="G5452">
        <v>2016</v>
      </c>
    </row>
    <row r="5453" spans="1:7" x14ac:dyDescent="0.35">
      <c r="A5453" t="s">
        <v>127</v>
      </c>
      <c r="B5453" t="str">
        <f t="shared" si="85"/>
        <v/>
      </c>
      <c r="C5453">
        <v>6.4316430690590201</v>
      </c>
      <c r="D5453" t="s">
        <v>137</v>
      </c>
      <c r="E5453" t="s">
        <v>52</v>
      </c>
      <c r="F5453" t="s">
        <v>5</v>
      </c>
      <c r="G5453">
        <v>2016</v>
      </c>
    </row>
    <row r="5454" spans="1:7" x14ac:dyDescent="0.35">
      <c r="A5454" t="s">
        <v>128</v>
      </c>
      <c r="B5454" t="str">
        <f t="shared" si="85"/>
        <v>Out of hospital cardiac arrest incidence</v>
      </c>
      <c r="C5454" s="9">
        <v>3.0954555467282998E-5</v>
      </c>
      <c r="D5454" t="s">
        <v>137</v>
      </c>
      <c r="E5454" t="s">
        <v>52</v>
      </c>
      <c r="F5454" t="s">
        <v>5</v>
      </c>
      <c r="G5454">
        <v>2016</v>
      </c>
    </row>
    <row r="5455" spans="1:7" x14ac:dyDescent="0.35">
      <c r="A5455" t="s">
        <v>129</v>
      </c>
      <c r="B5455" t="str">
        <f t="shared" si="85"/>
        <v/>
      </c>
      <c r="C5455">
        <v>1.60790757532679</v>
      </c>
      <c r="D5455" t="s">
        <v>137</v>
      </c>
      <c r="E5455" t="s">
        <v>52</v>
      </c>
      <c r="F5455" t="s">
        <v>5</v>
      </c>
      <c r="G5455">
        <v>2016</v>
      </c>
    </row>
    <row r="5456" spans="1:7" x14ac:dyDescent="0.35">
      <c r="A5456" t="s">
        <v>130</v>
      </c>
      <c r="B5456" t="str">
        <f t="shared" si="85"/>
        <v>Cardiac emergency room visits</v>
      </c>
      <c r="C5456">
        <v>6.5959204086029504E-4</v>
      </c>
      <c r="D5456" t="s">
        <v>137</v>
      </c>
      <c r="E5456" t="s">
        <v>52</v>
      </c>
      <c r="F5456" t="s">
        <v>5</v>
      </c>
      <c r="G5456">
        <v>2016</v>
      </c>
    </row>
    <row r="5457" spans="1:7" x14ac:dyDescent="0.35">
      <c r="A5457" t="s">
        <v>131</v>
      </c>
      <c r="B5457" t="str">
        <f t="shared" si="85"/>
        <v/>
      </c>
      <c r="C5457">
        <v>1.24000863191184</v>
      </c>
      <c r="D5457" t="s">
        <v>137</v>
      </c>
      <c r="E5457" t="s">
        <v>52</v>
      </c>
      <c r="F5457" t="s">
        <v>5</v>
      </c>
      <c r="G5457">
        <v>2016</v>
      </c>
    </row>
    <row r="5458" spans="1:7" x14ac:dyDescent="0.35">
      <c r="A5458" t="s">
        <v>132</v>
      </c>
      <c r="B5458" t="str">
        <f t="shared" si="85"/>
        <v>Asthma emergency room visits</v>
      </c>
      <c r="C5458" s="10">
        <v>-3.4918724193653299E-15</v>
      </c>
      <c r="D5458" t="s">
        <v>137</v>
      </c>
      <c r="E5458" t="s">
        <v>52</v>
      </c>
      <c r="F5458" t="s">
        <v>5</v>
      </c>
      <c r="G5458">
        <v>2016</v>
      </c>
    </row>
    <row r="5459" spans="1:7" x14ac:dyDescent="0.35">
      <c r="A5459" t="s">
        <v>133</v>
      </c>
      <c r="B5459" t="str">
        <f t="shared" si="85"/>
        <v/>
      </c>
      <c r="C5459" s="10">
        <v>-2.5249451860573402E-12</v>
      </c>
      <c r="D5459" t="s">
        <v>137</v>
      </c>
      <c r="E5459" t="s">
        <v>52</v>
      </c>
      <c r="F5459" t="s">
        <v>5</v>
      </c>
      <c r="G5459">
        <v>2016</v>
      </c>
    </row>
    <row r="5460" spans="1:7" x14ac:dyDescent="0.35">
      <c r="A5460" t="s">
        <v>134</v>
      </c>
      <c r="B5460" t="str">
        <f t="shared" si="85"/>
        <v>School loss days</v>
      </c>
      <c r="C5460" s="10">
        <v>-3.3678934663958898E-10</v>
      </c>
      <c r="D5460" t="s">
        <v>137</v>
      </c>
      <c r="E5460" t="s">
        <v>52</v>
      </c>
      <c r="F5460" t="s">
        <v>5</v>
      </c>
      <c r="G5460">
        <v>2016</v>
      </c>
    </row>
    <row r="5461" spans="1:7" x14ac:dyDescent="0.35">
      <c r="A5461" t="s">
        <v>135</v>
      </c>
      <c r="B5461" t="str">
        <f t="shared" si="85"/>
        <v/>
      </c>
      <c r="C5461" s="10">
        <v>-4.8154670645681396E-7</v>
      </c>
      <c r="D5461" t="s">
        <v>137</v>
      </c>
      <c r="E5461" t="s">
        <v>52</v>
      </c>
      <c r="F5461" t="s">
        <v>5</v>
      </c>
      <c r="G5461">
        <v>2016</v>
      </c>
    </row>
    <row r="5462" spans="1:7" x14ac:dyDescent="0.35">
      <c r="A5462" t="s">
        <v>50</v>
      </c>
      <c r="B5462" t="str">
        <f t="shared" si="85"/>
        <v/>
      </c>
      <c r="C5462">
        <v>14449.491077418301</v>
      </c>
      <c r="D5462" t="s">
        <v>137</v>
      </c>
      <c r="E5462" t="s">
        <v>52</v>
      </c>
      <c r="F5462" t="s">
        <v>5</v>
      </c>
      <c r="G5462">
        <v>2023</v>
      </c>
    </row>
    <row r="5463" spans="1:7" x14ac:dyDescent="0.35">
      <c r="A5463" t="s">
        <v>53</v>
      </c>
      <c r="B5463" t="str">
        <f t="shared" si="85"/>
        <v/>
      </c>
      <c r="C5463">
        <v>14449.4905385004</v>
      </c>
      <c r="D5463" t="s">
        <v>137</v>
      </c>
      <c r="E5463" t="s">
        <v>52</v>
      </c>
      <c r="F5463" t="s">
        <v>5</v>
      </c>
      <c r="G5463">
        <v>2023</v>
      </c>
    </row>
    <row r="5464" spans="1:7" x14ac:dyDescent="0.35">
      <c r="A5464" t="s">
        <v>54</v>
      </c>
      <c r="B5464" t="str">
        <f t="shared" si="85"/>
        <v/>
      </c>
      <c r="C5464">
        <v>5.3891791864030302E-4</v>
      </c>
      <c r="D5464" t="s">
        <v>137</v>
      </c>
      <c r="E5464" t="s">
        <v>52</v>
      </c>
      <c r="F5464" t="s">
        <v>5</v>
      </c>
      <c r="G5464">
        <v>2023</v>
      </c>
    </row>
    <row r="5465" spans="1:7" x14ac:dyDescent="0.35">
      <c r="A5465" t="s">
        <v>55</v>
      </c>
      <c r="B5465" t="str">
        <f t="shared" si="85"/>
        <v/>
      </c>
      <c r="C5465">
        <v>46938.750047086301</v>
      </c>
      <c r="D5465" t="s">
        <v>137</v>
      </c>
      <c r="E5465" t="s">
        <v>52</v>
      </c>
      <c r="F5465" t="s">
        <v>5</v>
      </c>
      <c r="G5465">
        <v>2023</v>
      </c>
    </row>
    <row r="5466" spans="1:7" x14ac:dyDescent="0.35">
      <c r="A5466" t="s">
        <v>56</v>
      </c>
      <c r="B5466" t="str">
        <f t="shared" si="85"/>
        <v/>
      </c>
      <c r="C5466">
        <v>46938.750047086301</v>
      </c>
      <c r="D5466" t="s">
        <v>137</v>
      </c>
      <c r="E5466" t="s">
        <v>52</v>
      </c>
      <c r="F5466" t="s">
        <v>5</v>
      </c>
      <c r="G5466">
        <v>2023</v>
      </c>
    </row>
    <row r="5467" spans="1:7" x14ac:dyDescent="0.35">
      <c r="A5467" t="s">
        <v>57</v>
      </c>
      <c r="B5467" t="str">
        <f t="shared" si="85"/>
        <v/>
      </c>
      <c r="C5467" s="10">
        <v>-2.4602542225693499E-13</v>
      </c>
      <c r="D5467" t="s">
        <v>137</v>
      </c>
      <c r="E5467" t="s">
        <v>52</v>
      </c>
      <c r="F5467" t="s">
        <v>5</v>
      </c>
      <c r="G5467">
        <v>2023</v>
      </c>
    </row>
    <row r="5468" spans="1:7" x14ac:dyDescent="0.35">
      <c r="A5468" t="s">
        <v>58</v>
      </c>
      <c r="B5468" t="str">
        <f t="shared" si="85"/>
        <v/>
      </c>
      <c r="C5468">
        <v>34854.040175885501</v>
      </c>
      <c r="D5468" t="s">
        <v>137</v>
      </c>
      <c r="E5468" t="s">
        <v>52</v>
      </c>
      <c r="F5468" t="s">
        <v>5</v>
      </c>
      <c r="G5468">
        <v>2023</v>
      </c>
    </row>
    <row r="5469" spans="1:7" x14ac:dyDescent="0.35">
      <c r="A5469" t="s">
        <v>59</v>
      </c>
      <c r="B5469" t="str">
        <f t="shared" si="85"/>
        <v/>
      </c>
      <c r="C5469">
        <v>74908.749482772502</v>
      </c>
      <c r="D5469" t="s">
        <v>137</v>
      </c>
      <c r="E5469" t="s">
        <v>52</v>
      </c>
      <c r="F5469" t="s">
        <v>5</v>
      </c>
      <c r="G5469">
        <v>2023</v>
      </c>
    </row>
    <row r="5470" spans="1:7" x14ac:dyDescent="0.35">
      <c r="A5470" t="s">
        <v>60</v>
      </c>
      <c r="B5470" t="str">
        <f t="shared" si="85"/>
        <v/>
      </c>
      <c r="C5470">
        <v>2.3943400578643401E-3</v>
      </c>
      <c r="D5470" t="s">
        <v>137</v>
      </c>
      <c r="E5470" t="s">
        <v>52</v>
      </c>
      <c r="F5470" t="s">
        <v>5</v>
      </c>
      <c r="G5470">
        <v>2023</v>
      </c>
    </row>
    <row r="5471" spans="1:7" x14ac:dyDescent="0.35">
      <c r="A5471" t="s">
        <v>61</v>
      </c>
      <c r="B5471" t="str">
        <f t="shared" si="85"/>
        <v/>
      </c>
      <c r="C5471">
        <v>33820.306488382397</v>
      </c>
      <c r="D5471" t="s">
        <v>137</v>
      </c>
      <c r="E5471" t="s">
        <v>52</v>
      </c>
      <c r="F5471" t="s">
        <v>5</v>
      </c>
      <c r="G5471">
        <v>2023</v>
      </c>
    </row>
    <row r="5472" spans="1:7" x14ac:dyDescent="0.35">
      <c r="A5472" t="s">
        <v>62</v>
      </c>
      <c r="B5472" t="str">
        <f t="shared" si="85"/>
        <v>Premature mortality</v>
      </c>
      <c r="C5472">
        <v>5.2328471338062201E-3</v>
      </c>
      <c r="D5472" t="s">
        <v>137</v>
      </c>
      <c r="E5472" t="s">
        <v>52</v>
      </c>
      <c r="F5472" t="s">
        <v>5</v>
      </c>
      <c r="G5472">
        <v>2023</v>
      </c>
    </row>
    <row r="5473" spans="1:7" x14ac:dyDescent="0.35">
      <c r="A5473" t="s">
        <v>63</v>
      </c>
      <c r="B5473" t="str">
        <f t="shared" si="85"/>
        <v/>
      </c>
      <c r="C5473">
        <v>73875.015795269806</v>
      </c>
      <c r="D5473" t="s">
        <v>137</v>
      </c>
      <c r="E5473" t="s">
        <v>52</v>
      </c>
      <c r="F5473" t="s">
        <v>5</v>
      </c>
      <c r="G5473">
        <v>2023</v>
      </c>
    </row>
    <row r="5474" spans="1:7" x14ac:dyDescent="0.35">
      <c r="A5474" t="s">
        <v>64</v>
      </c>
      <c r="B5474" t="str">
        <f t="shared" si="85"/>
        <v/>
      </c>
      <c r="C5474">
        <v>5.2122441632831903E-3</v>
      </c>
      <c r="D5474" t="s">
        <v>137</v>
      </c>
      <c r="E5474" t="s">
        <v>52</v>
      </c>
      <c r="F5474" t="s">
        <v>5</v>
      </c>
      <c r="G5474">
        <v>2023</v>
      </c>
    </row>
    <row r="5475" spans="1:7" x14ac:dyDescent="0.35">
      <c r="A5475" t="s">
        <v>65</v>
      </c>
      <c r="B5475" t="str">
        <f t="shared" si="85"/>
        <v/>
      </c>
      <c r="C5475">
        <v>73550.961548176507</v>
      </c>
      <c r="D5475" t="s">
        <v>137</v>
      </c>
      <c r="E5475" t="s">
        <v>52</v>
      </c>
      <c r="F5475" t="s">
        <v>5</v>
      </c>
      <c r="G5475">
        <v>2023</v>
      </c>
    </row>
    <row r="5476" spans="1:7" x14ac:dyDescent="0.35">
      <c r="A5476" t="s">
        <v>66</v>
      </c>
      <c r="B5476" t="str">
        <f t="shared" si="85"/>
        <v/>
      </c>
      <c r="C5476">
        <v>2.3737370873413198E-3</v>
      </c>
      <c r="D5476" t="s">
        <v>137</v>
      </c>
      <c r="E5476" t="s">
        <v>52</v>
      </c>
      <c r="F5476" t="s">
        <v>5</v>
      </c>
      <c r="G5476">
        <v>2023</v>
      </c>
    </row>
    <row r="5477" spans="1:7" x14ac:dyDescent="0.35">
      <c r="A5477" t="s">
        <v>67</v>
      </c>
      <c r="B5477" t="str">
        <f t="shared" si="85"/>
        <v/>
      </c>
      <c r="C5477">
        <v>33496.252241289403</v>
      </c>
      <c r="D5477" t="s">
        <v>137</v>
      </c>
      <c r="E5477" t="s">
        <v>52</v>
      </c>
      <c r="F5477" t="s">
        <v>5</v>
      </c>
      <c r="G5477">
        <v>2023</v>
      </c>
    </row>
    <row r="5478" spans="1:7" x14ac:dyDescent="0.35">
      <c r="A5478" t="s">
        <v>68</v>
      </c>
      <c r="B5478" t="str">
        <f t="shared" si="85"/>
        <v>Infant mortality</v>
      </c>
      <c r="C5478" s="9">
        <v>2.0602970559748801E-5</v>
      </c>
      <c r="D5478" t="s">
        <v>137</v>
      </c>
      <c r="E5478" t="s">
        <v>52</v>
      </c>
      <c r="F5478" t="s">
        <v>5</v>
      </c>
      <c r="G5478">
        <v>2023</v>
      </c>
    </row>
    <row r="5479" spans="1:7" x14ac:dyDescent="0.35">
      <c r="A5479" t="s">
        <v>69</v>
      </c>
      <c r="B5479" t="str">
        <f t="shared" si="85"/>
        <v/>
      </c>
      <c r="C5479">
        <v>324.05424761139199</v>
      </c>
      <c r="D5479" t="s">
        <v>137</v>
      </c>
      <c r="E5479" t="s">
        <v>52</v>
      </c>
      <c r="F5479" t="s">
        <v>5</v>
      </c>
      <c r="G5479">
        <v>2023</v>
      </c>
    </row>
    <row r="5480" spans="1:7" x14ac:dyDescent="0.35">
      <c r="A5480" t="s">
        <v>70</v>
      </c>
      <c r="B5480" t="str">
        <f t="shared" si="85"/>
        <v/>
      </c>
      <c r="C5480" s="10">
        <v>-3.6728561388905598E-14</v>
      </c>
      <c r="D5480" t="s">
        <v>137</v>
      </c>
      <c r="E5480" t="s">
        <v>52</v>
      </c>
      <c r="F5480" t="s">
        <v>5</v>
      </c>
      <c r="G5480">
        <v>2023</v>
      </c>
    </row>
    <row r="5481" spans="1:7" x14ac:dyDescent="0.35">
      <c r="A5481" t="s">
        <v>71</v>
      </c>
      <c r="B5481" t="str">
        <f t="shared" si="85"/>
        <v/>
      </c>
      <c r="C5481" s="10">
        <v>-5.1828366473408196E-7</v>
      </c>
      <c r="D5481" t="s">
        <v>137</v>
      </c>
      <c r="E5481" t="s">
        <v>52</v>
      </c>
      <c r="F5481" t="s">
        <v>5</v>
      </c>
      <c r="G5481">
        <v>2023</v>
      </c>
    </row>
    <row r="5482" spans="1:7" x14ac:dyDescent="0.35">
      <c r="A5482" t="s">
        <v>72</v>
      </c>
      <c r="B5482" t="str">
        <f t="shared" si="85"/>
        <v/>
      </c>
      <c r="C5482">
        <v>0</v>
      </c>
      <c r="D5482" t="s">
        <v>137</v>
      </c>
      <c r="E5482" t="s">
        <v>52</v>
      </c>
      <c r="F5482" t="s">
        <v>5</v>
      </c>
      <c r="G5482">
        <v>2023</v>
      </c>
    </row>
    <row r="5483" spans="1:7" x14ac:dyDescent="0.35">
      <c r="A5483" t="s">
        <v>73</v>
      </c>
      <c r="B5483" t="str">
        <f t="shared" si="85"/>
        <v/>
      </c>
      <c r="C5483">
        <v>0</v>
      </c>
      <c r="D5483" t="s">
        <v>137</v>
      </c>
      <c r="E5483" t="s">
        <v>52</v>
      </c>
      <c r="F5483" t="s">
        <v>5</v>
      </c>
      <c r="G5483">
        <v>2023</v>
      </c>
    </row>
    <row r="5484" spans="1:7" x14ac:dyDescent="0.35">
      <c r="A5484" t="s">
        <v>74</v>
      </c>
      <c r="B5484" t="str">
        <f t="shared" si="85"/>
        <v/>
      </c>
      <c r="C5484" s="10">
        <v>-3.6728561388905598E-14</v>
      </c>
      <c r="D5484" t="s">
        <v>137</v>
      </c>
      <c r="E5484" t="s">
        <v>52</v>
      </c>
      <c r="F5484" t="s">
        <v>5</v>
      </c>
      <c r="G5484">
        <v>2023</v>
      </c>
    </row>
    <row r="5485" spans="1:7" x14ac:dyDescent="0.35">
      <c r="A5485" t="s">
        <v>75</v>
      </c>
      <c r="B5485" t="str">
        <f t="shared" si="85"/>
        <v/>
      </c>
      <c r="C5485" s="10">
        <v>-5.1828366473408196E-7</v>
      </c>
      <c r="D5485" t="s">
        <v>137</v>
      </c>
      <c r="E5485" t="s">
        <v>52</v>
      </c>
      <c r="F5485" t="s">
        <v>5</v>
      </c>
      <c r="G5485">
        <v>2023</v>
      </c>
    </row>
    <row r="5486" spans="1:7" x14ac:dyDescent="0.35">
      <c r="A5486" t="s">
        <v>76</v>
      </c>
      <c r="B5486" t="str">
        <f t="shared" si="85"/>
        <v>Asthma symptoms</v>
      </c>
      <c r="C5486">
        <v>1.1329031177489799</v>
      </c>
      <c r="D5486" t="s">
        <v>137</v>
      </c>
      <c r="E5486" t="s">
        <v>52</v>
      </c>
      <c r="F5486" t="s">
        <v>5</v>
      </c>
      <c r="G5486">
        <v>2023</v>
      </c>
    </row>
    <row r="5487" spans="1:7" x14ac:dyDescent="0.35">
      <c r="A5487" t="s">
        <v>77</v>
      </c>
      <c r="B5487" t="str">
        <f t="shared" si="85"/>
        <v/>
      </c>
      <c r="C5487">
        <v>0.724859687164502</v>
      </c>
      <c r="D5487" t="s">
        <v>137</v>
      </c>
      <c r="E5487" t="s">
        <v>52</v>
      </c>
      <c r="F5487" t="s">
        <v>5</v>
      </c>
      <c r="G5487">
        <v>2023</v>
      </c>
    </row>
    <row r="5488" spans="1:7" x14ac:dyDescent="0.35">
      <c r="A5488" t="s">
        <v>78</v>
      </c>
      <c r="B5488" t="str">
        <f t="shared" si="85"/>
        <v>Asthma symptoms albuturol use</v>
      </c>
      <c r="C5488">
        <v>1.13290311787919</v>
      </c>
      <c r="D5488" t="s">
        <v>137</v>
      </c>
      <c r="E5488" t="s">
        <v>52</v>
      </c>
      <c r="F5488" t="s">
        <v>5</v>
      </c>
      <c r="G5488">
        <v>2023</v>
      </c>
    </row>
    <row r="5489" spans="1:7" x14ac:dyDescent="0.35">
      <c r="A5489" t="s">
        <v>79</v>
      </c>
      <c r="B5489" t="str">
        <f t="shared" si="85"/>
        <v/>
      </c>
      <c r="C5489">
        <v>0.72485973739705001</v>
      </c>
      <c r="D5489" t="s">
        <v>137</v>
      </c>
      <c r="E5489" t="s">
        <v>52</v>
      </c>
      <c r="F5489" t="s">
        <v>5</v>
      </c>
      <c r="G5489">
        <v>2023</v>
      </c>
    </row>
    <row r="5490" spans="1:7" x14ac:dyDescent="0.35">
      <c r="A5490" t="s">
        <v>80</v>
      </c>
      <c r="B5490" t="str">
        <f t="shared" si="85"/>
        <v>Asthma symptoms chest tightness</v>
      </c>
      <c r="C5490" s="10">
        <v>-1.3020628849142799E-10</v>
      </c>
      <c r="D5490" t="s">
        <v>137</v>
      </c>
      <c r="E5490" t="s">
        <v>52</v>
      </c>
      <c r="F5490" t="s">
        <v>5</v>
      </c>
      <c r="G5490">
        <v>2023</v>
      </c>
    </row>
    <row r="5491" spans="1:7" x14ac:dyDescent="0.35">
      <c r="A5491" t="s">
        <v>81</v>
      </c>
      <c r="B5491" t="str">
        <f t="shared" si="85"/>
        <v/>
      </c>
      <c r="C5491" s="10">
        <v>-5.0232547704842203E-8</v>
      </c>
      <c r="D5491" t="s">
        <v>137</v>
      </c>
      <c r="E5491" t="s">
        <v>52</v>
      </c>
      <c r="F5491" t="s">
        <v>5</v>
      </c>
      <c r="G5491">
        <v>2023</v>
      </c>
    </row>
    <row r="5492" spans="1:7" x14ac:dyDescent="0.35">
      <c r="A5492" t="s">
        <v>82</v>
      </c>
      <c r="B5492" t="str">
        <f t="shared" si="85"/>
        <v>Asthma symptoms cough</v>
      </c>
      <c r="C5492">
        <v>0</v>
      </c>
      <c r="D5492" t="s">
        <v>137</v>
      </c>
      <c r="E5492" t="s">
        <v>52</v>
      </c>
      <c r="F5492" t="s">
        <v>5</v>
      </c>
      <c r="G5492">
        <v>2023</v>
      </c>
    </row>
    <row r="5493" spans="1:7" x14ac:dyDescent="0.35">
      <c r="A5493" t="s">
        <v>83</v>
      </c>
      <c r="B5493" t="str">
        <f t="shared" si="85"/>
        <v/>
      </c>
      <c r="C5493">
        <v>0</v>
      </c>
      <c r="D5493" t="s">
        <v>137</v>
      </c>
      <c r="E5493" t="s">
        <v>52</v>
      </c>
      <c r="F5493" t="s">
        <v>5</v>
      </c>
      <c r="G5493">
        <v>2023</v>
      </c>
    </row>
    <row r="5494" spans="1:7" x14ac:dyDescent="0.35">
      <c r="A5494" t="s">
        <v>84</v>
      </c>
      <c r="B5494" t="str">
        <f t="shared" si="85"/>
        <v>Asthma symptoms shortness of breath</v>
      </c>
      <c r="C5494">
        <v>0</v>
      </c>
      <c r="D5494" t="s">
        <v>137</v>
      </c>
      <c r="E5494" t="s">
        <v>52</v>
      </c>
      <c r="F5494" t="s">
        <v>5</v>
      </c>
      <c r="G5494">
        <v>2023</v>
      </c>
    </row>
    <row r="5495" spans="1:7" x14ac:dyDescent="0.35">
      <c r="A5495" t="s">
        <v>85</v>
      </c>
      <c r="B5495" t="str">
        <f t="shared" si="85"/>
        <v/>
      </c>
      <c r="C5495">
        <v>0</v>
      </c>
      <c r="D5495" t="s">
        <v>137</v>
      </c>
      <c r="E5495" t="s">
        <v>52</v>
      </c>
      <c r="F5495" t="s">
        <v>5</v>
      </c>
      <c r="G5495">
        <v>2023</v>
      </c>
    </row>
    <row r="5496" spans="1:7" x14ac:dyDescent="0.35">
      <c r="A5496" t="s">
        <v>86</v>
      </c>
      <c r="B5496" t="str">
        <f t="shared" si="85"/>
        <v>Asthma symptoms wheeze</v>
      </c>
      <c r="C5496">
        <v>0</v>
      </c>
      <c r="D5496" t="s">
        <v>137</v>
      </c>
      <c r="E5496" t="s">
        <v>52</v>
      </c>
      <c r="F5496" t="s">
        <v>5</v>
      </c>
      <c r="G5496">
        <v>2023</v>
      </c>
    </row>
    <row r="5497" spans="1:7" x14ac:dyDescent="0.35">
      <c r="A5497" t="s">
        <v>87</v>
      </c>
      <c r="B5497" t="str">
        <f t="shared" si="85"/>
        <v/>
      </c>
      <c r="C5497">
        <v>0</v>
      </c>
      <c r="D5497" t="s">
        <v>137</v>
      </c>
      <c r="E5497" t="s">
        <v>52</v>
      </c>
      <c r="F5497" t="s">
        <v>5</v>
      </c>
      <c r="G5497">
        <v>2023</v>
      </c>
    </row>
    <row r="5498" spans="1:7" x14ac:dyDescent="0.35">
      <c r="A5498" t="s">
        <v>88</v>
      </c>
      <c r="B5498" t="str">
        <f t="shared" si="85"/>
        <v>Asthma incidence</v>
      </c>
      <c r="C5498">
        <v>6.1518435804573304E-3</v>
      </c>
      <c r="D5498" t="s">
        <v>137</v>
      </c>
      <c r="E5498" t="s">
        <v>52</v>
      </c>
      <c r="F5498" t="s">
        <v>5</v>
      </c>
      <c r="G5498">
        <v>2023</v>
      </c>
    </row>
    <row r="5499" spans="1:7" x14ac:dyDescent="0.35">
      <c r="A5499" t="s">
        <v>89</v>
      </c>
      <c r="B5499" t="str">
        <f t="shared" si="85"/>
        <v/>
      </c>
      <c r="C5499">
        <v>453.66122758834803</v>
      </c>
      <c r="D5499" t="s">
        <v>137</v>
      </c>
      <c r="E5499" t="s">
        <v>52</v>
      </c>
      <c r="F5499" t="s">
        <v>5</v>
      </c>
      <c r="G5499">
        <v>2023</v>
      </c>
    </row>
    <row r="5500" spans="1:7" x14ac:dyDescent="0.35">
      <c r="A5500" t="s">
        <v>90</v>
      </c>
      <c r="B5500" t="str">
        <f t="shared" si="85"/>
        <v/>
      </c>
      <c r="C5500">
        <v>6.1518436024626004E-3</v>
      </c>
      <c r="D5500" t="s">
        <v>137</v>
      </c>
      <c r="E5500" t="s">
        <v>52</v>
      </c>
      <c r="F5500" t="s">
        <v>5</v>
      </c>
      <c r="G5500">
        <v>2023</v>
      </c>
    </row>
    <row r="5501" spans="1:7" x14ac:dyDescent="0.35">
      <c r="A5501" t="s">
        <v>91</v>
      </c>
      <c r="B5501" t="str">
        <f t="shared" si="85"/>
        <v/>
      </c>
      <c r="C5501">
        <v>453.66122921110298</v>
      </c>
      <c r="D5501" t="s">
        <v>137</v>
      </c>
      <c r="E5501" t="s">
        <v>52</v>
      </c>
      <c r="F5501" t="s">
        <v>5</v>
      </c>
      <c r="G5501">
        <v>2023</v>
      </c>
    </row>
    <row r="5502" spans="1:7" x14ac:dyDescent="0.35">
      <c r="A5502" t="s">
        <v>92</v>
      </c>
      <c r="B5502" t="str">
        <f t="shared" si="85"/>
        <v/>
      </c>
      <c r="C5502" s="10">
        <v>-2.2005265390573202E-11</v>
      </c>
      <c r="D5502" t="s">
        <v>137</v>
      </c>
      <c r="E5502" t="s">
        <v>52</v>
      </c>
      <c r="F5502" t="s">
        <v>5</v>
      </c>
      <c r="G5502">
        <v>2023</v>
      </c>
    </row>
    <row r="5503" spans="1:7" x14ac:dyDescent="0.35">
      <c r="A5503" t="s">
        <v>93</v>
      </c>
      <c r="B5503" t="str">
        <f t="shared" si="85"/>
        <v/>
      </c>
      <c r="C5503" s="10">
        <v>-1.62275512696841E-6</v>
      </c>
      <c r="D5503" t="s">
        <v>137</v>
      </c>
      <c r="E5503" t="s">
        <v>52</v>
      </c>
      <c r="F5503" t="s">
        <v>5</v>
      </c>
      <c r="G5503">
        <v>2023</v>
      </c>
    </row>
    <row r="5504" spans="1:7" x14ac:dyDescent="0.35">
      <c r="A5504" t="s">
        <v>94</v>
      </c>
      <c r="B5504" t="str">
        <f t="shared" si="85"/>
        <v>Hay fever rhinitis incidence</v>
      </c>
      <c r="C5504">
        <v>3.9083613318649797E-2</v>
      </c>
      <c r="D5504" t="s">
        <v>137</v>
      </c>
      <c r="E5504" t="s">
        <v>52</v>
      </c>
      <c r="F5504" t="s">
        <v>5</v>
      </c>
      <c r="G5504">
        <v>2023</v>
      </c>
    </row>
    <row r="5505" spans="1:7" x14ac:dyDescent="0.35">
      <c r="A5505" t="s">
        <v>95</v>
      </c>
      <c r="B5505" t="str">
        <f t="shared" si="85"/>
        <v/>
      </c>
      <c r="C5505">
        <v>43.547146629712699</v>
      </c>
      <c r="D5505" t="s">
        <v>137</v>
      </c>
      <c r="E5505" t="s">
        <v>52</v>
      </c>
      <c r="F5505" t="s">
        <v>5</v>
      </c>
      <c r="G5505">
        <v>2023</v>
      </c>
    </row>
    <row r="5506" spans="1:7" x14ac:dyDescent="0.35">
      <c r="A5506" t="s">
        <v>96</v>
      </c>
      <c r="B5506" t="str">
        <f t="shared" si="85"/>
        <v/>
      </c>
      <c r="C5506">
        <v>3.9083613341509803E-2</v>
      </c>
      <c r="D5506" t="s">
        <v>137</v>
      </c>
      <c r="E5506" t="s">
        <v>52</v>
      </c>
      <c r="F5506" t="s">
        <v>5</v>
      </c>
      <c r="G5506">
        <v>2023</v>
      </c>
    </row>
    <row r="5507" spans="1:7" x14ac:dyDescent="0.35">
      <c r="A5507" t="s">
        <v>97</v>
      </c>
      <c r="B5507" t="str">
        <f t="shared" ref="B5507:B5570" si="86">_xlfn.XLOOKUP(A5507,$K$4:$K$27,$L$4:$L$27,"")</f>
        <v/>
      </c>
      <c r="C5507">
        <v>43.547146655183397</v>
      </c>
      <c r="D5507" t="s">
        <v>137</v>
      </c>
      <c r="E5507" t="s">
        <v>52</v>
      </c>
      <c r="F5507" t="s">
        <v>5</v>
      </c>
      <c r="G5507">
        <v>2023</v>
      </c>
    </row>
    <row r="5508" spans="1:7" x14ac:dyDescent="0.35">
      <c r="A5508" t="s">
        <v>98</v>
      </c>
      <c r="B5508" t="str">
        <f t="shared" si="86"/>
        <v/>
      </c>
      <c r="C5508" s="10">
        <v>-2.2859986989040899E-11</v>
      </c>
      <c r="D5508" t="s">
        <v>137</v>
      </c>
      <c r="E5508" t="s">
        <v>52</v>
      </c>
      <c r="F5508" t="s">
        <v>5</v>
      </c>
      <c r="G5508">
        <v>2023</v>
      </c>
    </row>
    <row r="5509" spans="1:7" x14ac:dyDescent="0.35">
      <c r="A5509" t="s">
        <v>99</v>
      </c>
      <c r="B5509" t="str">
        <f t="shared" si="86"/>
        <v/>
      </c>
      <c r="C5509" s="10">
        <v>-2.5470705516627899E-8</v>
      </c>
      <c r="D5509" t="s">
        <v>137</v>
      </c>
      <c r="E5509" t="s">
        <v>52</v>
      </c>
      <c r="F5509" t="s">
        <v>5</v>
      </c>
      <c r="G5509">
        <v>2023</v>
      </c>
    </row>
    <row r="5510" spans="1:7" x14ac:dyDescent="0.35">
      <c r="A5510" t="s">
        <v>100</v>
      </c>
      <c r="B5510" t="str">
        <f t="shared" si="86"/>
        <v>Respiratory emergency room visits</v>
      </c>
      <c r="C5510">
        <v>1.8307167635787001E-3</v>
      </c>
      <c r="D5510" t="s">
        <v>137</v>
      </c>
      <c r="E5510" t="s">
        <v>52</v>
      </c>
      <c r="F5510" t="s">
        <v>5</v>
      </c>
      <c r="G5510">
        <v>2023</v>
      </c>
    </row>
    <row r="5511" spans="1:7" x14ac:dyDescent="0.35">
      <c r="A5511" t="s">
        <v>101</v>
      </c>
      <c r="B5511" t="str">
        <f t="shared" si="86"/>
        <v/>
      </c>
      <c r="C5511">
        <v>2.9736787323924498</v>
      </c>
      <c r="D5511" t="s">
        <v>137</v>
      </c>
      <c r="E5511" t="s">
        <v>52</v>
      </c>
      <c r="F5511" t="s">
        <v>5</v>
      </c>
      <c r="G5511">
        <v>2023</v>
      </c>
    </row>
    <row r="5512" spans="1:7" x14ac:dyDescent="0.35">
      <c r="A5512" t="s">
        <v>102</v>
      </c>
      <c r="B5512" t="str">
        <f t="shared" si="86"/>
        <v/>
      </c>
      <c r="C5512">
        <v>1.8307167635787001E-3</v>
      </c>
      <c r="D5512" t="s">
        <v>137</v>
      </c>
      <c r="E5512" t="s">
        <v>52</v>
      </c>
      <c r="F5512" t="s">
        <v>5</v>
      </c>
      <c r="G5512">
        <v>2023</v>
      </c>
    </row>
    <row r="5513" spans="1:7" x14ac:dyDescent="0.35">
      <c r="A5513" t="s">
        <v>103</v>
      </c>
      <c r="B5513" t="str">
        <f t="shared" si="86"/>
        <v/>
      </c>
      <c r="C5513">
        <v>2.9736787323924498</v>
      </c>
      <c r="D5513" t="s">
        <v>137</v>
      </c>
      <c r="E5513" t="s">
        <v>52</v>
      </c>
      <c r="F5513" t="s">
        <v>5</v>
      </c>
      <c r="G5513">
        <v>2023</v>
      </c>
    </row>
    <row r="5514" spans="1:7" x14ac:dyDescent="0.35">
      <c r="A5514" t="s">
        <v>104</v>
      </c>
      <c r="B5514" t="str">
        <f t="shared" si="86"/>
        <v/>
      </c>
      <c r="C5514">
        <v>0</v>
      </c>
      <c r="D5514" t="s">
        <v>137</v>
      </c>
      <c r="E5514" t="s">
        <v>52</v>
      </c>
      <c r="F5514" t="s">
        <v>5</v>
      </c>
      <c r="G5514">
        <v>2023</v>
      </c>
    </row>
    <row r="5515" spans="1:7" x14ac:dyDescent="0.35">
      <c r="A5515" t="s">
        <v>105</v>
      </c>
      <c r="B5515" t="str">
        <f t="shared" si="86"/>
        <v/>
      </c>
      <c r="C5515">
        <v>0</v>
      </c>
      <c r="D5515" t="s">
        <v>137</v>
      </c>
      <c r="E5515" t="s">
        <v>52</v>
      </c>
      <c r="F5515" t="s">
        <v>5</v>
      </c>
      <c r="G5515">
        <v>2023</v>
      </c>
    </row>
    <row r="5516" spans="1:7" x14ac:dyDescent="0.35">
      <c r="A5516" t="s">
        <v>106</v>
      </c>
      <c r="B5516" t="str">
        <f t="shared" si="86"/>
        <v>Respiratory hospital admissions</v>
      </c>
      <c r="C5516">
        <v>2.0768256855295601E-4</v>
      </c>
      <c r="D5516" t="s">
        <v>137</v>
      </c>
      <c r="E5516" t="s">
        <v>52</v>
      </c>
      <c r="F5516" t="s">
        <v>5</v>
      </c>
      <c r="G5516">
        <v>2023</v>
      </c>
    </row>
    <row r="5517" spans="1:7" x14ac:dyDescent="0.35">
      <c r="A5517" t="s">
        <v>107</v>
      </c>
      <c r="B5517" t="str">
        <f t="shared" si="86"/>
        <v/>
      </c>
      <c r="C5517">
        <v>3.7301934049996199</v>
      </c>
      <c r="D5517" t="s">
        <v>137</v>
      </c>
      <c r="E5517" t="s">
        <v>52</v>
      </c>
      <c r="F5517" t="s">
        <v>5</v>
      </c>
      <c r="G5517">
        <v>2023</v>
      </c>
    </row>
    <row r="5518" spans="1:7" x14ac:dyDescent="0.35">
      <c r="A5518" t="s">
        <v>108</v>
      </c>
      <c r="B5518" t="str">
        <f t="shared" si="86"/>
        <v/>
      </c>
      <c r="C5518">
        <v>2.0768256855295601E-4</v>
      </c>
      <c r="D5518" t="s">
        <v>137</v>
      </c>
      <c r="E5518" t="s">
        <v>52</v>
      </c>
      <c r="F5518" t="s">
        <v>5</v>
      </c>
      <c r="G5518">
        <v>2023</v>
      </c>
    </row>
    <row r="5519" spans="1:7" x14ac:dyDescent="0.35">
      <c r="A5519" t="s">
        <v>109</v>
      </c>
      <c r="B5519" t="str">
        <f t="shared" si="86"/>
        <v/>
      </c>
      <c r="C5519">
        <v>3.7301934049996199</v>
      </c>
      <c r="D5519" t="s">
        <v>137</v>
      </c>
      <c r="E5519" t="s">
        <v>52</v>
      </c>
      <c r="F5519" t="s">
        <v>5</v>
      </c>
      <c r="G5519">
        <v>2023</v>
      </c>
    </row>
    <row r="5520" spans="1:7" x14ac:dyDescent="0.35">
      <c r="A5520" t="s">
        <v>110</v>
      </c>
      <c r="B5520" t="str">
        <f t="shared" si="86"/>
        <v/>
      </c>
      <c r="C5520">
        <v>0</v>
      </c>
      <c r="D5520" t="s">
        <v>137</v>
      </c>
      <c r="E5520" t="s">
        <v>52</v>
      </c>
      <c r="F5520" t="s">
        <v>5</v>
      </c>
      <c r="G5520">
        <v>2023</v>
      </c>
    </row>
    <row r="5521" spans="1:7" x14ac:dyDescent="0.35">
      <c r="A5521" t="s">
        <v>111</v>
      </c>
      <c r="B5521" t="str">
        <f t="shared" si="86"/>
        <v/>
      </c>
      <c r="C5521">
        <v>0</v>
      </c>
      <c r="D5521" t="s">
        <v>137</v>
      </c>
      <c r="E5521" t="s">
        <v>52</v>
      </c>
      <c r="F5521" t="s">
        <v>5</v>
      </c>
      <c r="G5521">
        <v>2023</v>
      </c>
    </row>
    <row r="5522" spans="1:7" x14ac:dyDescent="0.35">
      <c r="A5522" t="s">
        <v>112</v>
      </c>
      <c r="B5522" t="str">
        <f t="shared" si="86"/>
        <v>Non-fatal heart attacks</v>
      </c>
      <c r="C5522">
        <v>1.70426561867641E-3</v>
      </c>
      <c r="D5522" t="s">
        <v>137</v>
      </c>
      <c r="E5522" t="s">
        <v>52</v>
      </c>
      <c r="F5522" t="s">
        <v>5</v>
      </c>
      <c r="G5522">
        <v>2023</v>
      </c>
    </row>
    <row r="5523" spans="1:7" x14ac:dyDescent="0.35">
      <c r="A5523" t="s">
        <v>113</v>
      </c>
      <c r="B5523" t="str">
        <f t="shared" si="86"/>
        <v/>
      </c>
      <c r="C5523">
        <v>138.572422146398</v>
      </c>
      <c r="D5523" t="s">
        <v>137</v>
      </c>
      <c r="E5523" t="s">
        <v>52</v>
      </c>
      <c r="F5523" t="s">
        <v>5</v>
      </c>
      <c r="G5523">
        <v>2023</v>
      </c>
    </row>
    <row r="5524" spans="1:7" x14ac:dyDescent="0.35">
      <c r="A5524" t="s">
        <v>114</v>
      </c>
      <c r="B5524" t="str">
        <f t="shared" si="86"/>
        <v>Minor restricted activity days</v>
      </c>
      <c r="C5524">
        <v>1.8230416992560099</v>
      </c>
      <c r="D5524" t="s">
        <v>137</v>
      </c>
      <c r="E5524" t="s">
        <v>52</v>
      </c>
      <c r="F5524" t="s">
        <v>5</v>
      </c>
      <c r="G5524">
        <v>2023</v>
      </c>
    </row>
    <row r="5525" spans="1:7" x14ac:dyDescent="0.35">
      <c r="A5525" t="s">
        <v>115</v>
      </c>
      <c r="B5525" t="str">
        <f t="shared" si="86"/>
        <v/>
      </c>
      <c r="C5525">
        <v>229.19280243046501</v>
      </c>
      <c r="D5525" t="s">
        <v>137</v>
      </c>
      <c r="E5525" t="s">
        <v>52</v>
      </c>
      <c r="F5525" t="s">
        <v>5</v>
      </c>
      <c r="G5525">
        <v>2023</v>
      </c>
    </row>
    <row r="5526" spans="1:7" x14ac:dyDescent="0.35">
      <c r="A5526" t="s">
        <v>116</v>
      </c>
      <c r="B5526" t="str">
        <f t="shared" si="86"/>
        <v>Work loss days</v>
      </c>
      <c r="C5526">
        <v>0.30818376483431698</v>
      </c>
      <c r="D5526" t="s">
        <v>137</v>
      </c>
      <c r="E5526" t="s">
        <v>52</v>
      </c>
      <c r="F5526" t="s">
        <v>5</v>
      </c>
      <c r="G5526">
        <v>2023</v>
      </c>
    </row>
    <row r="5527" spans="1:7" x14ac:dyDescent="0.35">
      <c r="A5527" t="s">
        <v>117</v>
      </c>
      <c r="B5527" t="str">
        <f t="shared" si="86"/>
        <v/>
      </c>
      <c r="C5527">
        <v>97.484842584273807</v>
      </c>
      <c r="D5527" t="s">
        <v>137</v>
      </c>
      <c r="E5527" t="s">
        <v>52</v>
      </c>
      <c r="F5527" t="s">
        <v>5</v>
      </c>
      <c r="G5527">
        <v>2023</v>
      </c>
    </row>
    <row r="5528" spans="1:7" x14ac:dyDescent="0.35">
      <c r="A5528" t="s">
        <v>118</v>
      </c>
      <c r="B5528" t="str">
        <f t="shared" si="86"/>
        <v>Lung cancer incidence</v>
      </c>
      <c r="C5528">
        <v>1.6976837334947199E-4</v>
      </c>
      <c r="D5528" t="s">
        <v>137</v>
      </c>
      <c r="E5528" t="s">
        <v>52</v>
      </c>
      <c r="F5528" t="s">
        <v>5</v>
      </c>
      <c r="G5528">
        <v>2023</v>
      </c>
    </row>
    <row r="5529" spans="1:7" x14ac:dyDescent="0.35">
      <c r="A5529" t="s">
        <v>119</v>
      </c>
      <c r="B5529" t="str">
        <f t="shared" si="86"/>
        <v/>
      </c>
      <c r="C5529">
        <v>7.2767732317672396</v>
      </c>
      <c r="D5529" t="s">
        <v>137</v>
      </c>
      <c r="E5529" t="s">
        <v>52</v>
      </c>
      <c r="F5529" t="s">
        <v>5</v>
      </c>
      <c r="G5529">
        <v>2023</v>
      </c>
    </row>
    <row r="5530" spans="1:7" x14ac:dyDescent="0.35">
      <c r="A5530" t="s">
        <v>120</v>
      </c>
      <c r="B5530" t="str">
        <f t="shared" si="86"/>
        <v>Cardiovascular hospital admissions</v>
      </c>
      <c r="C5530">
        <v>3.3444143048205901E-4</v>
      </c>
      <c r="D5530" t="s">
        <v>137</v>
      </c>
      <c r="E5530" t="s">
        <v>52</v>
      </c>
      <c r="F5530" t="s">
        <v>5</v>
      </c>
      <c r="G5530">
        <v>2023</v>
      </c>
    </row>
    <row r="5531" spans="1:7" x14ac:dyDescent="0.35">
      <c r="A5531" t="s">
        <v>121</v>
      </c>
      <c r="B5531" t="str">
        <f t="shared" si="86"/>
        <v/>
      </c>
      <c r="C5531">
        <v>9.6194587327887096</v>
      </c>
      <c r="D5531" t="s">
        <v>137</v>
      </c>
      <c r="E5531" t="s">
        <v>52</v>
      </c>
      <c r="F5531" t="s">
        <v>5</v>
      </c>
      <c r="G5531">
        <v>2023</v>
      </c>
    </row>
    <row r="5532" spans="1:7" x14ac:dyDescent="0.35">
      <c r="A5532" t="s">
        <v>122</v>
      </c>
      <c r="B5532" t="str">
        <f t="shared" si="86"/>
        <v>Alzheimers disease hospital admissions</v>
      </c>
      <c r="C5532">
        <v>1.19917753079723E-3</v>
      </c>
      <c r="D5532" t="s">
        <v>137</v>
      </c>
      <c r="E5532" t="s">
        <v>52</v>
      </c>
      <c r="F5532" t="s">
        <v>5</v>
      </c>
      <c r="G5532">
        <v>2023</v>
      </c>
    </row>
    <row r="5533" spans="1:7" x14ac:dyDescent="0.35">
      <c r="A5533" t="s">
        <v>123</v>
      </c>
      <c r="B5533" t="str">
        <f t="shared" si="86"/>
        <v/>
      </c>
      <c r="C5533">
        <v>26.839599872901601</v>
      </c>
      <c r="D5533" t="s">
        <v>137</v>
      </c>
      <c r="E5533" t="s">
        <v>52</v>
      </c>
      <c r="F5533" t="s">
        <v>5</v>
      </c>
      <c r="G5533">
        <v>2023</v>
      </c>
    </row>
    <row r="5534" spans="1:7" x14ac:dyDescent="0.35">
      <c r="A5534" t="s">
        <v>124</v>
      </c>
      <c r="B5534" t="str">
        <f t="shared" si="86"/>
        <v>Parkinsons disease hospital admissions</v>
      </c>
      <c r="C5534">
        <v>1.5681164364345499E-4</v>
      </c>
      <c r="D5534" t="s">
        <v>137</v>
      </c>
      <c r="E5534" t="s">
        <v>52</v>
      </c>
      <c r="F5534" t="s">
        <v>5</v>
      </c>
      <c r="G5534">
        <v>2023</v>
      </c>
    </row>
    <row r="5535" spans="1:7" x14ac:dyDescent="0.35">
      <c r="A5535" t="s">
        <v>125</v>
      </c>
      <c r="B5535" t="str">
        <f t="shared" si="86"/>
        <v/>
      </c>
      <c r="C5535">
        <v>3.7403808492761801</v>
      </c>
      <c r="D5535" t="s">
        <v>137</v>
      </c>
      <c r="E5535" t="s">
        <v>52</v>
      </c>
      <c r="F5535" t="s">
        <v>5</v>
      </c>
      <c r="G5535">
        <v>2023</v>
      </c>
    </row>
    <row r="5536" spans="1:7" x14ac:dyDescent="0.35">
      <c r="A5536" t="s">
        <v>126</v>
      </c>
      <c r="B5536" t="str">
        <f t="shared" si="86"/>
        <v>Stroke incidence</v>
      </c>
      <c r="C5536">
        <v>1.45327991598732E-4</v>
      </c>
      <c r="D5536" t="s">
        <v>137</v>
      </c>
      <c r="E5536" t="s">
        <v>52</v>
      </c>
      <c r="F5536" t="s">
        <v>5</v>
      </c>
      <c r="G5536">
        <v>2023</v>
      </c>
    </row>
    <row r="5537" spans="1:7" x14ac:dyDescent="0.35">
      <c r="A5537" t="s">
        <v>127</v>
      </c>
      <c r="B5537" t="str">
        <f t="shared" si="86"/>
        <v/>
      </c>
      <c r="C5537">
        <v>9.1668914931849894</v>
      </c>
      <c r="D5537" t="s">
        <v>137</v>
      </c>
      <c r="E5537" t="s">
        <v>52</v>
      </c>
      <c r="F5537" t="s">
        <v>5</v>
      </c>
      <c r="G5537">
        <v>2023</v>
      </c>
    </row>
    <row r="5538" spans="1:7" x14ac:dyDescent="0.35">
      <c r="A5538" t="s">
        <v>128</v>
      </c>
      <c r="B5538" t="str">
        <f t="shared" si="86"/>
        <v>Out of hospital cardiac arrest incidence</v>
      </c>
      <c r="C5538" s="9">
        <v>3.4637114346405798E-5</v>
      </c>
      <c r="D5538" t="s">
        <v>137</v>
      </c>
      <c r="E5538" t="s">
        <v>52</v>
      </c>
      <c r="F5538" t="s">
        <v>5</v>
      </c>
      <c r="G5538">
        <v>2023</v>
      </c>
    </row>
    <row r="5539" spans="1:7" x14ac:dyDescent="0.35">
      <c r="A5539" t="s">
        <v>129</v>
      </c>
      <c r="B5539" t="str">
        <f t="shared" si="86"/>
        <v/>
      </c>
      <c r="C5539">
        <v>2.0635237931553001</v>
      </c>
      <c r="D5539" t="s">
        <v>137</v>
      </c>
      <c r="E5539" t="s">
        <v>52</v>
      </c>
      <c r="F5539" t="s">
        <v>5</v>
      </c>
      <c r="G5539">
        <v>2023</v>
      </c>
    </row>
    <row r="5540" spans="1:7" x14ac:dyDescent="0.35">
      <c r="A5540" t="s">
        <v>130</v>
      </c>
      <c r="B5540" t="str">
        <f t="shared" si="86"/>
        <v>Cardiac emergency room visits</v>
      </c>
      <c r="C5540">
        <v>7.4525607301738795E-4</v>
      </c>
      <c r="D5540" t="s">
        <v>137</v>
      </c>
      <c r="E5540" t="s">
        <v>52</v>
      </c>
      <c r="F5540" t="s">
        <v>5</v>
      </c>
      <c r="G5540">
        <v>2023</v>
      </c>
    </row>
    <row r="5541" spans="1:7" x14ac:dyDescent="0.35">
      <c r="A5541" t="s">
        <v>131</v>
      </c>
      <c r="B5541" t="str">
        <f t="shared" si="86"/>
        <v/>
      </c>
      <c r="C5541">
        <v>1.6068869560177399</v>
      </c>
      <c r="D5541" t="s">
        <v>137</v>
      </c>
      <c r="E5541" t="s">
        <v>52</v>
      </c>
      <c r="F5541" t="s">
        <v>5</v>
      </c>
      <c r="G5541">
        <v>2023</v>
      </c>
    </row>
    <row r="5542" spans="1:7" x14ac:dyDescent="0.35">
      <c r="A5542" t="s">
        <v>132</v>
      </c>
      <c r="B5542" t="str">
        <f t="shared" si="86"/>
        <v>Asthma emergency room visits</v>
      </c>
      <c r="C5542" s="10">
        <v>-3.7131568581389402E-15</v>
      </c>
      <c r="D5542" t="s">
        <v>137</v>
      </c>
      <c r="E5542" t="s">
        <v>52</v>
      </c>
      <c r="F5542" t="s">
        <v>5</v>
      </c>
      <c r="G5542">
        <v>2023</v>
      </c>
    </row>
    <row r="5543" spans="1:7" x14ac:dyDescent="0.35">
      <c r="A5543" t="s">
        <v>133</v>
      </c>
      <c r="B5543" t="str">
        <f t="shared" si="86"/>
        <v/>
      </c>
      <c r="C5543" s="10">
        <v>-3.0794154822966701E-12</v>
      </c>
      <c r="D5543" t="s">
        <v>137</v>
      </c>
      <c r="E5543" t="s">
        <v>52</v>
      </c>
      <c r="F5543" t="s">
        <v>5</v>
      </c>
      <c r="G5543">
        <v>2023</v>
      </c>
    </row>
    <row r="5544" spans="1:7" x14ac:dyDescent="0.35">
      <c r="A5544" t="s">
        <v>134</v>
      </c>
      <c r="B5544" t="str">
        <f t="shared" si="86"/>
        <v>School loss days</v>
      </c>
      <c r="C5544" s="10">
        <v>-3.3664700328967501E-10</v>
      </c>
      <c r="D5544" t="s">
        <v>137</v>
      </c>
      <c r="E5544" t="s">
        <v>52</v>
      </c>
      <c r="F5544" t="s">
        <v>5</v>
      </c>
      <c r="G5544">
        <v>2023</v>
      </c>
    </row>
    <row r="5545" spans="1:7" x14ac:dyDescent="0.35">
      <c r="A5545" t="s">
        <v>135</v>
      </c>
      <c r="B5545" t="str">
        <f t="shared" si="86"/>
        <v/>
      </c>
      <c r="C5545" s="10">
        <v>-5.5274607617639205E-7</v>
      </c>
      <c r="D5545" t="s">
        <v>137</v>
      </c>
      <c r="E5545" t="s">
        <v>52</v>
      </c>
      <c r="F5545" t="s">
        <v>5</v>
      </c>
      <c r="G5545">
        <v>2023</v>
      </c>
    </row>
    <row r="5546" spans="1:7" x14ac:dyDescent="0.35">
      <c r="A5546" t="s">
        <v>50</v>
      </c>
      <c r="B5546" t="str">
        <f t="shared" si="86"/>
        <v/>
      </c>
      <c r="C5546">
        <v>14449.491077418301</v>
      </c>
      <c r="D5546" t="s">
        <v>137</v>
      </c>
      <c r="E5546" t="s">
        <v>52</v>
      </c>
      <c r="F5546" t="s">
        <v>5</v>
      </c>
      <c r="G5546">
        <v>2028</v>
      </c>
    </row>
    <row r="5547" spans="1:7" x14ac:dyDescent="0.35">
      <c r="A5547" t="s">
        <v>53</v>
      </c>
      <c r="B5547" t="str">
        <f t="shared" si="86"/>
        <v/>
      </c>
      <c r="C5547">
        <v>14449.4905385004</v>
      </c>
      <c r="D5547" t="s">
        <v>137</v>
      </c>
      <c r="E5547" t="s">
        <v>52</v>
      </c>
      <c r="F5547" t="s">
        <v>5</v>
      </c>
      <c r="G5547">
        <v>2028</v>
      </c>
    </row>
    <row r="5548" spans="1:7" x14ac:dyDescent="0.35">
      <c r="A5548" t="s">
        <v>54</v>
      </c>
      <c r="B5548" t="str">
        <f t="shared" si="86"/>
        <v/>
      </c>
      <c r="C5548">
        <v>5.3891791864030302E-4</v>
      </c>
      <c r="D5548" t="s">
        <v>137</v>
      </c>
      <c r="E5548" t="s">
        <v>52</v>
      </c>
      <c r="F5548" t="s">
        <v>5</v>
      </c>
      <c r="G5548">
        <v>2028</v>
      </c>
    </row>
    <row r="5549" spans="1:7" x14ac:dyDescent="0.35">
      <c r="A5549" t="s">
        <v>55</v>
      </c>
      <c r="B5549" t="str">
        <f t="shared" si="86"/>
        <v/>
      </c>
      <c r="C5549">
        <v>46938.750047086301</v>
      </c>
      <c r="D5549" t="s">
        <v>137</v>
      </c>
      <c r="E5549" t="s">
        <v>52</v>
      </c>
      <c r="F5549" t="s">
        <v>5</v>
      </c>
      <c r="G5549">
        <v>2028</v>
      </c>
    </row>
    <row r="5550" spans="1:7" x14ac:dyDescent="0.35">
      <c r="A5550" t="s">
        <v>56</v>
      </c>
      <c r="B5550" t="str">
        <f t="shared" si="86"/>
        <v/>
      </c>
      <c r="C5550">
        <v>46938.750047086301</v>
      </c>
      <c r="D5550" t="s">
        <v>137</v>
      </c>
      <c r="E5550" t="s">
        <v>52</v>
      </c>
      <c r="F5550" t="s">
        <v>5</v>
      </c>
      <c r="G5550">
        <v>2028</v>
      </c>
    </row>
    <row r="5551" spans="1:7" x14ac:dyDescent="0.35">
      <c r="A5551" t="s">
        <v>57</v>
      </c>
      <c r="B5551" t="str">
        <f t="shared" si="86"/>
        <v/>
      </c>
      <c r="C5551" s="10">
        <v>-2.4602542225693499E-13</v>
      </c>
      <c r="D5551" t="s">
        <v>137</v>
      </c>
      <c r="E5551" t="s">
        <v>52</v>
      </c>
      <c r="F5551" t="s">
        <v>5</v>
      </c>
      <c r="G5551">
        <v>2028</v>
      </c>
    </row>
    <row r="5552" spans="1:7" x14ac:dyDescent="0.35">
      <c r="A5552" t="s">
        <v>58</v>
      </c>
      <c r="B5552" t="str">
        <f t="shared" si="86"/>
        <v/>
      </c>
      <c r="C5552">
        <v>41552.361112860402</v>
      </c>
      <c r="D5552" t="s">
        <v>137</v>
      </c>
      <c r="E5552" t="s">
        <v>52</v>
      </c>
      <c r="F5552" t="s">
        <v>5</v>
      </c>
      <c r="G5552">
        <v>2028</v>
      </c>
    </row>
    <row r="5553" spans="1:7" x14ac:dyDescent="0.35">
      <c r="A5553" t="s">
        <v>59</v>
      </c>
      <c r="B5553" t="str">
        <f t="shared" si="86"/>
        <v/>
      </c>
      <c r="C5553">
        <v>86091.547641709505</v>
      </c>
      <c r="D5553" t="s">
        <v>137</v>
      </c>
      <c r="E5553" t="s">
        <v>52</v>
      </c>
      <c r="F5553" t="s">
        <v>5</v>
      </c>
      <c r="G5553">
        <v>2028</v>
      </c>
    </row>
    <row r="5554" spans="1:7" x14ac:dyDescent="0.35">
      <c r="A5554" t="s">
        <v>60</v>
      </c>
      <c r="B5554" t="str">
        <f t="shared" si="86"/>
        <v/>
      </c>
      <c r="C5554">
        <v>2.6462914941865999E-3</v>
      </c>
      <c r="D5554" t="s">
        <v>137</v>
      </c>
      <c r="E5554" t="s">
        <v>52</v>
      </c>
      <c r="F5554" t="s">
        <v>5</v>
      </c>
      <c r="G5554">
        <v>2028</v>
      </c>
    </row>
    <row r="5555" spans="1:7" x14ac:dyDescent="0.35">
      <c r="A5555" t="s">
        <v>61</v>
      </c>
      <c r="B5555" t="str">
        <f t="shared" si="86"/>
        <v/>
      </c>
      <c r="C5555">
        <v>40364.252771167899</v>
      </c>
      <c r="D5555" t="s">
        <v>137</v>
      </c>
      <c r="E5555" t="s">
        <v>52</v>
      </c>
      <c r="F5555" t="s">
        <v>5</v>
      </c>
      <c r="G5555">
        <v>2028</v>
      </c>
    </row>
    <row r="5556" spans="1:7" x14ac:dyDescent="0.35">
      <c r="A5556" t="s">
        <v>62</v>
      </c>
      <c r="B5556" t="str">
        <f t="shared" si="86"/>
        <v>Premature mortality</v>
      </c>
      <c r="C5556">
        <v>5.5687872840950899E-3</v>
      </c>
      <c r="D5556" t="s">
        <v>137</v>
      </c>
      <c r="E5556" t="s">
        <v>52</v>
      </c>
      <c r="F5556" t="s">
        <v>5</v>
      </c>
      <c r="G5556">
        <v>2028</v>
      </c>
    </row>
    <row r="5557" spans="1:7" x14ac:dyDescent="0.35">
      <c r="A5557" t="s">
        <v>63</v>
      </c>
      <c r="B5557" t="str">
        <f t="shared" si="86"/>
        <v/>
      </c>
      <c r="C5557">
        <v>84903.439300016995</v>
      </c>
      <c r="D5557" t="s">
        <v>137</v>
      </c>
      <c r="E5557" t="s">
        <v>52</v>
      </c>
      <c r="F5557" t="s">
        <v>5</v>
      </c>
      <c r="G5557">
        <v>2028</v>
      </c>
    </row>
    <row r="5558" spans="1:7" x14ac:dyDescent="0.35">
      <c r="A5558" t="s">
        <v>64</v>
      </c>
      <c r="B5558" t="str">
        <f t="shared" si="86"/>
        <v/>
      </c>
      <c r="C5558">
        <v>5.5490629989023103E-3</v>
      </c>
      <c r="D5558" t="s">
        <v>137</v>
      </c>
      <c r="E5558" t="s">
        <v>52</v>
      </c>
      <c r="F5558" t="s">
        <v>5</v>
      </c>
      <c r="G5558">
        <v>2028</v>
      </c>
    </row>
    <row r="5559" spans="1:7" x14ac:dyDescent="0.35">
      <c r="A5559" t="s">
        <v>65</v>
      </c>
      <c r="B5559" t="str">
        <f t="shared" si="86"/>
        <v/>
      </c>
      <c r="C5559">
        <v>84568.385974025194</v>
      </c>
      <c r="D5559" t="s">
        <v>137</v>
      </c>
      <c r="E5559" t="s">
        <v>52</v>
      </c>
      <c r="F5559" t="s">
        <v>5</v>
      </c>
      <c r="G5559">
        <v>2028</v>
      </c>
    </row>
    <row r="5560" spans="1:7" x14ac:dyDescent="0.35">
      <c r="A5560" t="s">
        <v>66</v>
      </c>
      <c r="B5560" t="str">
        <f t="shared" si="86"/>
        <v/>
      </c>
      <c r="C5560">
        <v>2.6265672089938298E-3</v>
      </c>
      <c r="D5560" t="s">
        <v>137</v>
      </c>
      <c r="E5560" t="s">
        <v>52</v>
      </c>
      <c r="F5560" t="s">
        <v>5</v>
      </c>
      <c r="G5560">
        <v>2028</v>
      </c>
    </row>
    <row r="5561" spans="1:7" x14ac:dyDescent="0.35">
      <c r="A5561" t="s">
        <v>67</v>
      </c>
      <c r="B5561" t="str">
        <f t="shared" si="86"/>
        <v/>
      </c>
      <c r="C5561">
        <v>40029.199445175997</v>
      </c>
      <c r="D5561" t="s">
        <v>137</v>
      </c>
      <c r="E5561" t="s">
        <v>52</v>
      </c>
      <c r="F5561" t="s">
        <v>5</v>
      </c>
      <c r="G5561">
        <v>2028</v>
      </c>
    </row>
    <row r="5562" spans="1:7" x14ac:dyDescent="0.35">
      <c r="A5562" t="s">
        <v>68</v>
      </c>
      <c r="B5562" t="str">
        <f t="shared" si="86"/>
        <v>Infant mortality</v>
      </c>
      <c r="C5562" s="9">
        <v>1.97242852345635E-5</v>
      </c>
      <c r="D5562" t="s">
        <v>137</v>
      </c>
      <c r="E5562" t="s">
        <v>52</v>
      </c>
      <c r="F5562" t="s">
        <v>5</v>
      </c>
      <c r="G5562">
        <v>2028</v>
      </c>
    </row>
    <row r="5563" spans="1:7" x14ac:dyDescent="0.35">
      <c r="A5563" t="s">
        <v>69</v>
      </c>
      <c r="B5563" t="str">
        <f t="shared" si="86"/>
        <v/>
      </c>
      <c r="C5563">
        <v>335.05332662866698</v>
      </c>
      <c r="D5563" t="s">
        <v>137</v>
      </c>
      <c r="E5563" t="s">
        <v>52</v>
      </c>
      <c r="F5563" t="s">
        <v>5</v>
      </c>
      <c r="G5563">
        <v>2028</v>
      </c>
    </row>
    <row r="5564" spans="1:7" x14ac:dyDescent="0.35">
      <c r="A5564" t="s">
        <v>70</v>
      </c>
      <c r="B5564" t="str">
        <f t="shared" si="86"/>
        <v/>
      </c>
      <c r="C5564" s="10">
        <v>-4.1787126007160898E-14</v>
      </c>
      <c r="D5564" t="s">
        <v>137</v>
      </c>
      <c r="E5564" t="s">
        <v>52</v>
      </c>
      <c r="F5564" t="s">
        <v>5</v>
      </c>
      <c r="G5564">
        <v>2028</v>
      </c>
    </row>
    <row r="5565" spans="1:7" x14ac:dyDescent="0.35">
      <c r="A5565" t="s">
        <v>71</v>
      </c>
      <c r="B5565" t="str">
        <f t="shared" si="86"/>
        <v/>
      </c>
      <c r="C5565" s="10">
        <v>-6.3684081467769604E-7</v>
      </c>
      <c r="D5565" t="s">
        <v>137</v>
      </c>
      <c r="E5565" t="s">
        <v>52</v>
      </c>
      <c r="F5565" t="s">
        <v>5</v>
      </c>
      <c r="G5565">
        <v>2028</v>
      </c>
    </row>
    <row r="5566" spans="1:7" x14ac:dyDescent="0.35">
      <c r="A5566" t="s">
        <v>72</v>
      </c>
      <c r="B5566" t="str">
        <f t="shared" si="86"/>
        <v/>
      </c>
      <c r="C5566">
        <v>0</v>
      </c>
      <c r="D5566" t="s">
        <v>137</v>
      </c>
      <c r="E5566" t="s">
        <v>52</v>
      </c>
      <c r="F5566" t="s">
        <v>5</v>
      </c>
      <c r="G5566">
        <v>2028</v>
      </c>
    </row>
    <row r="5567" spans="1:7" x14ac:dyDescent="0.35">
      <c r="A5567" t="s">
        <v>73</v>
      </c>
      <c r="B5567" t="str">
        <f t="shared" si="86"/>
        <v/>
      </c>
      <c r="C5567">
        <v>0</v>
      </c>
      <c r="D5567" t="s">
        <v>137</v>
      </c>
      <c r="E5567" t="s">
        <v>52</v>
      </c>
      <c r="F5567" t="s">
        <v>5</v>
      </c>
      <c r="G5567">
        <v>2028</v>
      </c>
    </row>
    <row r="5568" spans="1:7" x14ac:dyDescent="0.35">
      <c r="A5568" t="s">
        <v>74</v>
      </c>
      <c r="B5568" t="str">
        <f t="shared" si="86"/>
        <v/>
      </c>
      <c r="C5568" s="10">
        <v>-4.1787126007160898E-14</v>
      </c>
      <c r="D5568" t="s">
        <v>137</v>
      </c>
      <c r="E5568" t="s">
        <v>52</v>
      </c>
      <c r="F5568" t="s">
        <v>5</v>
      </c>
      <c r="G5568">
        <v>2028</v>
      </c>
    </row>
    <row r="5569" spans="1:7" x14ac:dyDescent="0.35">
      <c r="A5569" t="s">
        <v>75</v>
      </c>
      <c r="B5569" t="str">
        <f t="shared" si="86"/>
        <v/>
      </c>
      <c r="C5569" s="10">
        <v>-6.3684081467769604E-7</v>
      </c>
      <c r="D5569" t="s">
        <v>137</v>
      </c>
      <c r="E5569" t="s">
        <v>52</v>
      </c>
      <c r="F5569" t="s">
        <v>5</v>
      </c>
      <c r="G5569">
        <v>2028</v>
      </c>
    </row>
    <row r="5570" spans="1:7" x14ac:dyDescent="0.35">
      <c r="A5570" t="s">
        <v>76</v>
      </c>
      <c r="B5570" t="str">
        <f t="shared" si="86"/>
        <v>Asthma symptoms</v>
      </c>
      <c r="C5570">
        <v>1.1915843624975999</v>
      </c>
      <c r="D5570" t="s">
        <v>137</v>
      </c>
      <c r="E5570" t="s">
        <v>52</v>
      </c>
      <c r="F5570" t="s">
        <v>5</v>
      </c>
      <c r="G5570">
        <v>2028</v>
      </c>
    </row>
    <row r="5571" spans="1:7" x14ac:dyDescent="0.35">
      <c r="A5571" t="s">
        <v>77</v>
      </c>
      <c r="B5571" t="str">
        <f t="shared" ref="B5571:B5634" si="87">_xlfn.XLOOKUP(A5571,$K$4:$K$27,$L$4:$L$27,"")</f>
        <v/>
      </c>
      <c r="C5571">
        <v>0.84265861292713495</v>
      </c>
      <c r="D5571" t="s">
        <v>137</v>
      </c>
      <c r="E5571" t="s">
        <v>52</v>
      </c>
      <c r="F5571" t="s">
        <v>5</v>
      </c>
      <c r="G5571">
        <v>2028</v>
      </c>
    </row>
    <row r="5572" spans="1:7" x14ac:dyDescent="0.35">
      <c r="A5572" t="s">
        <v>78</v>
      </c>
      <c r="B5572" t="str">
        <f t="shared" si="87"/>
        <v>Asthma symptoms albuturol use</v>
      </c>
      <c r="C5572">
        <v>1.1915843626385301</v>
      </c>
      <c r="D5572" t="s">
        <v>137</v>
      </c>
      <c r="E5572" t="s">
        <v>52</v>
      </c>
      <c r="F5572" t="s">
        <v>5</v>
      </c>
      <c r="G5572">
        <v>2028</v>
      </c>
    </row>
    <row r="5573" spans="1:7" x14ac:dyDescent="0.35">
      <c r="A5573" t="s">
        <v>79</v>
      </c>
      <c r="B5573" t="str">
        <f t="shared" si="87"/>
        <v/>
      </c>
      <c r="C5573">
        <v>0.84265867164890396</v>
      </c>
      <c r="D5573" t="s">
        <v>137</v>
      </c>
      <c r="E5573" t="s">
        <v>52</v>
      </c>
      <c r="F5573" t="s">
        <v>5</v>
      </c>
      <c r="G5573">
        <v>2028</v>
      </c>
    </row>
    <row r="5574" spans="1:7" x14ac:dyDescent="0.35">
      <c r="A5574" t="s">
        <v>80</v>
      </c>
      <c r="B5574" t="str">
        <f t="shared" si="87"/>
        <v>Asthma symptoms chest tightness</v>
      </c>
      <c r="C5574" s="10">
        <v>-1.4093423875819701E-10</v>
      </c>
      <c r="D5574" t="s">
        <v>137</v>
      </c>
      <c r="E5574" t="s">
        <v>52</v>
      </c>
      <c r="F5574" t="s">
        <v>5</v>
      </c>
      <c r="G5574">
        <v>2028</v>
      </c>
    </row>
    <row r="5575" spans="1:7" x14ac:dyDescent="0.35">
      <c r="A5575" t="s">
        <v>81</v>
      </c>
      <c r="B5575" t="str">
        <f t="shared" si="87"/>
        <v/>
      </c>
      <c r="C5575" s="10">
        <v>-5.8721769145025299E-8</v>
      </c>
      <c r="D5575" t="s">
        <v>137</v>
      </c>
      <c r="E5575" t="s">
        <v>52</v>
      </c>
      <c r="F5575" t="s">
        <v>5</v>
      </c>
      <c r="G5575">
        <v>2028</v>
      </c>
    </row>
    <row r="5576" spans="1:7" x14ac:dyDescent="0.35">
      <c r="A5576" t="s">
        <v>82</v>
      </c>
      <c r="B5576" t="str">
        <f t="shared" si="87"/>
        <v>Asthma symptoms cough</v>
      </c>
      <c r="C5576">
        <v>0</v>
      </c>
      <c r="D5576" t="s">
        <v>137</v>
      </c>
      <c r="E5576" t="s">
        <v>52</v>
      </c>
      <c r="F5576" t="s">
        <v>5</v>
      </c>
      <c r="G5576">
        <v>2028</v>
      </c>
    </row>
    <row r="5577" spans="1:7" x14ac:dyDescent="0.35">
      <c r="A5577" t="s">
        <v>83</v>
      </c>
      <c r="B5577" t="str">
        <f t="shared" si="87"/>
        <v/>
      </c>
      <c r="C5577">
        <v>0</v>
      </c>
      <c r="D5577" t="s">
        <v>137</v>
      </c>
      <c r="E5577" t="s">
        <v>52</v>
      </c>
      <c r="F5577" t="s">
        <v>5</v>
      </c>
      <c r="G5577">
        <v>2028</v>
      </c>
    </row>
    <row r="5578" spans="1:7" x14ac:dyDescent="0.35">
      <c r="A5578" t="s">
        <v>84</v>
      </c>
      <c r="B5578" t="str">
        <f t="shared" si="87"/>
        <v>Asthma symptoms shortness of breath</v>
      </c>
      <c r="C5578">
        <v>0</v>
      </c>
      <c r="D5578" t="s">
        <v>137</v>
      </c>
      <c r="E5578" t="s">
        <v>52</v>
      </c>
      <c r="F5578" t="s">
        <v>5</v>
      </c>
      <c r="G5578">
        <v>2028</v>
      </c>
    </row>
    <row r="5579" spans="1:7" x14ac:dyDescent="0.35">
      <c r="A5579" t="s">
        <v>85</v>
      </c>
      <c r="B5579" t="str">
        <f t="shared" si="87"/>
        <v/>
      </c>
      <c r="C5579">
        <v>0</v>
      </c>
      <c r="D5579" t="s">
        <v>137</v>
      </c>
      <c r="E5579" t="s">
        <v>52</v>
      </c>
      <c r="F5579" t="s">
        <v>5</v>
      </c>
      <c r="G5579">
        <v>2028</v>
      </c>
    </row>
    <row r="5580" spans="1:7" x14ac:dyDescent="0.35">
      <c r="A5580" t="s">
        <v>86</v>
      </c>
      <c r="B5580" t="str">
        <f t="shared" si="87"/>
        <v>Asthma symptoms wheeze</v>
      </c>
      <c r="C5580">
        <v>0</v>
      </c>
      <c r="D5580" t="s">
        <v>137</v>
      </c>
      <c r="E5580" t="s">
        <v>52</v>
      </c>
      <c r="F5580" t="s">
        <v>5</v>
      </c>
      <c r="G5580">
        <v>2028</v>
      </c>
    </row>
    <row r="5581" spans="1:7" x14ac:dyDescent="0.35">
      <c r="A5581" t="s">
        <v>87</v>
      </c>
      <c r="B5581" t="str">
        <f t="shared" si="87"/>
        <v/>
      </c>
      <c r="C5581">
        <v>0</v>
      </c>
      <c r="D5581" t="s">
        <v>137</v>
      </c>
      <c r="E5581" t="s">
        <v>52</v>
      </c>
      <c r="F5581" t="s">
        <v>5</v>
      </c>
      <c r="G5581">
        <v>2028</v>
      </c>
    </row>
    <row r="5582" spans="1:7" x14ac:dyDescent="0.35">
      <c r="A5582" t="s">
        <v>88</v>
      </c>
      <c r="B5582" t="str">
        <f t="shared" si="87"/>
        <v>Asthma incidence</v>
      </c>
      <c r="C5582">
        <v>6.3578882566127301E-3</v>
      </c>
      <c r="D5582" t="s">
        <v>137</v>
      </c>
      <c r="E5582" t="s">
        <v>52</v>
      </c>
      <c r="F5582" t="s">
        <v>5</v>
      </c>
      <c r="G5582">
        <v>2028</v>
      </c>
    </row>
    <row r="5583" spans="1:7" x14ac:dyDescent="0.35">
      <c r="A5583" t="s">
        <v>89</v>
      </c>
      <c r="B5583" t="str">
        <f t="shared" si="87"/>
        <v/>
      </c>
      <c r="C5583">
        <v>513.58708659433898</v>
      </c>
      <c r="D5583" t="s">
        <v>137</v>
      </c>
      <c r="E5583" t="s">
        <v>52</v>
      </c>
      <c r="F5583" t="s">
        <v>5</v>
      </c>
      <c r="G5583">
        <v>2028</v>
      </c>
    </row>
    <row r="5584" spans="1:7" x14ac:dyDescent="0.35">
      <c r="A5584" t="s">
        <v>90</v>
      </c>
      <c r="B5584" t="str">
        <f t="shared" si="87"/>
        <v/>
      </c>
      <c r="C5584">
        <v>6.35788827947977E-3</v>
      </c>
      <c r="D5584" t="s">
        <v>137</v>
      </c>
      <c r="E5584" t="s">
        <v>52</v>
      </c>
      <c r="F5584" t="s">
        <v>5</v>
      </c>
      <c r="G5584">
        <v>2028</v>
      </c>
    </row>
    <row r="5585" spans="1:7" x14ac:dyDescent="0.35">
      <c r="A5585" t="s">
        <v>91</v>
      </c>
      <c r="B5585" t="str">
        <f t="shared" si="87"/>
        <v/>
      </c>
      <c r="C5585">
        <v>513.58708844152602</v>
      </c>
      <c r="D5585" t="s">
        <v>137</v>
      </c>
      <c r="E5585" t="s">
        <v>52</v>
      </c>
      <c r="F5585" t="s">
        <v>5</v>
      </c>
      <c r="G5585">
        <v>2028</v>
      </c>
    </row>
    <row r="5586" spans="1:7" x14ac:dyDescent="0.35">
      <c r="A5586" t="s">
        <v>92</v>
      </c>
      <c r="B5586" t="str">
        <f t="shared" si="87"/>
        <v/>
      </c>
      <c r="C5586" s="10">
        <v>-2.28670291599342E-11</v>
      </c>
      <c r="D5586" t="s">
        <v>137</v>
      </c>
      <c r="E5586" t="s">
        <v>52</v>
      </c>
      <c r="F5586" t="s">
        <v>5</v>
      </c>
      <c r="G5586">
        <v>2028</v>
      </c>
    </row>
    <row r="5587" spans="1:7" x14ac:dyDescent="0.35">
      <c r="A5587" t="s">
        <v>93</v>
      </c>
      <c r="B5587" t="str">
        <f t="shared" si="87"/>
        <v/>
      </c>
      <c r="C5587" s="10">
        <v>-1.8471873696590199E-6</v>
      </c>
      <c r="D5587" t="s">
        <v>137</v>
      </c>
      <c r="E5587" t="s">
        <v>52</v>
      </c>
      <c r="F5587" t="s">
        <v>5</v>
      </c>
      <c r="G5587">
        <v>2028</v>
      </c>
    </row>
    <row r="5588" spans="1:7" x14ac:dyDescent="0.35">
      <c r="A5588" t="s">
        <v>94</v>
      </c>
      <c r="B5588" t="str">
        <f t="shared" si="87"/>
        <v>Hay fever rhinitis incidence</v>
      </c>
      <c r="C5588">
        <v>4.09086995375013E-2</v>
      </c>
      <c r="D5588" t="s">
        <v>137</v>
      </c>
      <c r="E5588" t="s">
        <v>52</v>
      </c>
      <c r="F5588" t="s">
        <v>5</v>
      </c>
      <c r="G5588">
        <v>2028</v>
      </c>
    </row>
    <row r="5589" spans="1:7" x14ac:dyDescent="0.35">
      <c r="A5589" t="s">
        <v>95</v>
      </c>
      <c r="B5589" t="str">
        <f t="shared" si="87"/>
        <v/>
      </c>
      <c r="C5589">
        <v>50.327877492854199</v>
      </c>
      <c r="D5589" t="s">
        <v>137</v>
      </c>
      <c r="E5589" t="s">
        <v>52</v>
      </c>
      <c r="F5589" t="s">
        <v>5</v>
      </c>
      <c r="G5589">
        <v>2028</v>
      </c>
    </row>
    <row r="5590" spans="1:7" x14ac:dyDescent="0.35">
      <c r="A5590" t="s">
        <v>96</v>
      </c>
      <c r="B5590" t="str">
        <f t="shared" si="87"/>
        <v/>
      </c>
      <c r="C5590">
        <v>4.0908699561539502E-2</v>
      </c>
      <c r="D5590" t="s">
        <v>137</v>
      </c>
      <c r="E5590" t="s">
        <v>52</v>
      </c>
      <c r="F5590" t="s">
        <v>5</v>
      </c>
      <c r="G5590">
        <v>2028</v>
      </c>
    </row>
    <row r="5591" spans="1:7" x14ac:dyDescent="0.35">
      <c r="A5591" t="s">
        <v>97</v>
      </c>
      <c r="B5591" t="str">
        <f t="shared" si="87"/>
        <v/>
      </c>
      <c r="C5591">
        <v>50.327877522427102</v>
      </c>
      <c r="D5591" t="s">
        <v>137</v>
      </c>
      <c r="E5591" t="s">
        <v>52</v>
      </c>
      <c r="F5591" t="s">
        <v>5</v>
      </c>
      <c r="G5591">
        <v>2028</v>
      </c>
    </row>
    <row r="5592" spans="1:7" x14ac:dyDescent="0.35">
      <c r="A5592" t="s">
        <v>98</v>
      </c>
      <c r="B5592" t="str">
        <f t="shared" si="87"/>
        <v/>
      </c>
      <c r="C5592" s="10">
        <v>-2.4038176128586999E-11</v>
      </c>
      <c r="D5592" t="s">
        <v>137</v>
      </c>
      <c r="E5592" t="s">
        <v>52</v>
      </c>
      <c r="F5592" t="s">
        <v>5</v>
      </c>
      <c r="G5592">
        <v>2028</v>
      </c>
    </row>
    <row r="5593" spans="1:7" x14ac:dyDescent="0.35">
      <c r="A5593" t="s">
        <v>99</v>
      </c>
      <c r="B5593" t="str">
        <f t="shared" si="87"/>
        <v/>
      </c>
      <c r="C5593" s="10">
        <v>-2.9572936735428401E-8</v>
      </c>
      <c r="D5593" t="s">
        <v>137</v>
      </c>
      <c r="E5593" t="s">
        <v>52</v>
      </c>
      <c r="F5593" t="s">
        <v>5</v>
      </c>
      <c r="G5593">
        <v>2028</v>
      </c>
    </row>
    <row r="5594" spans="1:7" x14ac:dyDescent="0.35">
      <c r="A5594" t="s">
        <v>100</v>
      </c>
      <c r="B5594" t="str">
        <f t="shared" si="87"/>
        <v>Respiratory emergency room visits</v>
      </c>
      <c r="C5594">
        <v>1.9194243830253799E-3</v>
      </c>
      <c r="D5594" t="s">
        <v>137</v>
      </c>
      <c r="E5594" t="s">
        <v>52</v>
      </c>
      <c r="F5594" t="s">
        <v>5</v>
      </c>
      <c r="G5594">
        <v>2028</v>
      </c>
    </row>
    <row r="5595" spans="1:7" x14ac:dyDescent="0.35">
      <c r="A5595" t="s">
        <v>101</v>
      </c>
      <c r="B5595" t="str">
        <f t="shared" si="87"/>
        <v/>
      </c>
      <c r="C5595">
        <v>3.4425030823223</v>
      </c>
      <c r="D5595" t="s">
        <v>137</v>
      </c>
      <c r="E5595" t="s">
        <v>52</v>
      </c>
      <c r="F5595" t="s">
        <v>5</v>
      </c>
      <c r="G5595">
        <v>2028</v>
      </c>
    </row>
    <row r="5596" spans="1:7" x14ac:dyDescent="0.35">
      <c r="A5596" t="s">
        <v>102</v>
      </c>
      <c r="B5596" t="str">
        <f t="shared" si="87"/>
        <v/>
      </c>
      <c r="C5596">
        <v>1.9194243830253799E-3</v>
      </c>
      <c r="D5596" t="s">
        <v>137</v>
      </c>
      <c r="E5596" t="s">
        <v>52</v>
      </c>
      <c r="F5596" t="s">
        <v>5</v>
      </c>
      <c r="G5596">
        <v>2028</v>
      </c>
    </row>
    <row r="5597" spans="1:7" x14ac:dyDescent="0.35">
      <c r="A5597" t="s">
        <v>103</v>
      </c>
      <c r="B5597" t="str">
        <f t="shared" si="87"/>
        <v/>
      </c>
      <c r="C5597">
        <v>3.4425030823223</v>
      </c>
      <c r="D5597" t="s">
        <v>137</v>
      </c>
      <c r="E5597" t="s">
        <v>52</v>
      </c>
      <c r="F5597" t="s">
        <v>5</v>
      </c>
      <c r="G5597">
        <v>2028</v>
      </c>
    </row>
    <row r="5598" spans="1:7" x14ac:dyDescent="0.35">
      <c r="A5598" t="s">
        <v>104</v>
      </c>
      <c r="B5598" t="str">
        <f t="shared" si="87"/>
        <v/>
      </c>
      <c r="C5598">
        <v>0</v>
      </c>
      <c r="D5598" t="s">
        <v>137</v>
      </c>
      <c r="E5598" t="s">
        <v>52</v>
      </c>
      <c r="F5598" t="s">
        <v>5</v>
      </c>
      <c r="G5598">
        <v>2028</v>
      </c>
    </row>
    <row r="5599" spans="1:7" x14ac:dyDescent="0.35">
      <c r="A5599" t="s">
        <v>105</v>
      </c>
      <c r="B5599" t="str">
        <f t="shared" si="87"/>
        <v/>
      </c>
      <c r="C5599">
        <v>0</v>
      </c>
      <c r="D5599" t="s">
        <v>137</v>
      </c>
      <c r="E5599" t="s">
        <v>52</v>
      </c>
      <c r="F5599" t="s">
        <v>5</v>
      </c>
      <c r="G5599">
        <v>2028</v>
      </c>
    </row>
    <row r="5600" spans="1:7" x14ac:dyDescent="0.35">
      <c r="A5600" t="s">
        <v>106</v>
      </c>
      <c r="B5600" t="str">
        <f t="shared" si="87"/>
        <v>Respiratory hospital admissions</v>
      </c>
      <c r="C5600">
        <v>2.1380153086561401E-4</v>
      </c>
      <c r="D5600" t="s">
        <v>137</v>
      </c>
      <c r="E5600" t="s">
        <v>52</v>
      </c>
      <c r="F5600" t="s">
        <v>5</v>
      </c>
      <c r="G5600">
        <v>2028</v>
      </c>
    </row>
    <row r="5601" spans="1:7" x14ac:dyDescent="0.35">
      <c r="A5601" t="s">
        <v>107</v>
      </c>
      <c r="B5601" t="str">
        <f t="shared" si="87"/>
        <v/>
      </c>
      <c r="C5601">
        <v>4.2366546290216203</v>
      </c>
      <c r="D5601" t="s">
        <v>137</v>
      </c>
      <c r="E5601" t="s">
        <v>52</v>
      </c>
      <c r="F5601" t="s">
        <v>5</v>
      </c>
      <c r="G5601">
        <v>2028</v>
      </c>
    </row>
    <row r="5602" spans="1:7" x14ac:dyDescent="0.35">
      <c r="A5602" t="s">
        <v>108</v>
      </c>
      <c r="B5602" t="str">
        <f t="shared" si="87"/>
        <v/>
      </c>
      <c r="C5602">
        <v>2.1380153086561401E-4</v>
      </c>
      <c r="D5602" t="s">
        <v>137</v>
      </c>
      <c r="E5602" t="s">
        <v>52</v>
      </c>
      <c r="F5602" t="s">
        <v>5</v>
      </c>
      <c r="G5602">
        <v>2028</v>
      </c>
    </row>
    <row r="5603" spans="1:7" x14ac:dyDescent="0.35">
      <c r="A5603" t="s">
        <v>109</v>
      </c>
      <c r="B5603" t="str">
        <f t="shared" si="87"/>
        <v/>
      </c>
      <c r="C5603">
        <v>4.2366546290216203</v>
      </c>
      <c r="D5603" t="s">
        <v>137</v>
      </c>
      <c r="E5603" t="s">
        <v>52</v>
      </c>
      <c r="F5603" t="s">
        <v>5</v>
      </c>
      <c r="G5603">
        <v>2028</v>
      </c>
    </row>
    <row r="5604" spans="1:7" x14ac:dyDescent="0.35">
      <c r="A5604" t="s">
        <v>110</v>
      </c>
      <c r="B5604" t="str">
        <f t="shared" si="87"/>
        <v/>
      </c>
      <c r="C5604">
        <v>0</v>
      </c>
      <c r="D5604" t="s">
        <v>137</v>
      </c>
      <c r="E5604" t="s">
        <v>52</v>
      </c>
      <c r="F5604" t="s">
        <v>5</v>
      </c>
      <c r="G5604">
        <v>2028</v>
      </c>
    </row>
    <row r="5605" spans="1:7" x14ac:dyDescent="0.35">
      <c r="A5605" t="s">
        <v>111</v>
      </c>
      <c r="B5605" t="str">
        <f t="shared" si="87"/>
        <v/>
      </c>
      <c r="C5605">
        <v>0</v>
      </c>
      <c r="D5605" t="s">
        <v>137</v>
      </c>
      <c r="E5605" t="s">
        <v>52</v>
      </c>
      <c r="F5605" t="s">
        <v>5</v>
      </c>
      <c r="G5605">
        <v>2028</v>
      </c>
    </row>
    <row r="5606" spans="1:7" x14ac:dyDescent="0.35">
      <c r="A5606" t="s">
        <v>112</v>
      </c>
      <c r="B5606" t="str">
        <f t="shared" si="87"/>
        <v>Non-fatal heart attacks</v>
      </c>
      <c r="C5606">
        <v>1.9619855477515402E-3</v>
      </c>
      <c r="D5606" t="s">
        <v>137</v>
      </c>
      <c r="E5606" t="s">
        <v>52</v>
      </c>
      <c r="F5606" t="s">
        <v>5</v>
      </c>
      <c r="G5606">
        <v>2028</v>
      </c>
    </row>
    <row r="5607" spans="1:7" x14ac:dyDescent="0.35">
      <c r="A5607" t="s">
        <v>113</v>
      </c>
      <c r="B5607" t="str">
        <f t="shared" si="87"/>
        <v/>
      </c>
      <c r="C5607">
        <v>176.142053060401</v>
      </c>
      <c r="D5607" t="s">
        <v>137</v>
      </c>
      <c r="E5607" t="s">
        <v>52</v>
      </c>
      <c r="F5607" t="s">
        <v>5</v>
      </c>
      <c r="G5607">
        <v>2028</v>
      </c>
    </row>
    <row r="5608" spans="1:7" x14ac:dyDescent="0.35">
      <c r="A5608" t="s">
        <v>114</v>
      </c>
      <c r="B5608" t="str">
        <f t="shared" si="87"/>
        <v>Minor restricted activity days</v>
      </c>
      <c r="C5608">
        <v>1.84589955833686</v>
      </c>
      <c r="D5608" t="s">
        <v>137</v>
      </c>
      <c r="E5608" t="s">
        <v>52</v>
      </c>
      <c r="F5608" t="s">
        <v>5</v>
      </c>
      <c r="G5608">
        <v>2028</v>
      </c>
    </row>
    <row r="5609" spans="1:7" x14ac:dyDescent="0.35">
      <c r="A5609" t="s">
        <v>115</v>
      </c>
      <c r="B5609" t="str">
        <f t="shared" si="87"/>
        <v/>
      </c>
      <c r="C5609">
        <v>250.63181187203801</v>
      </c>
      <c r="D5609" t="s">
        <v>137</v>
      </c>
      <c r="E5609" t="s">
        <v>52</v>
      </c>
      <c r="F5609" t="s">
        <v>5</v>
      </c>
      <c r="G5609">
        <v>2028</v>
      </c>
    </row>
    <row r="5610" spans="1:7" x14ac:dyDescent="0.35">
      <c r="A5610" t="s">
        <v>116</v>
      </c>
      <c r="B5610" t="str">
        <f t="shared" si="87"/>
        <v>Work loss days</v>
      </c>
      <c r="C5610">
        <v>0.31315517317222702</v>
      </c>
      <c r="D5610" t="s">
        <v>137</v>
      </c>
      <c r="E5610" t="s">
        <v>52</v>
      </c>
      <c r="F5610" t="s">
        <v>5</v>
      </c>
      <c r="G5610">
        <v>2028</v>
      </c>
    </row>
    <row r="5611" spans="1:7" x14ac:dyDescent="0.35">
      <c r="A5611" t="s">
        <v>117</v>
      </c>
      <c r="B5611" t="str">
        <f t="shared" si="87"/>
        <v/>
      </c>
      <c r="C5611">
        <v>107.954288173956</v>
      </c>
      <c r="D5611" t="s">
        <v>137</v>
      </c>
      <c r="E5611" t="s">
        <v>52</v>
      </c>
      <c r="F5611" t="s">
        <v>5</v>
      </c>
      <c r="G5611">
        <v>2028</v>
      </c>
    </row>
    <row r="5612" spans="1:7" x14ac:dyDescent="0.35">
      <c r="A5612" t="s">
        <v>118</v>
      </c>
      <c r="B5612" t="str">
        <f t="shared" si="87"/>
        <v>Lung cancer incidence</v>
      </c>
      <c r="C5612">
        <v>1.86937399575434E-4</v>
      </c>
      <c r="D5612" t="s">
        <v>137</v>
      </c>
      <c r="E5612" t="s">
        <v>52</v>
      </c>
      <c r="F5612" t="s">
        <v>5</v>
      </c>
      <c r="G5612">
        <v>2028</v>
      </c>
    </row>
    <row r="5613" spans="1:7" x14ac:dyDescent="0.35">
      <c r="A5613" t="s">
        <v>119</v>
      </c>
      <c r="B5613" t="str">
        <f t="shared" si="87"/>
        <v/>
      </c>
      <c r="C5613">
        <v>8.9606054078878596</v>
      </c>
      <c r="D5613" t="s">
        <v>137</v>
      </c>
      <c r="E5613" t="s">
        <v>52</v>
      </c>
      <c r="F5613" t="s">
        <v>5</v>
      </c>
      <c r="G5613">
        <v>2028</v>
      </c>
    </row>
    <row r="5614" spans="1:7" x14ac:dyDescent="0.35">
      <c r="A5614" t="s">
        <v>120</v>
      </c>
      <c r="B5614" t="str">
        <f t="shared" si="87"/>
        <v>Cardiovascular hospital admissions</v>
      </c>
      <c r="C5614">
        <v>3.8658083622173999E-4</v>
      </c>
      <c r="D5614" t="s">
        <v>137</v>
      </c>
      <c r="E5614" t="s">
        <v>52</v>
      </c>
      <c r="F5614" t="s">
        <v>5</v>
      </c>
      <c r="G5614">
        <v>2028</v>
      </c>
    </row>
    <row r="5615" spans="1:7" x14ac:dyDescent="0.35">
      <c r="A5615" t="s">
        <v>121</v>
      </c>
      <c r="B5615" t="str">
        <f t="shared" si="87"/>
        <v/>
      </c>
      <c r="C5615">
        <v>12.268730855942399</v>
      </c>
      <c r="D5615" t="s">
        <v>137</v>
      </c>
      <c r="E5615" t="s">
        <v>52</v>
      </c>
      <c r="F5615" t="s">
        <v>5</v>
      </c>
      <c r="G5615">
        <v>2028</v>
      </c>
    </row>
    <row r="5616" spans="1:7" x14ac:dyDescent="0.35">
      <c r="A5616" t="s">
        <v>122</v>
      </c>
      <c r="B5616" t="str">
        <f t="shared" si="87"/>
        <v>Alzheimers disease hospital admissions</v>
      </c>
      <c r="C5616">
        <v>1.40317642341963E-3</v>
      </c>
      <c r="D5616" t="s">
        <v>137</v>
      </c>
      <c r="E5616" t="s">
        <v>52</v>
      </c>
      <c r="F5616" t="s">
        <v>5</v>
      </c>
      <c r="G5616">
        <v>2028</v>
      </c>
    </row>
    <row r="5617" spans="1:7" x14ac:dyDescent="0.35">
      <c r="A5617" t="s">
        <v>123</v>
      </c>
      <c r="B5617" t="str">
        <f t="shared" si="87"/>
        <v/>
      </c>
      <c r="C5617">
        <v>34.6257367068118</v>
      </c>
      <c r="D5617" t="s">
        <v>137</v>
      </c>
      <c r="E5617" t="s">
        <v>52</v>
      </c>
      <c r="F5617" t="s">
        <v>5</v>
      </c>
      <c r="G5617">
        <v>2028</v>
      </c>
    </row>
    <row r="5618" spans="1:7" x14ac:dyDescent="0.35">
      <c r="A5618" t="s">
        <v>124</v>
      </c>
      <c r="B5618" t="str">
        <f t="shared" si="87"/>
        <v>Parkinsons disease hospital admissions</v>
      </c>
      <c r="C5618">
        <v>1.7808454921742101E-4</v>
      </c>
      <c r="D5618" t="s">
        <v>137</v>
      </c>
      <c r="E5618" t="s">
        <v>52</v>
      </c>
      <c r="F5618" t="s">
        <v>5</v>
      </c>
      <c r="G5618">
        <v>2028</v>
      </c>
    </row>
    <row r="5619" spans="1:7" x14ac:dyDescent="0.35">
      <c r="A5619" t="s">
        <v>125</v>
      </c>
      <c r="B5619" t="str">
        <f t="shared" si="87"/>
        <v/>
      </c>
      <c r="C5619">
        <v>4.6871110785976402</v>
      </c>
      <c r="D5619" t="s">
        <v>137</v>
      </c>
      <c r="E5619" t="s">
        <v>52</v>
      </c>
      <c r="F5619" t="s">
        <v>5</v>
      </c>
      <c r="G5619">
        <v>2028</v>
      </c>
    </row>
    <row r="5620" spans="1:7" x14ac:dyDescent="0.35">
      <c r="A5620" t="s">
        <v>126</v>
      </c>
      <c r="B5620" t="str">
        <f t="shared" si="87"/>
        <v>Stroke incidence</v>
      </c>
      <c r="C5620">
        <v>1.6525935750046701E-4</v>
      </c>
      <c r="D5620" t="s">
        <v>137</v>
      </c>
      <c r="E5620" t="s">
        <v>52</v>
      </c>
      <c r="F5620" t="s">
        <v>5</v>
      </c>
      <c r="G5620">
        <v>2028</v>
      </c>
    </row>
    <row r="5621" spans="1:7" x14ac:dyDescent="0.35">
      <c r="A5621" t="s">
        <v>127</v>
      </c>
      <c r="B5621" t="str">
        <f t="shared" si="87"/>
        <v/>
      </c>
      <c r="C5621">
        <v>11.5097692823872</v>
      </c>
      <c r="D5621" t="s">
        <v>137</v>
      </c>
      <c r="E5621" t="s">
        <v>52</v>
      </c>
      <c r="F5621" t="s">
        <v>5</v>
      </c>
      <c r="G5621">
        <v>2028</v>
      </c>
    </row>
    <row r="5622" spans="1:7" x14ac:dyDescent="0.35">
      <c r="A5622" t="s">
        <v>128</v>
      </c>
      <c r="B5622" t="str">
        <f t="shared" si="87"/>
        <v>Out of hospital cardiac arrest incidence</v>
      </c>
      <c r="C5622" s="9">
        <v>3.7278125541703902E-5</v>
      </c>
      <c r="D5622" t="s">
        <v>137</v>
      </c>
      <c r="E5622" t="s">
        <v>52</v>
      </c>
      <c r="F5622" t="s">
        <v>5</v>
      </c>
      <c r="G5622">
        <v>2028</v>
      </c>
    </row>
    <row r="5623" spans="1:7" x14ac:dyDescent="0.35">
      <c r="A5623" t="s">
        <v>129</v>
      </c>
      <c r="B5623" t="str">
        <f t="shared" si="87"/>
        <v/>
      </c>
      <c r="C5623">
        <v>2.4521642306204199</v>
      </c>
      <c r="D5623" t="s">
        <v>137</v>
      </c>
      <c r="E5623" t="s">
        <v>52</v>
      </c>
      <c r="F5623" t="s">
        <v>5</v>
      </c>
      <c r="G5623">
        <v>2028</v>
      </c>
    </row>
    <row r="5624" spans="1:7" x14ac:dyDescent="0.35">
      <c r="A5624" t="s">
        <v>130</v>
      </c>
      <c r="B5624" t="str">
        <f t="shared" si="87"/>
        <v>Cardiac emergency room visits</v>
      </c>
      <c r="C5624">
        <v>8.15549514133497E-4</v>
      </c>
      <c r="D5624" t="s">
        <v>137</v>
      </c>
      <c r="E5624" t="s">
        <v>52</v>
      </c>
      <c r="F5624" t="s">
        <v>5</v>
      </c>
      <c r="G5624">
        <v>2028</v>
      </c>
    </row>
    <row r="5625" spans="1:7" x14ac:dyDescent="0.35">
      <c r="A5625" t="s">
        <v>131</v>
      </c>
      <c r="B5625" t="str">
        <f t="shared" si="87"/>
        <v/>
      </c>
      <c r="C5625">
        <v>1.94158708768014</v>
      </c>
      <c r="D5625" t="s">
        <v>137</v>
      </c>
      <c r="E5625" t="s">
        <v>52</v>
      </c>
      <c r="F5625" t="s">
        <v>5</v>
      </c>
      <c r="G5625">
        <v>2028</v>
      </c>
    </row>
    <row r="5626" spans="1:7" x14ac:dyDescent="0.35">
      <c r="A5626" t="s">
        <v>132</v>
      </c>
      <c r="B5626" t="str">
        <f t="shared" si="87"/>
        <v>Asthma emergency room visits</v>
      </c>
      <c r="C5626" s="10">
        <v>-3.9071414933505301E-15</v>
      </c>
      <c r="D5626" t="s">
        <v>137</v>
      </c>
      <c r="E5626" t="s">
        <v>52</v>
      </c>
      <c r="F5626" t="s">
        <v>5</v>
      </c>
      <c r="G5626">
        <v>2028</v>
      </c>
    </row>
    <row r="5627" spans="1:7" x14ac:dyDescent="0.35">
      <c r="A5627" t="s">
        <v>133</v>
      </c>
      <c r="B5627" t="str">
        <f t="shared" si="87"/>
        <v/>
      </c>
      <c r="C5627" s="10">
        <v>-3.5777765959943098E-12</v>
      </c>
      <c r="D5627" t="s">
        <v>137</v>
      </c>
      <c r="E5627" t="s">
        <v>52</v>
      </c>
      <c r="F5627" t="s">
        <v>5</v>
      </c>
      <c r="G5627">
        <v>2028</v>
      </c>
    </row>
    <row r="5628" spans="1:7" x14ac:dyDescent="0.35">
      <c r="A5628" t="s">
        <v>134</v>
      </c>
      <c r="B5628" t="str">
        <f t="shared" si="87"/>
        <v>School loss days</v>
      </c>
      <c r="C5628" s="10">
        <v>-3.5488566608596203E-10</v>
      </c>
      <c r="D5628" t="s">
        <v>137</v>
      </c>
      <c r="E5628" t="s">
        <v>52</v>
      </c>
      <c r="F5628" t="s">
        <v>5</v>
      </c>
      <c r="G5628">
        <v>2028</v>
      </c>
    </row>
    <row r="5629" spans="1:7" x14ac:dyDescent="0.35">
      <c r="A5629" t="s">
        <v>135</v>
      </c>
      <c r="B5629" t="str">
        <f t="shared" si="87"/>
        <v/>
      </c>
      <c r="C5629" s="10">
        <v>-6.3503674735641299E-7</v>
      </c>
      <c r="D5629" t="s">
        <v>137</v>
      </c>
      <c r="E5629" t="s">
        <v>52</v>
      </c>
      <c r="F5629" t="s">
        <v>5</v>
      </c>
      <c r="G5629">
        <v>2028</v>
      </c>
    </row>
    <row r="5630" spans="1:7" x14ac:dyDescent="0.35">
      <c r="A5630" t="s">
        <v>50</v>
      </c>
      <c r="B5630" t="str">
        <f t="shared" si="87"/>
        <v/>
      </c>
      <c r="C5630">
        <v>14449.491077418301</v>
      </c>
      <c r="D5630" t="s">
        <v>137</v>
      </c>
      <c r="E5630" t="s">
        <v>52</v>
      </c>
      <c r="F5630" t="s">
        <v>5</v>
      </c>
      <c r="G5630">
        <v>2030</v>
      </c>
    </row>
    <row r="5631" spans="1:7" x14ac:dyDescent="0.35">
      <c r="A5631" t="s">
        <v>53</v>
      </c>
      <c r="B5631" t="str">
        <f t="shared" si="87"/>
        <v/>
      </c>
      <c r="C5631">
        <v>14449.4905385004</v>
      </c>
      <c r="D5631" t="s">
        <v>137</v>
      </c>
      <c r="E5631" t="s">
        <v>52</v>
      </c>
      <c r="F5631" t="s">
        <v>5</v>
      </c>
      <c r="G5631">
        <v>2030</v>
      </c>
    </row>
    <row r="5632" spans="1:7" x14ac:dyDescent="0.35">
      <c r="A5632" t="s">
        <v>54</v>
      </c>
      <c r="B5632" t="str">
        <f t="shared" si="87"/>
        <v/>
      </c>
      <c r="C5632">
        <v>5.3891791864030302E-4</v>
      </c>
      <c r="D5632" t="s">
        <v>137</v>
      </c>
      <c r="E5632" t="s">
        <v>52</v>
      </c>
      <c r="F5632" t="s">
        <v>5</v>
      </c>
      <c r="G5632">
        <v>2030</v>
      </c>
    </row>
    <row r="5633" spans="1:7" x14ac:dyDescent="0.35">
      <c r="A5633" t="s">
        <v>55</v>
      </c>
      <c r="B5633" t="str">
        <f t="shared" si="87"/>
        <v/>
      </c>
      <c r="C5633">
        <v>46938.750047086301</v>
      </c>
      <c r="D5633" t="s">
        <v>137</v>
      </c>
      <c r="E5633" t="s">
        <v>52</v>
      </c>
      <c r="F5633" t="s">
        <v>5</v>
      </c>
      <c r="G5633">
        <v>2030</v>
      </c>
    </row>
    <row r="5634" spans="1:7" x14ac:dyDescent="0.35">
      <c r="A5634" t="s">
        <v>56</v>
      </c>
      <c r="B5634" t="str">
        <f t="shared" si="87"/>
        <v/>
      </c>
      <c r="C5634">
        <v>46938.750047086301</v>
      </c>
      <c r="D5634" t="s">
        <v>137</v>
      </c>
      <c r="E5634" t="s">
        <v>52</v>
      </c>
      <c r="F5634" t="s">
        <v>5</v>
      </c>
      <c r="G5634">
        <v>2030</v>
      </c>
    </row>
    <row r="5635" spans="1:7" x14ac:dyDescent="0.35">
      <c r="A5635" t="s">
        <v>57</v>
      </c>
      <c r="B5635" t="str">
        <f t="shared" ref="B5635:B5698" si="88">_xlfn.XLOOKUP(A5635,$K$4:$K$27,$L$4:$L$27,"")</f>
        <v/>
      </c>
      <c r="C5635" s="10">
        <v>-2.4602542225693499E-13</v>
      </c>
      <c r="D5635" t="s">
        <v>137</v>
      </c>
      <c r="E5635" t="s">
        <v>52</v>
      </c>
      <c r="F5635" t="s">
        <v>5</v>
      </c>
      <c r="G5635">
        <v>2030</v>
      </c>
    </row>
    <row r="5636" spans="1:7" x14ac:dyDescent="0.35">
      <c r="A5636" t="s">
        <v>58</v>
      </c>
      <c r="B5636" t="str">
        <f t="shared" si="88"/>
        <v/>
      </c>
      <c r="C5636">
        <v>44980.118539498297</v>
      </c>
      <c r="D5636" t="s">
        <v>137</v>
      </c>
      <c r="E5636" t="s">
        <v>52</v>
      </c>
      <c r="F5636" t="s">
        <v>5</v>
      </c>
      <c r="G5636">
        <v>2030</v>
      </c>
    </row>
    <row r="5637" spans="1:7" x14ac:dyDescent="0.35">
      <c r="A5637" t="s">
        <v>59</v>
      </c>
      <c r="B5637" t="str">
        <f t="shared" si="88"/>
        <v/>
      </c>
      <c r="C5637">
        <v>92652.7545958345</v>
      </c>
      <c r="D5637" t="s">
        <v>137</v>
      </c>
      <c r="E5637" t="s">
        <v>52</v>
      </c>
      <c r="F5637" t="s">
        <v>5</v>
      </c>
      <c r="G5637">
        <v>2030</v>
      </c>
    </row>
    <row r="5638" spans="1:7" x14ac:dyDescent="0.35">
      <c r="A5638" t="s">
        <v>60</v>
      </c>
      <c r="B5638" t="str">
        <f t="shared" si="88"/>
        <v/>
      </c>
      <c r="C5638">
        <v>2.7897110414863199E-3</v>
      </c>
      <c r="D5638" t="s">
        <v>137</v>
      </c>
      <c r="E5638" t="s">
        <v>52</v>
      </c>
      <c r="F5638" t="s">
        <v>5</v>
      </c>
      <c r="G5638">
        <v>2030</v>
      </c>
    </row>
    <row r="5639" spans="1:7" x14ac:dyDescent="0.35">
      <c r="A5639" t="s">
        <v>61</v>
      </c>
      <c r="B5639" t="str">
        <f t="shared" si="88"/>
        <v/>
      </c>
      <c r="C5639">
        <v>43787.0436323873</v>
      </c>
      <c r="D5639" t="s">
        <v>137</v>
      </c>
      <c r="E5639" t="s">
        <v>52</v>
      </c>
      <c r="F5639" t="s">
        <v>5</v>
      </c>
      <c r="G5639">
        <v>2030</v>
      </c>
    </row>
    <row r="5640" spans="1:7" x14ac:dyDescent="0.35">
      <c r="A5640" t="s">
        <v>62</v>
      </c>
      <c r="B5640" t="str">
        <f t="shared" si="88"/>
        <v>Premature mortality</v>
      </c>
      <c r="C5640">
        <v>5.8277922507702102E-3</v>
      </c>
      <c r="D5640" t="s">
        <v>137</v>
      </c>
      <c r="E5640" t="s">
        <v>52</v>
      </c>
      <c r="F5640" t="s">
        <v>5</v>
      </c>
      <c r="G5640">
        <v>2030</v>
      </c>
    </row>
    <row r="5641" spans="1:7" x14ac:dyDescent="0.35">
      <c r="A5641" t="s">
        <v>63</v>
      </c>
      <c r="B5641" t="str">
        <f t="shared" si="88"/>
        <v/>
      </c>
      <c r="C5641">
        <v>91459.679688723307</v>
      </c>
      <c r="D5641" t="s">
        <v>137</v>
      </c>
      <c r="E5641" t="s">
        <v>52</v>
      </c>
      <c r="F5641" t="s">
        <v>5</v>
      </c>
      <c r="G5641">
        <v>2030</v>
      </c>
    </row>
    <row r="5642" spans="1:7" x14ac:dyDescent="0.35">
      <c r="A5642" t="s">
        <v>64</v>
      </c>
      <c r="B5642" t="str">
        <f t="shared" si="88"/>
        <v/>
      </c>
      <c r="C5642">
        <v>5.8212556879256496E-3</v>
      </c>
      <c r="D5642" t="s">
        <v>137</v>
      </c>
      <c r="E5642" t="s">
        <v>52</v>
      </c>
      <c r="F5642" t="s">
        <v>5</v>
      </c>
      <c r="G5642">
        <v>2030</v>
      </c>
    </row>
    <row r="5643" spans="1:7" x14ac:dyDescent="0.35">
      <c r="A5643" t="s">
        <v>65</v>
      </c>
      <c r="B5643" t="str">
        <f t="shared" si="88"/>
        <v/>
      </c>
      <c r="C5643">
        <v>91345.354085110099</v>
      </c>
      <c r="D5643" t="s">
        <v>137</v>
      </c>
      <c r="E5643" t="s">
        <v>52</v>
      </c>
      <c r="F5643" t="s">
        <v>5</v>
      </c>
      <c r="G5643">
        <v>2030</v>
      </c>
    </row>
    <row r="5644" spans="1:7" x14ac:dyDescent="0.35">
      <c r="A5644" t="s">
        <v>66</v>
      </c>
      <c r="B5644" t="str">
        <f t="shared" si="88"/>
        <v/>
      </c>
      <c r="C5644">
        <v>2.7831744786417502E-3</v>
      </c>
      <c r="D5644" t="s">
        <v>137</v>
      </c>
      <c r="E5644" t="s">
        <v>52</v>
      </c>
      <c r="F5644" t="s">
        <v>5</v>
      </c>
      <c r="G5644">
        <v>2030</v>
      </c>
    </row>
    <row r="5645" spans="1:7" x14ac:dyDescent="0.35">
      <c r="A5645" t="s">
        <v>67</v>
      </c>
      <c r="B5645" t="str">
        <f t="shared" si="88"/>
        <v/>
      </c>
      <c r="C5645">
        <v>43672.718028773998</v>
      </c>
      <c r="D5645" t="s">
        <v>137</v>
      </c>
      <c r="E5645" t="s">
        <v>52</v>
      </c>
      <c r="F5645" t="s">
        <v>5</v>
      </c>
      <c r="G5645">
        <v>2030</v>
      </c>
    </row>
    <row r="5646" spans="1:7" x14ac:dyDescent="0.35">
      <c r="A5646" t="s">
        <v>68</v>
      </c>
      <c r="B5646" t="str">
        <f t="shared" si="88"/>
        <v>Infant mortality</v>
      </c>
      <c r="C5646" s="9">
        <v>6.5365628893422798E-6</v>
      </c>
      <c r="D5646" t="s">
        <v>137</v>
      </c>
      <c r="E5646" t="s">
        <v>52</v>
      </c>
      <c r="F5646" t="s">
        <v>5</v>
      </c>
      <c r="G5646">
        <v>2030</v>
      </c>
    </row>
    <row r="5647" spans="1:7" x14ac:dyDescent="0.35">
      <c r="A5647" t="s">
        <v>69</v>
      </c>
      <c r="B5647" t="str">
        <f t="shared" si="88"/>
        <v/>
      </c>
      <c r="C5647">
        <v>114.32560431576201</v>
      </c>
      <c r="D5647" t="s">
        <v>137</v>
      </c>
      <c r="E5647" t="s">
        <v>52</v>
      </c>
      <c r="F5647" t="s">
        <v>5</v>
      </c>
      <c r="G5647">
        <v>2030</v>
      </c>
    </row>
    <row r="5648" spans="1:7" x14ac:dyDescent="0.35">
      <c r="A5648" t="s">
        <v>70</v>
      </c>
      <c r="B5648" t="str">
        <f t="shared" si="88"/>
        <v/>
      </c>
      <c r="C5648" s="10">
        <v>-4.4770250795876E-14</v>
      </c>
      <c r="D5648" t="s">
        <v>137</v>
      </c>
      <c r="E5648" t="s">
        <v>52</v>
      </c>
      <c r="F5648" t="s">
        <v>5</v>
      </c>
      <c r="G5648">
        <v>2030</v>
      </c>
    </row>
    <row r="5649" spans="1:7" x14ac:dyDescent="0.35">
      <c r="A5649" t="s">
        <v>71</v>
      </c>
      <c r="B5649" t="str">
        <f t="shared" si="88"/>
        <v/>
      </c>
      <c r="C5649" s="10">
        <v>-7.0252100760854301E-7</v>
      </c>
      <c r="D5649" t="s">
        <v>137</v>
      </c>
      <c r="E5649" t="s">
        <v>52</v>
      </c>
      <c r="F5649" t="s">
        <v>5</v>
      </c>
      <c r="G5649">
        <v>2030</v>
      </c>
    </row>
    <row r="5650" spans="1:7" x14ac:dyDescent="0.35">
      <c r="A5650" t="s">
        <v>72</v>
      </c>
      <c r="B5650" t="str">
        <f t="shared" si="88"/>
        <v/>
      </c>
      <c r="C5650">
        <v>0</v>
      </c>
      <c r="D5650" t="s">
        <v>137</v>
      </c>
      <c r="E5650" t="s">
        <v>52</v>
      </c>
      <c r="F5650" t="s">
        <v>5</v>
      </c>
      <c r="G5650">
        <v>2030</v>
      </c>
    </row>
    <row r="5651" spans="1:7" x14ac:dyDescent="0.35">
      <c r="A5651" t="s">
        <v>73</v>
      </c>
      <c r="B5651" t="str">
        <f t="shared" si="88"/>
        <v/>
      </c>
      <c r="C5651">
        <v>0</v>
      </c>
      <c r="D5651" t="s">
        <v>137</v>
      </c>
      <c r="E5651" t="s">
        <v>52</v>
      </c>
      <c r="F5651" t="s">
        <v>5</v>
      </c>
      <c r="G5651">
        <v>2030</v>
      </c>
    </row>
    <row r="5652" spans="1:7" x14ac:dyDescent="0.35">
      <c r="A5652" t="s">
        <v>74</v>
      </c>
      <c r="B5652" t="str">
        <f t="shared" si="88"/>
        <v/>
      </c>
      <c r="C5652" s="10">
        <v>-4.4770250795876E-14</v>
      </c>
      <c r="D5652" t="s">
        <v>137</v>
      </c>
      <c r="E5652" t="s">
        <v>52</v>
      </c>
      <c r="F5652" t="s">
        <v>5</v>
      </c>
      <c r="G5652">
        <v>2030</v>
      </c>
    </row>
    <row r="5653" spans="1:7" x14ac:dyDescent="0.35">
      <c r="A5653" t="s">
        <v>75</v>
      </c>
      <c r="B5653" t="str">
        <f t="shared" si="88"/>
        <v/>
      </c>
      <c r="C5653" s="10">
        <v>-7.0252100760854301E-7</v>
      </c>
      <c r="D5653" t="s">
        <v>137</v>
      </c>
      <c r="E5653" t="s">
        <v>52</v>
      </c>
      <c r="F5653" t="s">
        <v>5</v>
      </c>
      <c r="G5653">
        <v>2030</v>
      </c>
    </row>
    <row r="5654" spans="1:7" x14ac:dyDescent="0.35">
      <c r="A5654" t="s">
        <v>76</v>
      </c>
      <c r="B5654" t="str">
        <f t="shared" si="88"/>
        <v>Asthma symptoms</v>
      </c>
      <c r="C5654">
        <v>1.2190593229068001</v>
      </c>
      <c r="D5654" t="s">
        <v>137</v>
      </c>
      <c r="E5654" t="s">
        <v>52</v>
      </c>
      <c r="F5654" t="s">
        <v>5</v>
      </c>
      <c r="G5654">
        <v>2030</v>
      </c>
    </row>
    <row r="5655" spans="1:7" x14ac:dyDescent="0.35">
      <c r="A5655" t="s">
        <v>77</v>
      </c>
      <c r="B5655" t="str">
        <f t="shared" si="88"/>
        <v/>
      </c>
      <c r="C5655">
        <v>0.89654306370551395</v>
      </c>
      <c r="D5655" t="s">
        <v>137</v>
      </c>
      <c r="E5655" t="s">
        <v>52</v>
      </c>
      <c r="F5655" t="s">
        <v>5</v>
      </c>
      <c r="G5655">
        <v>2030</v>
      </c>
    </row>
    <row r="5656" spans="1:7" x14ac:dyDescent="0.35">
      <c r="A5656" t="s">
        <v>78</v>
      </c>
      <c r="B5656" t="str">
        <f t="shared" si="88"/>
        <v>Asthma symptoms albuturol use</v>
      </c>
      <c r="C5656">
        <v>1.21905932305273</v>
      </c>
      <c r="D5656" t="s">
        <v>137</v>
      </c>
      <c r="E5656" t="s">
        <v>52</v>
      </c>
      <c r="F5656" t="s">
        <v>5</v>
      </c>
      <c r="G5656">
        <v>2030</v>
      </c>
    </row>
    <row r="5657" spans="1:7" x14ac:dyDescent="0.35">
      <c r="A5657" t="s">
        <v>79</v>
      </c>
      <c r="B5657" t="str">
        <f t="shared" si="88"/>
        <v/>
      </c>
      <c r="C5657">
        <v>0.89654312631087796</v>
      </c>
      <c r="D5657" t="s">
        <v>137</v>
      </c>
      <c r="E5657" t="s">
        <v>52</v>
      </c>
      <c r="F5657" t="s">
        <v>5</v>
      </c>
      <c r="G5657">
        <v>2030</v>
      </c>
    </row>
    <row r="5658" spans="1:7" x14ac:dyDescent="0.35">
      <c r="A5658" t="s">
        <v>80</v>
      </c>
      <c r="B5658" t="str">
        <f t="shared" si="88"/>
        <v>Asthma symptoms chest tightness</v>
      </c>
      <c r="C5658" s="10">
        <v>-1.45931284480963E-10</v>
      </c>
      <c r="D5658" t="s">
        <v>137</v>
      </c>
      <c r="E5658" t="s">
        <v>52</v>
      </c>
      <c r="F5658" t="s">
        <v>5</v>
      </c>
      <c r="G5658">
        <v>2030</v>
      </c>
    </row>
    <row r="5659" spans="1:7" x14ac:dyDescent="0.35">
      <c r="A5659" t="s">
        <v>81</v>
      </c>
      <c r="B5659" t="str">
        <f t="shared" si="88"/>
        <v/>
      </c>
      <c r="C5659" s="10">
        <v>-6.2605363594261604E-8</v>
      </c>
      <c r="D5659" t="s">
        <v>137</v>
      </c>
      <c r="E5659" t="s">
        <v>52</v>
      </c>
      <c r="F5659" t="s">
        <v>5</v>
      </c>
      <c r="G5659">
        <v>2030</v>
      </c>
    </row>
    <row r="5660" spans="1:7" x14ac:dyDescent="0.35">
      <c r="A5660" t="s">
        <v>82</v>
      </c>
      <c r="B5660" t="str">
        <f t="shared" si="88"/>
        <v>Asthma symptoms cough</v>
      </c>
      <c r="C5660">
        <v>0</v>
      </c>
      <c r="D5660" t="s">
        <v>137</v>
      </c>
      <c r="E5660" t="s">
        <v>52</v>
      </c>
      <c r="F5660" t="s">
        <v>5</v>
      </c>
      <c r="G5660">
        <v>2030</v>
      </c>
    </row>
    <row r="5661" spans="1:7" x14ac:dyDescent="0.35">
      <c r="A5661" t="s">
        <v>83</v>
      </c>
      <c r="B5661" t="str">
        <f t="shared" si="88"/>
        <v/>
      </c>
      <c r="C5661">
        <v>0</v>
      </c>
      <c r="D5661" t="s">
        <v>137</v>
      </c>
      <c r="E5661" t="s">
        <v>52</v>
      </c>
      <c r="F5661" t="s">
        <v>5</v>
      </c>
      <c r="G5661">
        <v>2030</v>
      </c>
    </row>
    <row r="5662" spans="1:7" x14ac:dyDescent="0.35">
      <c r="A5662" t="s">
        <v>84</v>
      </c>
      <c r="B5662" t="str">
        <f t="shared" si="88"/>
        <v>Asthma symptoms shortness of breath</v>
      </c>
      <c r="C5662">
        <v>0</v>
      </c>
      <c r="D5662" t="s">
        <v>137</v>
      </c>
      <c r="E5662" t="s">
        <v>52</v>
      </c>
      <c r="F5662" t="s">
        <v>5</v>
      </c>
      <c r="G5662">
        <v>2030</v>
      </c>
    </row>
    <row r="5663" spans="1:7" x14ac:dyDescent="0.35">
      <c r="A5663" t="s">
        <v>85</v>
      </c>
      <c r="B5663" t="str">
        <f t="shared" si="88"/>
        <v/>
      </c>
      <c r="C5663">
        <v>0</v>
      </c>
      <c r="D5663" t="s">
        <v>137</v>
      </c>
      <c r="E5663" t="s">
        <v>52</v>
      </c>
      <c r="F5663" t="s">
        <v>5</v>
      </c>
      <c r="G5663">
        <v>2030</v>
      </c>
    </row>
    <row r="5664" spans="1:7" x14ac:dyDescent="0.35">
      <c r="A5664" t="s">
        <v>86</v>
      </c>
      <c r="B5664" t="str">
        <f t="shared" si="88"/>
        <v>Asthma symptoms wheeze</v>
      </c>
      <c r="C5664">
        <v>0</v>
      </c>
      <c r="D5664" t="s">
        <v>137</v>
      </c>
      <c r="E5664" t="s">
        <v>52</v>
      </c>
      <c r="F5664" t="s">
        <v>5</v>
      </c>
      <c r="G5664">
        <v>2030</v>
      </c>
    </row>
    <row r="5665" spans="1:7" x14ac:dyDescent="0.35">
      <c r="A5665" t="s">
        <v>87</v>
      </c>
      <c r="B5665" t="str">
        <f t="shared" si="88"/>
        <v/>
      </c>
      <c r="C5665">
        <v>0</v>
      </c>
      <c r="D5665" t="s">
        <v>137</v>
      </c>
      <c r="E5665" t="s">
        <v>52</v>
      </c>
      <c r="F5665" t="s">
        <v>5</v>
      </c>
      <c r="G5665">
        <v>2030</v>
      </c>
    </row>
    <row r="5666" spans="1:7" x14ac:dyDescent="0.35">
      <c r="A5666" t="s">
        <v>88</v>
      </c>
      <c r="B5666" t="str">
        <f t="shared" si="88"/>
        <v>Asthma incidence</v>
      </c>
      <c r="C5666">
        <v>6.4320750028488199E-3</v>
      </c>
      <c r="D5666" t="s">
        <v>137</v>
      </c>
      <c r="E5666" t="s">
        <v>52</v>
      </c>
      <c r="F5666" t="s">
        <v>5</v>
      </c>
      <c r="G5666">
        <v>2030</v>
      </c>
    </row>
    <row r="5667" spans="1:7" x14ac:dyDescent="0.35">
      <c r="A5667" t="s">
        <v>89</v>
      </c>
      <c r="B5667" t="str">
        <f t="shared" si="88"/>
        <v/>
      </c>
      <c r="C5667">
        <v>478.30749566570802</v>
      </c>
      <c r="D5667" t="s">
        <v>137</v>
      </c>
      <c r="E5667" t="s">
        <v>52</v>
      </c>
      <c r="F5667" t="s">
        <v>5</v>
      </c>
      <c r="G5667">
        <v>2030</v>
      </c>
    </row>
    <row r="5668" spans="1:7" x14ac:dyDescent="0.35">
      <c r="A5668" t="s">
        <v>90</v>
      </c>
      <c r="B5668" t="str">
        <f t="shared" si="88"/>
        <v/>
      </c>
      <c r="C5668">
        <v>6.43207502607416E-3</v>
      </c>
      <c r="D5668" t="s">
        <v>137</v>
      </c>
      <c r="E5668" t="s">
        <v>52</v>
      </c>
      <c r="F5668" t="s">
        <v>5</v>
      </c>
      <c r="G5668">
        <v>2030</v>
      </c>
    </row>
    <row r="5669" spans="1:7" x14ac:dyDescent="0.35">
      <c r="A5669" t="s">
        <v>91</v>
      </c>
      <c r="B5669" t="str">
        <f t="shared" si="88"/>
        <v/>
      </c>
      <c r="C5669">
        <v>478.30749739280998</v>
      </c>
      <c r="D5669" t="s">
        <v>137</v>
      </c>
      <c r="E5669" t="s">
        <v>52</v>
      </c>
      <c r="F5669" t="s">
        <v>5</v>
      </c>
      <c r="G5669">
        <v>2030</v>
      </c>
    </row>
    <row r="5670" spans="1:7" x14ac:dyDescent="0.35">
      <c r="A5670" t="s">
        <v>92</v>
      </c>
      <c r="B5670" t="str">
        <f t="shared" si="88"/>
        <v/>
      </c>
      <c r="C5670" s="10">
        <v>-2.3225329549299501E-11</v>
      </c>
      <c r="D5670" t="s">
        <v>137</v>
      </c>
      <c r="E5670" t="s">
        <v>52</v>
      </c>
      <c r="F5670" t="s">
        <v>5</v>
      </c>
      <c r="G5670">
        <v>2030</v>
      </c>
    </row>
    <row r="5671" spans="1:7" x14ac:dyDescent="0.35">
      <c r="A5671" t="s">
        <v>93</v>
      </c>
      <c r="B5671" t="str">
        <f t="shared" si="88"/>
        <v/>
      </c>
      <c r="C5671" s="10">
        <v>-1.7271019395476601E-6</v>
      </c>
      <c r="D5671" t="s">
        <v>137</v>
      </c>
      <c r="E5671" t="s">
        <v>52</v>
      </c>
      <c r="F5671" t="s">
        <v>5</v>
      </c>
      <c r="G5671">
        <v>2030</v>
      </c>
    </row>
    <row r="5672" spans="1:7" x14ac:dyDescent="0.35">
      <c r="A5672" t="s">
        <v>94</v>
      </c>
      <c r="B5672" t="str">
        <f t="shared" si="88"/>
        <v>Hay fever rhinitis incidence</v>
      </c>
      <c r="C5672">
        <v>4.1706191517362698E-2</v>
      </c>
      <c r="D5672" t="s">
        <v>137</v>
      </c>
      <c r="E5672" t="s">
        <v>52</v>
      </c>
      <c r="F5672" t="s">
        <v>5</v>
      </c>
      <c r="G5672">
        <v>2030</v>
      </c>
    </row>
    <row r="5673" spans="1:7" x14ac:dyDescent="0.35">
      <c r="A5673" t="s">
        <v>95</v>
      </c>
      <c r="B5673" t="str">
        <f t="shared" si="88"/>
        <v/>
      </c>
      <c r="C5673">
        <v>53.244787371298898</v>
      </c>
      <c r="D5673" t="s">
        <v>137</v>
      </c>
      <c r="E5673" t="s">
        <v>52</v>
      </c>
      <c r="F5673" t="s">
        <v>5</v>
      </c>
      <c r="G5673">
        <v>2030</v>
      </c>
    </row>
    <row r="5674" spans="1:7" x14ac:dyDescent="0.35">
      <c r="A5674" t="s">
        <v>96</v>
      </c>
      <c r="B5674" t="str">
        <f t="shared" si="88"/>
        <v/>
      </c>
      <c r="C5674">
        <v>4.1706191542079399E-2</v>
      </c>
      <c r="D5674" t="s">
        <v>137</v>
      </c>
      <c r="E5674" t="s">
        <v>52</v>
      </c>
      <c r="F5674" t="s">
        <v>5</v>
      </c>
      <c r="G5674">
        <v>2030</v>
      </c>
    </row>
    <row r="5675" spans="1:7" x14ac:dyDescent="0.35">
      <c r="A5675" t="s">
        <v>97</v>
      </c>
      <c r="B5675" t="str">
        <f t="shared" si="88"/>
        <v/>
      </c>
      <c r="C5675">
        <v>53.244787402854001</v>
      </c>
      <c r="D5675" t="s">
        <v>137</v>
      </c>
      <c r="E5675" t="s">
        <v>52</v>
      </c>
      <c r="F5675" t="s">
        <v>5</v>
      </c>
      <c r="G5675">
        <v>2030</v>
      </c>
    </row>
    <row r="5676" spans="1:7" x14ac:dyDescent="0.35">
      <c r="A5676" t="s">
        <v>98</v>
      </c>
      <c r="B5676" t="str">
        <f t="shared" si="88"/>
        <v/>
      </c>
      <c r="C5676" s="10">
        <v>-2.4716785828468299E-11</v>
      </c>
      <c r="D5676" t="s">
        <v>137</v>
      </c>
      <c r="E5676" t="s">
        <v>52</v>
      </c>
      <c r="F5676" t="s">
        <v>5</v>
      </c>
      <c r="G5676">
        <v>2030</v>
      </c>
    </row>
    <row r="5677" spans="1:7" x14ac:dyDescent="0.35">
      <c r="A5677" t="s">
        <v>99</v>
      </c>
      <c r="B5677" t="str">
        <f t="shared" si="88"/>
        <v/>
      </c>
      <c r="C5677" s="10">
        <v>-3.1555027156839597E-8</v>
      </c>
      <c r="D5677" t="s">
        <v>137</v>
      </c>
      <c r="E5677" t="s">
        <v>52</v>
      </c>
      <c r="F5677" t="s">
        <v>5</v>
      </c>
      <c r="G5677">
        <v>2030</v>
      </c>
    </row>
    <row r="5678" spans="1:7" x14ac:dyDescent="0.35">
      <c r="A5678" t="s">
        <v>100</v>
      </c>
      <c r="B5678" t="str">
        <f t="shared" si="88"/>
        <v>Respiratory emergency room visits</v>
      </c>
      <c r="C5678">
        <v>1.95611945275013E-3</v>
      </c>
      <c r="D5678" t="s">
        <v>137</v>
      </c>
      <c r="E5678" t="s">
        <v>52</v>
      </c>
      <c r="F5678" t="s">
        <v>5</v>
      </c>
      <c r="G5678">
        <v>2030</v>
      </c>
    </row>
    <row r="5679" spans="1:7" x14ac:dyDescent="0.35">
      <c r="A5679" t="s">
        <v>101</v>
      </c>
      <c r="B5679" t="str">
        <f t="shared" si="88"/>
        <v/>
      </c>
      <c r="C5679">
        <v>3.6406739851730698</v>
      </c>
      <c r="D5679" t="s">
        <v>137</v>
      </c>
      <c r="E5679" t="s">
        <v>52</v>
      </c>
      <c r="F5679" t="s">
        <v>5</v>
      </c>
      <c r="G5679">
        <v>2030</v>
      </c>
    </row>
    <row r="5680" spans="1:7" x14ac:dyDescent="0.35">
      <c r="A5680" t="s">
        <v>102</v>
      </c>
      <c r="B5680" t="str">
        <f t="shared" si="88"/>
        <v/>
      </c>
      <c r="C5680">
        <v>1.95611945275013E-3</v>
      </c>
      <c r="D5680" t="s">
        <v>137</v>
      </c>
      <c r="E5680" t="s">
        <v>52</v>
      </c>
      <c r="F5680" t="s">
        <v>5</v>
      </c>
      <c r="G5680">
        <v>2030</v>
      </c>
    </row>
    <row r="5681" spans="1:7" x14ac:dyDescent="0.35">
      <c r="A5681" t="s">
        <v>103</v>
      </c>
      <c r="B5681" t="str">
        <f t="shared" si="88"/>
        <v/>
      </c>
      <c r="C5681">
        <v>3.6406739851730698</v>
      </c>
      <c r="D5681" t="s">
        <v>137</v>
      </c>
      <c r="E5681" t="s">
        <v>52</v>
      </c>
      <c r="F5681" t="s">
        <v>5</v>
      </c>
      <c r="G5681">
        <v>2030</v>
      </c>
    </row>
    <row r="5682" spans="1:7" x14ac:dyDescent="0.35">
      <c r="A5682" t="s">
        <v>104</v>
      </c>
      <c r="B5682" t="str">
        <f t="shared" si="88"/>
        <v/>
      </c>
      <c r="C5682">
        <v>0</v>
      </c>
      <c r="D5682" t="s">
        <v>137</v>
      </c>
      <c r="E5682" t="s">
        <v>52</v>
      </c>
      <c r="F5682" t="s">
        <v>5</v>
      </c>
      <c r="G5682">
        <v>2030</v>
      </c>
    </row>
    <row r="5683" spans="1:7" x14ac:dyDescent="0.35">
      <c r="A5683" t="s">
        <v>105</v>
      </c>
      <c r="B5683" t="str">
        <f t="shared" si="88"/>
        <v/>
      </c>
      <c r="C5683">
        <v>0</v>
      </c>
      <c r="D5683" t="s">
        <v>137</v>
      </c>
      <c r="E5683" t="s">
        <v>52</v>
      </c>
      <c r="F5683" t="s">
        <v>5</v>
      </c>
      <c r="G5683">
        <v>2030</v>
      </c>
    </row>
    <row r="5684" spans="1:7" x14ac:dyDescent="0.35">
      <c r="A5684" t="s">
        <v>106</v>
      </c>
      <c r="B5684" t="str">
        <f t="shared" si="88"/>
        <v>Respiratory hospital admissions</v>
      </c>
      <c r="C5684">
        <v>2.16469871900099E-4</v>
      </c>
      <c r="D5684" t="s">
        <v>137</v>
      </c>
      <c r="E5684" t="s">
        <v>52</v>
      </c>
      <c r="F5684" t="s">
        <v>5</v>
      </c>
      <c r="G5684">
        <v>2030</v>
      </c>
    </row>
    <row r="5685" spans="1:7" x14ac:dyDescent="0.35">
      <c r="A5685" t="s">
        <v>107</v>
      </c>
      <c r="B5685" t="str">
        <f t="shared" si="88"/>
        <v/>
      </c>
      <c r="C5685">
        <v>4.4501318937831398</v>
      </c>
      <c r="D5685" t="s">
        <v>137</v>
      </c>
      <c r="E5685" t="s">
        <v>52</v>
      </c>
      <c r="F5685" t="s">
        <v>5</v>
      </c>
      <c r="G5685">
        <v>2030</v>
      </c>
    </row>
    <row r="5686" spans="1:7" x14ac:dyDescent="0.35">
      <c r="A5686" t="s">
        <v>108</v>
      </c>
      <c r="B5686" t="str">
        <f t="shared" si="88"/>
        <v/>
      </c>
      <c r="C5686">
        <v>2.16469871900099E-4</v>
      </c>
      <c r="D5686" t="s">
        <v>137</v>
      </c>
      <c r="E5686" t="s">
        <v>52</v>
      </c>
      <c r="F5686" t="s">
        <v>5</v>
      </c>
      <c r="G5686">
        <v>2030</v>
      </c>
    </row>
    <row r="5687" spans="1:7" x14ac:dyDescent="0.35">
      <c r="A5687" t="s">
        <v>109</v>
      </c>
      <c r="B5687" t="str">
        <f t="shared" si="88"/>
        <v/>
      </c>
      <c r="C5687">
        <v>4.4501318937831398</v>
      </c>
      <c r="D5687" t="s">
        <v>137</v>
      </c>
      <c r="E5687" t="s">
        <v>52</v>
      </c>
      <c r="F5687" t="s">
        <v>5</v>
      </c>
      <c r="G5687">
        <v>2030</v>
      </c>
    </row>
    <row r="5688" spans="1:7" x14ac:dyDescent="0.35">
      <c r="A5688" t="s">
        <v>110</v>
      </c>
      <c r="B5688" t="str">
        <f t="shared" si="88"/>
        <v/>
      </c>
      <c r="C5688">
        <v>0</v>
      </c>
      <c r="D5688" t="s">
        <v>137</v>
      </c>
      <c r="E5688" t="s">
        <v>52</v>
      </c>
      <c r="F5688" t="s">
        <v>5</v>
      </c>
      <c r="G5688">
        <v>2030</v>
      </c>
    </row>
    <row r="5689" spans="1:7" x14ac:dyDescent="0.35">
      <c r="A5689" t="s">
        <v>111</v>
      </c>
      <c r="B5689" t="str">
        <f t="shared" si="88"/>
        <v/>
      </c>
      <c r="C5689">
        <v>0</v>
      </c>
      <c r="D5689" t="s">
        <v>137</v>
      </c>
      <c r="E5689" t="s">
        <v>52</v>
      </c>
      <c r="F5689" t="s">
        <v>5</v>
      </c>
      <c r="G5689">
        <v>2030</v>
      </c>
    </row>
    <row r="5690" spans="1:7" x14ac:dyDescent="0.35">
      <c r="A5690" t="s">
        <v>112</v>
      </c>
      <c r="B5690" t="str">
        <f t="shared" si="88"/>
        <v>Non-fatal heart attacks</v>
      </c>
      <c r="C5690">
        <v>2.0592717141015801E-3</v>
      </c>
      <c r="D5690" t="s">
        <v>137</v>
      </c>
      <c r="E5690" t="s">
        <v>52</v>
      </c>
      <c r="F5690" t="s">
        <v>5</v>
      </c>
      <c r="G5690">
        <v>2030</v>
      </c>
    </row>
    <row r="5691" spans="1:7" x14ac:dyDescent="0.35">
      <c r="A5691" t="s">
        <v>113</v>
      </c>
      <c r="B5691" t="str">
        <f t="shared" si="88"/>
        <v/>
      </c>
      <c r="C5691">
        <v>191.85153770878401</v>
      </c>
      <c r="D5691" t="s">
        <v>137</v>
      </c>
      <c r="E5691" t="s">
        <v>52</v>
      </c>
      <c r="F5691" t="s">
        <v>5</v>
      </c>
      <c r="G5691">
        <v>2030</v>
      </c>
    </row>
    <row r="5692" spans="1:7" x14ac:dyDescent="0.35">
      <c r="A5692" t="s">
        <v>114</v>
      </c>
      <c r="B5692" t="str">
        <f t="shared" si="88"/>
        <v>Minor restricted activity days</v>
      </c>
      <c r="C5692">
        <v>1.8593499938453799</v>
      </c>
      <c r="D5692" t="s">
        <v>137</v>
      </c>
      <c r="E5692" t="s">
        <v>52</v>
      </c>
      <c r="F5692" t="s">
        <v>5</v>
      </c>
      <c r="G5692">
        <v>2030</v>
      </c>
    </row>
    <row r="5693" spans="1:7" x14ac:dyDescent="0.35">
      <c r="A5693" t="s">
        <v>115</v>
      </c>
      <c r="B5693" t="str">
        <f t="shared" si="88"/>
        <v/>
      </c>
      <c r="C5693">
        <v>259.94199788194101</v>
      </c>
      <c r="D5693" t="s">
        <v>137</v>
      </c>
      <c r="E5693" t="s">
        <v>52</v>
      </c>
      <c r="F5693" t="s">
        <v>5</v>
      </c>
      <c r="G5693">
        <v>2030</v>
      </c>
    </row>
    <row r="5694" spans="1:7" x14ac:dyDescent="0.35">
      <c r="A5694" t="s">
        <v>116</v>
      </c>
      <c r="B5694" t="str">
        <f t="shared" si="88"/>
        <v>Work loss days</v>
      </c>
      <c r="C5694">
        <v>0.31575078571040999</v>
      </c>
      <c r="D5694" t="s">
        <v>137</v>
      </c>
      <c r="E5694" t="s">
        <v>52</v>
      </c>
      <c r="F5694" t="s">
        <v>5</v>
      </c>
      <c r="G5694">
        <v>2030</v>
      </c>
    </row>
    <row r="5695" spans="1:7" x14ac:dyDescent="0.35">
      <c r="A5695" t="s">
        <v>117</v>
      </c>
      <c r="B5695" t="str">
        <f t="shared" si="88"/>
        <v/>
      </c>
      <c r="C5695">
        <v>112.439086110502</v>
      </c>
      <c r="D5695" t="s">
        <v>137</v>
      </c>
      <c r="E5695" t="s">
        <v>52</v>
      </c>
      <c r="F5695" t="s">
        <v>5</v>
      </c>
      <c r="G5695">
        <v>2030</v>
      </c>
    </row>
    <row r="5696" spans="1:7" x14ac:dyDescent="0.35">
      <c r="A5696" t="s">
        <v>118</v>
      </c>
      <c r="B5696" t="str">
        <f t="shared" si="88"/>
        <v>Lung cancer incidence</v>
      </c>
      <c r="C5696">
        <v>1.94212823368507E-4</v>
      </c>
      <c r="D5696" t="s">
        <v>137</v>
      </c>
      <c r="E5696" t="s">
        <v>52</v>
      </c>
      <c r="F5696" t="s">
        <v>5</v>
      </c>
      <c r="G5696">
        <v>2030</v>
      </c>
    </row>
    <row r="5697" spans="1:7" x14ac:dyDescent="0.35">
      <c r="A5697" t="s">
        <v>119</v>
      </c>
      <c r="B5697" t="str">
        <f t="shared" si="88"/>
        <v/>
      </c>
      <c r="C5697">
        <v>9.70724236099732</v>
      </c>
      <c r="D5697" t="s">
        <v>137</v>
      </c>
      <c r="E5697" t="s">
        <v>52</v>
      </c>
      <c r="F5697" t="s">
        <v>5</v>
      </c>
      <c r="G5697">
        <v>2030</v>
      </c>
    </row>
    <row r="5698" spans="1:7" x14ac:dyDescent="0.35">
      <c r="A5698" t="s">
        <v>120</v>
      </c>
      <c r="B5698" t="str">
        <f t="shared" si="88"/>
        <v>Cardiovascular hospital admissions</v>
      </c>
      <c r="C5698">
        <v>4.0656817898477199E-4</v>
      </c>
      <c r="D5698" t="s">
        <v>137</v>
      </c>
      <c r="E5698" t="s">
        <v>52</v>
      </c>
      <c r="F5698" t="s">
        <v>5</v>
      </c>
      <c r="G5698">
        <v>2030</v>
      </c>
    </row>
    <row r="5699" spans="1:7" x14ac:dyDescent="0.35">
      <c r="A5699" t="s">
        <v>121</v>
      </c>
      <c r="B5699" t="str">
        <f t="shared" ref="B5699:B5762" si="89">_xlfn.XLOOKUP(A5699,$K$4:$K$27,$L$4:$L$27,"")</f>
        <v/>
      </c>
      <c r="C5699">
        <v>13.3866770226167</v>
      </c>
      <c r="D5699" t="s">
        <v>137</v>
      </c>
      <c r="E5699" t="s">
        <v>52</v>
      </c>
      <c r="F5699" t="s">
        <v>5</v>
      </c>
      <c r="G5699">
        <v>2030</v>
      </c>
    </row>
    <row r="5700" spans="1:7" x14ac:dyDescent="0.35">
      <c r="A5700" t="s">
        <v>122</v>
      </c>
      <c r="B5700" t="str">
        <f t="shared" si="89"/>
        <v>Alzheimers disease hospital admissions</v>
      </c>
      <c r="C5700">
        <v>1.48981116474069E-3</v>
      </c>
      <c r="D5700" t="s">
        <v>137</v>
      </c>
      <c r="E5700" t="s">
        <v>52</v>
      </c>
      <c r="F5700" t="s">
        <v>5</v>
      </c>
      <c r="G5700">
        <v>2030</v>
      </c>
    </row>
    <row r="5701" spans="1:7" x14ac:dyDescent="0.35">
      <c r="A5701" t="s">
        <v>123</v>
      </c>
      <c r="B5701" t="str">
        <f t="shared" si="89"/>
        <v/>
      </c>
      <c r="C5701">
        <v>38.131240474755899</v>
      </c>
      <c r="D5701" t="s">
        <v>137</v>
      </c>
      <c r="E5701" t="s">
        <v>52</v>
      </c>
      <c r="F5701" t="s">
        <v>5</v>
      </c>
      <c r="G5701">
        <v>2030</v>
      </c>
    </row>
    <row r="5702" spans="1:7" x14ac:dyDescent="0.35">
      <c r="A5702" t="s">
        <v>124</v>
      </c>
      <c r="B5702" t="str">
        <f t="shared" si="89"/>
        <v>Parkinsons disease hospital admissions</v>
      </c>
      <c r="C5702">
        <v>1.8520932352132801E-4</v>
      </c>
      <c r="D5702" t="s">
        <v>137</v>
      </c>
      <c r="E5702" t="s">
        <v>52</v>
      </c>
      <c r="F5702" t="s">
        <v>5</v>
      </c>
      <c r="G5702">
        <v>2030</v>
      </c>
    </row>
    <row r="5703" spans="1:7" x14ac:dyDescent="0.35">
      <c r="A5703" t="s">
        <v>125</v>
      </c>
      <c r="B5703" t="str">
        <f t="shared" si="89"/>
        <v/>
      </c>
      <c r="C5703">
        <v>5.0573884366318902</v>
      </c>
      <c r="D5703" t="s">
        <v>137</v>
      </c>
      <c r="E5703" t="s">
        <v>52</v>
      </c>
      <c r="F5703" t="s">
        <v>5</v>
      </c>
      <c r="G5703">
        <v>2030</v>
      </c>
    </row>
    <row r="5704" spans="1:7" x14ac:dyDescent="0.35">
      <c r="A5704" t="s">
        <v>126</v>
      </c>
      <c r="B5704" t="str">
        <f t="shared" si="89"/>
        <v>Stroke incidence</v>
      </c>
      <c r="C5704">
        <v>1.71856599227784E-4</v>
      </c>
      <c r="D5704" t="s">
        <v>137</v>
      </c>
      <c r="E5704" t="s">
        <v>52</v>
      </c>
      <c r="F5704" t="s">
        <v>5</v>
      </c>
      <c r="G5704">
        <v>2030</v>
      </c>
    </row>
    <row r="5705" spans="1:7" x14ac:dyDescent="0.35">
      <c r="A5705" t="s">
        <v>127</v>
      </c>
      <c r="B5705" t="str">
        <f t="shared" si="89"/>
        <v/>
      </c>
      <c r="C5705">
        <v>12.4208452889351</v>
      </c>
      <c r="D5705" t="s">
        <v>137</v>
      </c>
      <c r="E5705" t="s">
        <v>52</v>
      </c>
      <c r="F5705" t="s">
        <v>5</v>
      </c>
      <c r="G5705">
        <v>2030</v>
      </c>
    </row>
    <row r="5706" spans="1:7" x14ac:dyDescent="0.35">
      <c r="A5706" t="s">
        <v>128</v>
      </c>
      <c r="B5706" t="str">
        <f t="shared" si="89"/>
        <v>Out of hospital cardiac arrest incidence</v>
      </c>
      <c r="C5706" s="9">
        <v>3.8274619415095197E-5</v>
      </c>
      <c r="D5706" t="s">
        <v>137</v>
      </c>
      <c r="E5706" t="s">
        <v>52</v>
      </c>
      <c r="F5706" t="s">
        <v>5</v>
      </c>
      <c r="G5706">
        <v>2030</v>
      </c>
    </row>
    <row r="5707" spans="1:7" x14ac:dyDescent="0.35">
      <c r="A5707" t="s">
        <v>129</v>
      </c>
      <c r="B5707" t="str">
        <f t="shared" si="89"/>
        <v/>
      </c>
      <c r="C5707">
        <v>2.6127074136204098</v>
      </c>
      <c r="D5707" t="s">
        <v>137</v>
      </c>
      <c r="E5707" t="s">
        <v>52</v>
      </c>
      <c r="F5707" t="s">
        <v>5</v>
      </c>
      <c r="G5707">
        <v>2030</v>
      </c>
    </row>
    <row r="5708" spans="1:7" x14ac:dyDescent="0.35">
      <c r="A5708" t="s">
        <v>130</v>
      </c>
      <c r="B5708" t="str">
        <f t="shared" si="89"/>
        <v>Cardiac emergency room visits</v>
      </c>
      <c r="C5708">
        <v>8.4308693758025903E-4</v>
      </c>
      <c r="D5708" t="s">
        <v>137</v>
      </c>
      <c r="E5708" t="s">
        <v>52</v>
      </c>
      <c r="F5708" t="s">
        <v>5</v>
      </c>
      <c r="G5708">
        <v>2030</v>
      </c>
    </row>
    <row r="5709" spans="1:7" x14ac:dyDescent="0.35">
      <c r="A5709" t="s">
        <v>131</v>
      </c>
      <c r="B5709" t="str">
        <f t="shared" si="89"/>
        <v/>
      </c>
      <c r="C5709">
        <v>2.0828788384179902</v>
      </c>
      <c r="D5709" t="s">
        <v>137</v>
      </c>
      <c r="E5709" t="s">
        <v>52</v>
      </c>
      <c r="F5709" t="s">
        <v>5</v>
      </c>
      <c r="G5709">
        <v>2030</v>
      </c>
    </row>
    <row r="5710" spans="1:7" x14ac:dyDescent="0.35">
      <c r="A5710" t="s">
        <v>132</v>
      </c>
      <c r="B5710" t="str">
        <f t="shared" si="89"/>
        <v>Asthma emergency room visits</v>
      </c>
      <c r="C5710" s="10">
        <v>-3.9923433124766303E-15</v>
      </c>
      <c r="D5710" t="s">
        <v>137</v>
      </c>
      <c r="E5710" t="s">
        <v>52</v>
      </c>
      <c r="F5710" t="s">
        <v>5</v>
      </c>
      <c r="G5710">
        <v>2030</v>
      </c>
    </row>
    <row r="5711" spans="1:7" x14ac:dyDescent="0.35">
      <c r="A5711" t="s">
        <v>133</v>
      </c>
      <c r="B5711" t="str">
        <f t="shared" si="89"/>
        <v/>
      </c>
      <c r="C5711" s="10">
        <v>-3.79370764347242E-12</v>
      </c>
      <c r="D5711" t="s">
        <v>137</v>
      </c>
      <c r="E5711" t="s">
        <v>52</v>
      </c>
      <c r="F5711" t="s">
        <v>5</v>
      </c>
      <c r="G5711">
        <v>2030</v>
      </c>
    </row>
    <row r="5712" spans="1:7" x14ac:dyDescent="0.35">
      <c r="A5712" t="s">
        <v>134</v>
      </c>
      <c r="B5712" t="str">
        <f t="shared" si="89"/>
        <v>School loss days</v>
      </c>
      <c r="C5712" s="10">
        <v>-3.66068150297771E-10</v>
      </c>
      <c r="D5712" t="s">
        <v>137</v>
      </c>
      <c r="E5712" t="s">
        <v>52</v>
      </c>
      <c r="F5712" t="s">
        <v>5</v>
      </c>
      <c r="G5712">
        <v>2030</v>
      </c>
    </row>
    <row r="5713" spans="1:7" x14ac:dyDescent="0.35">
      <c r="A5713" t="s">
        <v>135</v>
      </c>
      <c r="B5713" t="str">
        <f t="shared" si="89"/>
        <v/>
      </c>
      <c r="C5713" s="10">
        <v>-6.76644385238455E-7</v>
      </c>
      <c r="D5713" t="s">
        <v>137</v>
      </c>
      <c r="E5713" t="s">
        <v>52</v>
      </c>
      <c r="F5713" t="s">
        <v>5</v>
      </c>
      <c r="G5713">
        <v>2030</v>
      </c>
    </row>
    <row r="5714" spans="1:7" x14ac:dyDescent="0.35">
      <c r="A5714" t="s">
        <v>50</v>
      </c>
      <c r="B5714" t="str">
        <f t="shared" si="89"/>
        <v/>
      </c>
      <c r="C5714">
        <v>14449.491077418301</v>
      </c>
      <c r="D5714" t="s">
        <v>137</v>
      </c>
      <c r="E5714" t="s">
        <v>52</v>
      </c>
      <c r="F5714" t="s">
        <v>5</v>
      </c>
      <c r="G5714">
        <v>2035</v>
      </c>
    </row>
    <row r="5715" spans="1:7" x14ac:dyDescent="0.35">
      <c r="A5715" t="s">
        <v>53</v>
      </c>
      <c r="B5715" t="str">
        <f t="shared" si="89"/>
        <v/>
      </c>
      <c r="C5715">
        <v>14449.4905385004</v>
      </c>
      <c r="D5715" t="s">
        <v>137</v>
      </c>
      <c r="E5715" t="s">
        <v>52</v>
      </c>
      <c r="F5715" t="s">
        <v>5</v>
      </c>
      <c r="G5715">
        <v>2035</v>
      </c>
    </row>
    <row r="5716" spans="1:7" x14ac:dyDescent="0.35">
      <c r="A5716" t="s">
        <v>54</v>
      </c>
      <c r="B5716" t="str">
        <f t="shared" si="89"/>
        <v/>
      </c>
      <c r="C5716">
        <v>5.3891791864030302E-4</v>
      </c>
      <c r="D5716" t="s">
        <v>137</v>
      </c>
      <c r="E5716" t="s">
        <v>52</v>
      </c>
      <c r="F5716" t="s">
        <v>5</v>
      </c>
      <c r="G5716">
        <v>2035</v>
      </c>
    </row>
    <row r="5717" spans="1:7" x14ac:dyDescent="0.35">
      <c r="A5717" t="s">
        <v>55</v>
      </c>
      <c r="B5717" t="str">
        <f t="shared" si="89"/>
        <v/>
      </c>
      <c r="C5717">
        <v>46938.750047086301</v>
      </c>
      <c r="D5717" t="s">
        <v>137</v>
      </c>
      <c r="E5717" t="s">
        <v>52</v>
      </c>
      <c r="F5717" t="s">
        <v>5</v>
      </c>
      <c r="G5717">
        <v>2035</v>
      </c>
    </row>
    <row r="5718" spans="1:7" x14ac:dyDescent="0.35">
      <c r="A5718" t="s">
        <v>56</v>
      </c>
      <c r="B5718" t="str">
        <f t="shared" si="89"/>
        <v/>
      </c>
      <c r="C5718">
        <v>46938.750047086301</v>
      </c>
      <c r="D5718" t="s">
        <v>137</v>
      </c>
      <c r="E5718" t="s">
        <v>52</v>
      </c>
      <c r="F5718" t="s">
        <v>5</v>
      </c>
      <c r="G5718">
        <v>2035</v>
      </c>
    </row>
    <row r="5719" spans="1:7" x14ac:dyDescent="0.35">
      <c r="A5719" t="s">
        <v>57</v>
      </c>
      <c r="B5719" t="str">
        <f t="shared" si="89"/>
        <v/>
      </c>
      <c r="C5719" s="10">
        <v>-2.4602542225693499E-13</v>
      </c>
      <c r="D5719" t="s">
        <v>137</v>
      </c>
      <c r="E5719" t="s">
        <v>52</v>
      </c>
      <c r="F5719" t="s">
        <v>5</v>
      </c>
      <c r="G5719">
        <v>2035</v>
      </c>
    </row>
    <row r="5720" spans="1:7" x14ac:dyDescent="0.35">
      <c r="A5720" t="s">
        <v>58</v>
      </c>
      <c r="B5720" t="str">
        <f t="shared" si="89"/>
        <v/>
      </c>
      <c r="C5720">
        <v>53027.339790771897</v>
      </c>
      <c r="D5720" t="s">
        <v>137</v>
      </c>
      <c r="E5720" t="s">
        <v>52</v>
      </c>
      <c r="F5720" t="s">
        <v>5</v>
      </c>
      <c r="G5720">
        <v>2035</v>
      </c>
    </row>
    <row r="5721" spans="1:7" x14ac:dyDescent="0.35">
      <c r="A5721" t="s">
        <v>59</v>
      </c>
      <c r="B5721" t="str">
        <f t="shared" si="89"/>
        <v/>
      </c>
      <c r="C5721">
        <v>106600.97535537901</v>
      </c>
      <c r="D5721" t="s">
        <v>137</v>
      </c>
      <c r="E5721" t="s">
        <v>52</v>
      </c>
      <c r="F5721" t="s">
        <v>5</v>
      </c>
      <c r="G5721">
        <v>2035</v>
      </c>
    </row>
    <row r="5722" spans="1:7" x14ac:dyDescent="0.35">
      <c r="A5722" t="s">
        <v>60</v>
      </c>
      <c r="B5722" t="str">
        <f t="shared" si="89"/>
        <v/>
      </c>
      <c r="C5722">
        <v>3.0715590382792701E-3</v>
      </c>
      <c r="D5722" t="s">
        <v>137</v>
      </c>
      <c r="E5722" t="s">
        <v>52</v>
      </c>
      <c r="F5722" t="s">
        <v>5</v>
      </c>
      <c r="G5722">
        <v>2035</v>
      </c>
    </row>
    <row r="5723" spans="1:7" x14ac:dyDescent="0.35">
      <c r="A5723" t="s">
        <v>61</v>
      </c>
      <c r="B5723" t="str">
        <f t="shared" si="89"/>
        <v/>
      </c>
      <c r="C5723">
        <v>51677.740135579901</v>
      </c>
      <c r="D5723" t="s">
        <v>137</v>
      </c>
      <c r="E5723" t="s">
        <v>52</v>
      </c>
      <c r="F5723" t="s">
        <v>5</v>
      </c>
      <c r="G5723">
        <v>2035</v>
      </c>
    </row>
    <row r="5724" spans="1:7" x14ac:dyDescent="0.35">
      <c r="A5724" t="s">
        <v>62</v>
      </c>
      <c r="B5724" t="str">
        <f t="shared" si="89"/>
        <v>Premature mortality</v>
      </c>
      <c r="C5724">
        <v>6.2565560210896204E-3</v>
      </c>
      <c r="D5724" t="s">
        <v>137</v>
      </c>
      <c r="E5724" t="s">
        <v>52</v>
      </c>
      <c r="F5724" t="s">
        <v>5</v>
      </c>
      <c r="G5724">
        <v>2035</v>
      </c>
    </row>
    <row r="5725" spans="1:7" x14ac:dyDescent="0.35">
      <c r="A5725" t="s">
        <v>63</v>
      </c>
      <c r="B5725" t="str">
        <f t="shared" si="89"/>
        <v/>
      </c>
      <c r="C5725">
        <v>105251.37570018601</v>
      </c>
      <c r="D5725" t="s">
        <v>137</v>
      </c>
      <c r="E5725" t="s">
        <v>52</v>
      </c>
      <c r="F5725" t="s">
        <v>5</v>
      </c>
      <c r="G5725">
        <v>2035</v>
      </c>
    </row>
    <row r="5726" spans="1:7" x14ac:dyDescent="0.35">
      <c r="A5726" t="s">
        <v>64</v>
      </c>
      <c r="B5726" t="str">
        <f t="shared" si="89"/>
        <v/>
      </c>
      <c r="C5726">
        <v>6.2502269913345797E-3</v>
      </c>
      <c r="D5726" t="s">
        <v>137</v>
      </c>
      <c r="E5726" t="s">
        <v>52</v>
      </c>
      <c r="F5726" t="s">
        <v>5</v>
      </c>
      <c r="G5726">
        <v>2035</v>
      </c>
    </row>
    <row r="5727" spans="1:7" x14ac:dyDescent="0.35">
      <c r="A5727" t="s">
        <v>65</v>
      </c>
      <c r="B5727" t="str">
        <f t="shared" si="89"/>
        <v/>
      </c>
      <c r="C5727">
        <v>105132.71592940899</v>
      </c>
      <c r="D5727" t="s">
        <v>137</v>
      </c>
      <c r="E5727" t="s">
        <v>52</v>
      </c>
      <c r="F5727" t="s">
        <v>5</v>
      </c>
      <c r="G5727">
        <v>2035</v>
      </c>
    </row>
    <row r="5728" spans="1:7" x14ac:dyDescent="0.35">
      <c r="A5728" t="s">
        <v>66</v>
      </c>
      <c r="B5728" t="str">
        <f t="shared" si="89"/>
        <v/>
      </c>
      <c r="C5728">
        <v>3.0652300085242299E-3</v>
      </c>
      <c r="D5728" t="s">
        <v>137</v>
      </c>
      <c r="E5728" t="s">
        <v>52</v>
      </c>
      <c r="F5728" t="s">
        <v>5</v>
      </c>
      <c r="G5728">
        <v>2035</v>
      </c>
    </row>
    <row r="5729" spans="1:7" x14ac:dyDescent="0.35">
      <c r="A5729" t="s">
        <v>67</v>
      </c>
      <c r="B5729" t="str">
        <f t="shared" si="89"/>
        <v/>
      </c>
      <c r="C5729">
        <v>51559.080364802699</v>
      </c>
      <c r="D5729" t="s">
        <v>137</v>
      </c>
      <c r="E5729" t="s">
        <v>52</v>
      </c>
      <c r="F5729" t="s">
        <v>5</v>
      </c>
      <c r="G5729">
        <v>2035</v>
      </c>
    </row>
    <row r="5730" spans="1:7" x14ac:dyDescent="0.35">
      <c r="A5730" t="s">
        <v>68</v>
      </c>
      <c r="B5730" t="str">
        <f t="shared" si="89"/>
        <v>Infant mortality</v>
      </c>
      <c r="C5730" s="9">
        <v>6.3290298051468403E-6</v>
      </c>
      <c r="D5730" t="s">
        <v>137</v>
      </c>
      <c r="E5730" t="s">
        <v>52</v>
      </c>
      <c r="F5730" t="s">
        <v>5</v>
      </c>
      <c r="G5730">
        <v>2035</v>
      </c>
    </row>
    <row r="5731" spans="1:7" x14ac:dyDescent="0.35">
      <c r="A5731" t="s">
        <v>69</v>
      </c>
      <c r="B5731" t="str">
        <f t="shared" si="89"/>
        <v/>
      </c>
      <c r="C5731">
        <v>118.659771619781</v>
      </c>
      <c r="D5731" t="s">
        <v>137</v>
      </c>
      <c r="E5731" t="s">
        <v>52</v>
      </c>
      <c r="F5731" t="s">
        <v>5</v>
      </c>
      <c r="G5731">
        <v>2035</v>
      </c>
    </row>
    <row r="5732" spans="1:7" x14ac:dyDescent="0.35">
      <c r="A5732" t="s">
        <v>70</v>
      </c>
      <c r="B5732" t="str">
        <f t="shared" si="89"/>
        <v/>
      </c>
      <c r="C5732" s="10">
        <v>-5.0102342059125299E-14</v>
      </c>
      <c r="D5732" t="s">
        <v>137</v>
      </c>
      <c r="E5732" t="s">
        <v>52</v>
      </c>
      <c r="F5732" t="s">
        <v>5</v>
      </c>
      <c r="G5732">
        <v>2035</v>
      </c>
    </row>
    <row r="5733" spans="1:7" x14ac:dyDescent="0.35">
      <c r="A5733" t="s">
        <v>71</v>
      </c>
      <c r="B5733" t="str">
        <f t="shared" si="89"/>
        <v/>
      </c>
      <c r="C5733" s="10">
        <v>-8.4275263960859904E-7</v>
      </c>
      <c r="D5733" t="s">
        <v>137</v>
      </c>
      <c r="E5733" t="s">
        <v>52</v>
      </c>
      <c r="F5733" t="s">
        <v>5</v>
      </c>
      <c r="G5733">
        <v>2035</v>
      </c>
    </row>
    <row r="5734" spans="1:7" x14ac:dyDescent="0.35">
      <c r="A5734" t="s">
        <v>72</v>
      </c>
      <c r="B5734" t="str">
        <f t="shared" si="89"/>
        <v/>
      </c>
      <c r="C5734">
        <v>0</v>
      </c>
      <c r="D5734" t="s">
        <v>137</v>
      </c>
      <c r="E5734" t="s">
        <v>52</v>
      </c>
      <c r="F5734" t="s">
        <v>5</v>
      </c>
      <c r="G5734">
        <v>2035</v>
      </c>
    </row>
    <row r="5735" spans="1:7" x14ac:dyDescent="0.35">
      <c r="A5735" t="s">
        <v>73</v>
      </c>
      <c r="B5735" t="str">
        <f t="shared" si="89"/>
        <v/>
      </c>
      <c r="C5735">
        <v>0</v>
      </c>
      <c r="D5735" t="s">
        <v>137</v>
      </c>
      <c r="E5735" t="s">
        <v>52</v>
      </c>
      <c r="F5735" t="s">
        <v>5</v>
      </c>
      <c r="G5735">
        <v>2035</v>
      </c>
    </row>
    <row r="5736" spans="1:7" x14ac:dyDescent="0.35">
      <c r="A5736" t="s">
        <v>74</v>
      </c>
      <c r="B5736" t="str">
        <f t="shared" si="89"/>
        <v/>
      </c>
      <c r="C5736" s="10">
        <v>-5.0102342059125299E-14</v>
      </c>
      <c r="D5736" t="s">
        <v>137</v>
      </c>
      <c r="E5736" t="s">
        <v>52</v>
      </c>
      <c r="F5736" t="s">
        <v>5</v>
      </c>
      <c r="G5736">
        <v>2035</v>
      </c>
    </row>
    <row r="5737" spans="1:7" x14ac:dyDescent="0.35">
      <c r="A5737" t="s">
        <v>75</v>
      </c>
      <c r="B5737" t="str">
        <f t="shared" si="89"/>
        <v/>
      </c>
      <c r="C5737" s="10">
        <v>-8.4275263960859904E-7</v>
      </c>
      <c r="D5737" t="s">
        <v>137</v>
      </c>
      <c r="E5737" t="s">
        <v>52</v>
      </c>
      <c r="F5737" t="s">
        <v>5</v>
      </c>
      <c r="G5737">
        <v>2035</v>
      </c>
    </row>
    <row r="5738" spans="1:7" x14ac:dyDescent="0.35">
      <c r="A5738" t="s">
        <v>76</v>
      </c>
      <c r="B5738" t="str">
        <f t="shared" si="89"/>
        <v>Asthma symptoms</v>
      </c>
      <c r="C5738">
        <v>1.26921876285586</v>
      </c>
      <c r="D5738" t="s">
        <v>137</v>
      </c>
      <c r="E5738" t="s">
        <v>52</v>
      </c>
      <c r="F5738" t="s">
        <v>5</v>
      </c>
      <c r="G5738">
        <v>2035</v>
      </c>
    </row>
    <row r="5739" spans="1:7" x14ac:dyDescent="0.35">
      <c r="A5739" t="s">
        <v>77</v>
      </c>
      <c r="B5739" t="str">
        <f t="shared" si="89"/>
        <v/>
      </c>
      <c r="C5739">
        <v>1.0182772123455399</v>
      </c>
      <c r="D5739" t="s">
        <v>137</v>
      </c>
      <c r="E5739" t="s">
        <v>52</v>
      </c>
      <c r="F5739" t="s">
        <v>5</v>
      </c>
      <c r="G5739">
        <v>2035</v>
      </c>
    </row>
    <row r="5740" spans="1:7" x14ac:dyDescent="0.35">
      <c r="A5740" t="s">
        <v>78</v>
      </c>
      <c r="B5740" t="str">
        <f t="shared" si="89"/>
        <v>Asthma symptoms albuturol use</v>
      </c>
      <c r="C5740">
        <v>1.26921876301054</v>
      </c>
      <c r="D5740" t="s">
        <v>137</v>
      </c>
      <c r="E5740" t="s">
        <v>52</v>
      </c>
      <c r="F5740" t="s">
        <v>5</v>
      </c>
      <c r="G5740">
        <v>2035</v>
      </c>
    </row>
    <row r="5741" spans="1:7" x14ac:dyDescent="0.35">
      <c r="A5741" t="s">
        <v>79</v>
      </c>
      <c r="B5741" t="str">
        <f t="shared" si="89"/>
        <v/>
      </c>
      <c r="C5741">
        <v>1.0182772834796701</v>
      </c>
      <c r="D5741" t="s">
        <v>137</v>
      </c>
      <c r="E5741" t="s">
        <v>52</v>
      </c>
      <c r="F5741" t="s">
        <v>5</v>
      </c>
      <c r="G5741">
        <v>2035</v>
      </c>
    </row>
    <row r="5742" spans="1:7" x14ac:dyDescent="0.35">
      <c r="A5742" t="s">
        <v>80</v>
      </c>
      <c r="B5742" t="str">
        <f t="shared" si="89"/>
        <v>Asthma symptoms chest tightness</v>
      </c>
      <c r="C5742" s="10">
        <v>-1.54682983110858E-10</v>
      </c>
      <c r="D5742" t="s">
        <v>137</v>
      </c>
      <c r="E5742" t="s">
        <v>52</v>
      </c>
      <c r="F5742" t="s">
        <v>5</v>
      </c>
      <c r="G5742">
        <v>2035</v>
      </c>
    </row>
    <row r="5743" spans="1:7" x14ac:dyDescent="0.35">
      <c r="A5743" t="s">
        <v>81</v>
      </c>
      <c r="B5743" t="str">
        <f t="shared" si="89"/>
        <v/>
      </c>
      <c r="C5743" s="10">
        <v>-7.1134123042582295E-8</v>
      </c>
      <c r="D5743" t="s">
        <v>137</v>
      </c>
      <c r="E5743" t="s">
        <v>52</v>
      </c>
      <c r="F5743" t="s">
        <v>5</v>
      </c>
      <c r="G5743">
        <v>2035</v>
      </c>
    </row>
    <row r="5744" spans="1:7" x14ac:dyDescent="0.35">
      <c r="A5744" t="s">
        <v>82</v>
      </c>
      <c r="B5744" t="str">
        <f t="shared" si="89"/>
        <v>Asthma symptoms cough</v>
      </c>
      <c r="C5744">
        <v>0</v>
      </c>
      <c r="D5744" t="s">
        <v>137</v>
      </c>
      <c r="E5744" t="s">
        <v>52</v>
      </c>
      <c r="F5744" t="s">
        <v>5</v>
      </c>
      <c r="G5744">
        <v>2035</v>
      </c>
    </row>
    <row r="5745" spans="1:7" x14ac:dyDescent="0.35">
      <c r="A5745" t="s">
        <v>83</v>
      </c>
      <c r="B5745" t="str">
        <f t="shared" si="89"/>
        <v/>
      </c>
      <c r="C5745">
        <v>0</v>
      </c>
      <c r="D5745" t="s">
        <v>137</v>
      </c>
      <c r="E5745" t="s">
        <v>52</v>
      </c>
      <c r="F5745" t="s">
        <v>5</v>
      </c>
      <c r="G5745">
        <v>2035</v>
      </c>
    </row>
    <row r="5746" spans="1:7" x14ac:dyDescent="0.35">
      <c r="A5746" t="s">
        <v>84</v>
      </c>
      <c r="B5746" t="str">
        <f t="shared" si="89"/>
        <v>Asthma symptoms shortness of breath</v>
      </c>
      <c r="C5746">
        <v>0</v>
      </c>
      <c r="D5746" t="s">
        <v>137</v>
      </c>
      <c r="E5746" t="s">
        <v>52</v>
      </c>
      <c r="F5746" t="s">
        <v>5</v>
      </c>
      <c r="G5746">
        <v>2035</v>
      </c>
    </row>
    <row r="5747" spans="1:7" x14ac:dyDescent="0.35">
      <c r="A5747" t="s">
        <v>85</v>
      </c>
      <c r="B5747" t="str">
        <f t="shared" si="89"/>
        <v/>
      </c>
      <c r="C5747">
        <v>0</v>
      </c>
      <c r="D5747" t="s">
        <v>137</v>
      </c>
      <c r="E5747" t="s">
        <v>52</v>
      </c>
      <c r="F5747" t="s">
        <v>5</v>
      </c>
      <c r="G5747">
        <v>2035</v>
      </c>
    </row>
    <row r="5748" spans="1:7" x14ac:dyDescent="0.35">
      <c r="A5748" t="s">
        <v>86</v>
      </c>
      <c r="B5748" t="str">
        <f t="shared" si="89"/>
        <v>Asthma symptoms wheeze</v>
      </c>
      <c r="C5748">
        <v>0</v>
      </c>
      <c r="D5748" t="s">
        <v>137</v>
      </c>
      <c r="E5748" t="s">
        <v>52</v>
      </c>
      <c r="F5748" t="s">
        <v>5</v>
      </c>
      <c r="G5748">
        <v>2035</v>
      </c>
    </row>
    <row r="5749" spans="1:7" x14ac:dyDescent="0.35">
      <c r="A5749" t="s">
        <v>87</v>
      </c>
      <c r="B5749" t="str">
        <f t="shared" si="89"/>
        <v/>
      </c>
      <c r="C5749">
        <v>0</v>
      </c>
      <c r="D5749" t="s">
        <v>137</v>
      </c>
      <c r="E5749" t="s">
        <v>52</v>
      </c>
      <c r="F5749" t="s">
        <v>5</v>
      </c>
      <c r="G5749">
        <v>2035</v>
      </c>
    </row>
    <row r="5750" spans="1:7" x14ac:dyDescent="0.35">
      <c r="A5750" t="s">
        <v>88</v>
      </c>
      <c r="B5750" t="str">
        <f t="shared" si="89"/>
        <v>Asthma incidence</v>
      </c>
      <c r="C5750">
        <v>6.5872576929703304E-3</v>
      </c>
      <c r="D5750" t="s">
        <v>137</v>
      </c>
      <c r="E5750" t="s">
        <v>52</v>
      </c>
      <c r="F5750" t="s">
        <v>5</v>
      </c>
      <c r="G5750">
        <v>2035</v>
      </c>
    </row>
    <row r="5751" spans="1:7" x14ac:dyDescent="0.35">
      <c r="A5751" t="s">
        <v>89</v>
      </c>
      <c r="B5751" t="str">
        <f t="shared" si="89"/>
        <v/>
      </c>
      <c r="C5751">
        <v>530.66541553531204</v>
      </c>
      <c r="D5751" t="s">
        <v>137</v>
      </c>
      <c r="E5751" t="s">
        <v>52</v>
      </c>
      <c r="F5751" t="s">
        <v>5</v>
      </c>
      <c r="G5751">
        <v>2035</v>
      </c>
    </row>
    <row r="5752" spans="1:7" x14ac:dyDescent="0.35">
      <c r="A5752" t="s">
        <v>90</v>
      </c>
      <c r="B5752" t="str">
        <f t="shared" si="89"/>
        <v/>
      </c>
      <c r="C5752">
        <v>6.5872577170161904E-3</v>
      </c>
      <c r="D5752" t="s">
        <v>137</v>
      </c>
      <c r="E5752" t="s">
        <v>52</v>
      </c>
      <c r="F5752" t="s">
        <v>5</v>
      </c>
      <c r="G5752">
        <v>2035</v>
      </c>
    </row>
    <row r="5753" spans="1:7" x14ac:dyDescent="0.35">
      <c r="A5753" t="s">
        <v>91</v>
      </c>
      <c r="B5753" t="str">
        <f t="shared" si="89"/>
        <v/>
      </c>
      <c r="C5753">
        <v>530.66541747243105</v>
      </c>
      <c r="D5753" t="s">
        <v>137</v>
      </c>
      <c r="E5753" t="s">
        <v>52</v>
      </c>
      <c r="F5753" t="s">
        <v>5</v>
      </c>
      <c r="G5753">
        <v>2035</v>
      </c>
    </row>
    <row r="5754" spans="1:7" x14ac:dyDescent="0.35">
      <c r="A5754" t="s">
        <v>92</v>
      </c>
      <c r="B5754" t="str">
        <f t="shared" si="89"/>
        <v/>
      </c>
      <c r="C5754" s="10">
        <v>-2.40458560292883E-11</v>
      </c>
      <c r="D5754" t="s">
        <v>137</v>
      </c>
      <c r="E5754" t="s">
        <v>52</v>
      </c>
      <c r="F5754" t="s">
        <v>5</v>
      </c>
      <c r="G5754">
        <v>2035</v>
      </c>
    </row>
    <row r="5755" spans="1:7" x14ac:dyDescent="0.35">
      <c r="A5755" t="s">
        <v>93</v>
      </c>
      <c r="B5755" t="str">
        <f t="shared" si="89"/>
        <v/>
      </c>
      <c r="C5755" s="10">
        <v>-1.9371193258921402E-6</v>
      </c>
      <c r="D5755" t="s">
        <v>137</v>
      </c>
      <c r="E5755" t="s">
        <v>52</v>
      </c>
      <c r="F5755" t="s">
        <v>5</v>
      </c>
      <c r="G5755">
        <v>2035</v>
      </c>
    </row>
    <row r="5756" spans="1:7" x14ac:dyDescent="0.35">
      <c r="A5756" t="s">
        <v>94</v>
      </c>
      <c r="B5756" t="str">
        <f t="shared" si="89"/>
        <v>Hay fever rhinitis incidence</v>
      </c>
      <c r="C5756">
        <v>4.3224689323417602E-2</v>
      </c>
      <c r="D5756" t="s">
        <v>137</v>
      </c>
      <c r="E5756" t="s">
        <v>52</v>
      </c>
      <c r="F5756" t="s">
        <v>5</v>
      </c>
      <c r="G5756">
        <v>2035</v>
      </c>
    </row>
    <row r="5757" spans="1:7" x14ac:dyDescent="0.35">
      <c r="A5757" t="s">
        <v>95</v>
      </c>
      <c r="B5757" t="str">
        <f t="shared" si="89"/>
        <v/>
      </c>
      <c r="C5757">
        <v>60.1993318594157</v>
      </c>
      <c r="D5757" t="s">
        <v>137</v>
      </c>
      <c r="E5757" t="s">
        <v>52</v>
      </c>
      <c r="F5757" t="s">
        <v>5</v>
      </c>
      <c r="G5757">
        <v>2035</v>
      </c>
    </row>
    <row r="5758" spans="1:7" x14ac:dyDescent="0.35">
      <c r="A5758" t="s">
        <v>96</v>
      </c>
      <c r="B5758" t="str">
        <f t="shared" si="89"/>
        <v/>
      </c>
      <c r="C5758">
        <v>4.3224689349956401E-2</v>
      </c>
      <c r="D5758" t="s">
        <v>137</v>
      </c>
      <c r="E5758" t="s">
        <v>52</v>
      </c>
      <c r="F5758" t="s">
        <v>5</v>
      </c>
      <c r="G5758">
        <v>2035</v>
      </c>
    </row>
    <row r="5759" spans="1:7" x14ac:dyDescent="0.35">
      <c r="A5759" t="s">
        <v>97</v>
      </c>
      <c r="B5759" t="str">
        <f t="shared" si="89"/>
        <v/>
      </c>
      <c r="C5759">
        <v>60.199331896376499</v>
      </c>
      <c r="D5759" t="s">
        <v>137</v>
      </c>
      <c r="E5759" t="s">
        <v>52</v>
      </c>
      <c r="F5759" t="s">
        <v>5</v>
      </c>
      <c r="G5759">
        <v>2035</v>
      </c>
    </row>
    <row r="5760" spans="1:7" x14ac:dyDescent="0.35">
      <c r="A5760" t="s">
        <v>98</v>
      </c>
      <c r="B5760" t="str">
        <f t="shared" si="89"/>
        <v/>
      </c>
      <c r="C5760" s="10">
        <v>-2.6538885078838499E-11</v>
      </c>
      <c r="D5760" t="s">
        <v>137</v>
      </c>
      <c r="E5760" t="s">
        <v>52</v>
      </c>
      <c r="F5760" t="s">
        <v>5</v>
      </c>
      <c r="G5760">
        <v>2035</v>
      </c>
    </row>
    <row r="5761" spans="1:7" x14ac:dyDescent="0.35">
      <c r="A5761" t="s">
        <v>99</v>
      </c>
      <c r="B5761" t="str">
        <f t="shared" si="89"/>
        <v/>
      </c>
      <c r="C5761" s="10">
        <v>-3.6960893763425103E-8</v>
      </c>
      <c r="D5761" t="s">
        <v>137</v>
      </c>
      <c r="E5761" t="s">
        <v>52</v>
      </c>
      <c r="F5761" t="s">
        <v>5</v>
      </c>
      <c r="G5761">
        <v>2035</v>
      </c>
    </row>
    <row r="5762" spans="1:7" x14ac:dyDescent="0.35">
      <c r="A5762" t="s">
        <v>100</v>
      </c>
      <c r="B5762" t="str">
        <f t="shared" si="89"/>
        <v>Respiratory emergency room visits</v>
      </c>
      <c r="C5762">
        <v>2.0422926918838001E-3</v>
      </c>
      <c r="D5762" t="s">
        <v>137</v>
      </c>
      <c r="E5762" t="s">
        <v>52</v>
      </c>
      <c r="F5762" t="s">
        <v>5</v>
      </c>
      <c r="G5762">
        <v>2035</v>
      </c>
    </row>
    <row r="5763" spans="1:7" x14ac:dyDescent="0.35">
      <c r="A5763" t="s">
        <v>101</v>
      </c>
      <c r="B5763" t="str">
        <f t="shared" ref="B5763:B5826" si="90">_xlfn.XLOOKUP(A5763,$K$4:$K$27,$L$4:$L$27,"")</f>
        <v/>
      </c>
      <c r="C5763">
        <v>4.1465568932433303</v>
      </c>
      <c r="D5763" t="s">
        <v>137</v>
      </c>
      <c r="E5763" t="s">
        <v>52</v>
      </c>
      <c r="F5763" t="s">
        <v>5</v>
      </c>
      <c r="G5763">
        <v>2035</v>
      </c>
    </row>
    <row r="5764" spans="1:7" x14ac:dyDescent="0.35">
      <c r="A5764" t="s">
        <v>102</v>
      </c>
      <c r="B5764" t="str">
        <f t="shared" si="90"/>
        <v/>
      </c>
      <c r="C5764">
        <v>2.0422926918838001E-3</v>
      </c>
      <c r="D5764" t="s">
        <v>137</v>
      </c>
      <c r="E5764" t="s">
        <v>52</v>
      </c>
      <c r="F5764" t="s">
        <v>5</v>
      </c>
      <c r="G5764">
        <v>2035</v>
      </c>
    </row>
    <row r="5765" spans="1:7" x14ac:dyDescent="0.35">
      <c r="A5765" t="s">
        <v>103</v>
      </c>
      <c r="B5765" t="str">
        <f t="shared" si="90"/>
        <v/>
      </c>
      <c r="C5765">
        <v>4.1465568932433303</v>
      </c>
      <c r="D5765" t="s">
        <v>137</v>
      </c>
      <c r="E5765" t="s">
        <v>52</v>
      </c>
      <c r="F5765" t="s">
        <v>5</v>
      </c>
      <c r="G5765">
        <v>2035</v>
      </c>
    </row>
    <row r="5766" spans="1:7" x14ac:dyDescent="0.35">
      <c r="A5766" t="s">
        <v>104</v>
      </c>
      <c r="B5766" t="str">
        <f t="shared" si="90"/>
        <v/>
      </c>
      <c r="C5766">
        <v>0</v>
      </c>
      <c r="D5766" t="s">
        <v>137</v>
      </c>
      <c r="E5766" t="s">
        <v>52</v>
      </c>
      <c r="F5766" t="s">
        <v>5</v>
      </c>
      <c r="G5766">
        <v>2035</v>
      </c>
    </row>
    <row r="5767" spans="1:7" x14ac:dyDescent="0.35">
      <c r="A5767" t="s">
        <v>105</v>
      </c>
      <c r="B5767" t="str">
        <f t="shared" si="90"/>
        <v/>
      </c>
      <c r="C5767">
        <v>0</v>
      </c>
      <c r="D5767" t="s">
        <v>137</v>
      </c>
      <c r="E5767" t="s">
        <v>52</v>
      </c>
      <c r="F5767" t="s">
        <v>5</v>
      </c>
      <c r="G5767">
        <v>2035</v>
      </c>
    </row>
    <row r="5768" spans="1:7" x14ac:dyDescent="0.35">
      <c r="A5768" t="s">
        <v>106</v>
      </c>
      <c r="B5768" t="str">
        <f t="shared" si="90"/>
        <v>Respiratory hospital admissions</v>
      </c>
      <c r="C5768">
        <v>2.2302174296694001E-4</v>
      </c>
      <c r="D5768" t="s">
        <v>137</v>
      </c>
      <c r="E5768" t="s">
        <v>52</v>
      </c>
      <c r="F5768" t="s">
        <v>5</v>
      </c>
      <c r="G5768">
        <v>2035</v>
      </c>
    </row>
    <row r="5769" spans="1:7" x14ac:dyDescent="0.35">
      <c r="A5769" t="s">
        <v>107</v>
      </c>
      <c r="B5769" t="str">
        <f t="shared" si="90"/>
        <v/>
      </c>
      <c r="C5769">
        <v>4.9984828933764698</v>
      </c>
      <c r="D5769" t="s">
        <v>137</v>
      </c>
      <c r="E5769" t="s">
        <v>52</v>
      </c>
      <c r="F5769" t="s">
        <v>5</v>
      </c>
      <c r="G5769">
        <v>2035</v>
      </c>
    </row>
    <row r="5770" spans="1:7" x14ac:dyDescent="0.35">
      <c r="A5770" t="s">
        <v>108</v>
      </c>
      <c r="B5770" t="str">
        <f t="shared" si="90"/>
        <v/>
      </c>
      <c r="C5770">
        <v>2.2302174296694001E-4</v>
      </c>
      <c r="D5770" t="s">
        <v>137</v>
      </c>
      <c r="E5770" t="s">
        <v>52</v>
      </c>
      <c r="F5770" t="s">
        <v>5</v>
      </c>
      <c r="G5770">
        <v>2035</v>
      </c>
    </row>
    <row r="5771" spans="1:7" x14ac:dyDescent="0.35">
      <c r="A5771" t="s">
        <v>109</v>
      </c>
      <c r="B5771" t="str">
        <f t="shared" si="90"/>
        <v/>
      </c>
      <c r="C5771">
        <v>4.9984828933764698</v>
      </c>
      <c r="D5771" t="s">
        <v>137</v>
      </c>
      <c r="E5771" t="s">
        <v>52</v>
      </c>
      <c r="F5771" t="s">
        <v>5</v>
      </c>
      <c r="G5771">
        <v>2035</v>
      </c>
    </row>
    <row r="5772" spans="1:7" x14ac:dyDescent="0.35">
      <c r="A5772" t="s">
        <v>110</v>
      </c>
      <c r="B5772" t="str">
        <f t="shared" si="90"/>
        <v/>
      </c>
      <c r="C5772">
        <v>0</v>
      </c>
      <c r="D5772" t="s">
        <v>137</v>
      </c>
      <c r="E5772" t="s">
        <v>52</v>
      </c>
      <c r="F5772" t="s">
        <v>5</v>
      </c>
      <c r="G5772">
        <v>2035</v>
      </c>
    </row>
    <row r="5773" spans="1:7" x14ac:dyDescent="0.35">
      <c r="A5773" t="s">
        <v>111</v>
      </c>
      <c r="B5773" t="str">
        <f t="shared" si="90"/>
        <v/>
      </c>
      <c r="C5773">
        <v>0</v>
      </c>
      <c r="D5773" t="s">
        <v>137</v>
      </c>
      <c r="E5773" t="s">
        <v>52</v>
      </c>
      <c r="F5773" t="s">
        <v>5</v>
      </c>
      <c r="G5773">
        <v>2035</v>
      </c>
    </row>
    <row r="5774" spans="1:7" x14ac:dyDescent="0.35">
      <c r="A5774" t="s">
        <v>112</v>
      </c>
      <c r="B5774" t="str">
        <f t="shared" si="90"/>
        <v>Non-fatal heart attacks</v>
      </c>
      <c r="C5774">
        <v>2.2553454384375599E-3</v>
      </c>
      <c r="D5774" t="s">
        <v>137</v>
      </c>
      <c r="E5774" t="s">
        <v>52</v>
      </c>
      <c r="F5774" t="s">
        <v>5</v>
      </c>
      <c r="G5774">
        <v>2035</v>
      </c>
    </row>
    <row r="5775" spans="1:7" x14ac:dyDescent="0.35">
      <c r="A5775" t="s">
        <v>113</v>
      </c>
      <c r="B5775" t="str">
        <f t="shared" si="90"/>
        <v/>
      </c>
      <c r="C5775">
        <v>229.21758202976301</v>
      </c>
      <c r="D5775" t="s">
        <v>137</v>
      </c>
      <c r="E5775" t="s">
        <v>52</v>
      </c>
      <c r="F5775" t="s">
        <v>5</v>
      </c>
      <c r="G5775">
        <v>2035</v>
      </c>
    </row>
    <row r="5776" spans="1:7" x14ac:dyDescent="0.35">
      <c r="A5776" t="s">
        <v>114</v>
      </c>
      <c r="B5776" t="str">
        <f t="shared" si="90"/>
        <v>Minor restricted activity days</v>
      </c>
      <c r="C5776">
        <v>1.9166926463254199</v>
      </c>
      <c r="D5776" t="s">
        <v>137</v>
      </c>
      <c r="E5776" t="s">
        <v>52</v>
      </c>
      <c r="F5776" t="s">
        <v>5</v>
      </c>
      <c r="G5776">
        <v>2035</v>
      </c>
    </row>
    <row r="5777" spans="1:7" x14ac:dyDescent="0.35">
      <c r="A5777" t="s">
        <v>115</v>
      </c>
      <c r="B5777" t="str">
        <f t="shared" si="90"/>
        <v/>
      </c>
      <c r="C5777">
        <v>287.23680562777298</v>
      </c>
      <c r="D5777" t="s">
        <v>137</v>
      </c>
      <c r="E5777" t="s">
        <v>52</v>
      </c>
      <c r="F5777" t="s">
        <v>5</v>
      </c>
      <c r="G5777">
        <v>2035</v>
      </c>
    </row>
    <row r="5778" spans="1:7" x14ac:dyDescent="0.35">
      <c r="A5778" t="s">
        <v>116</v>
      </c>
      <c r="B5778" t="str">
        <f t="shared" si="90"/>
        <v>Work loss days</v>
      </c>
      <c r="C5778">
        <v>0.32523592102013099</v>
      </c>
      <c r="D5778" t="s">
        <v>137</v>
      </c>
      <c r="E5778" t="s">
        <v>52</v>
      </c>
      <c r="F5778" t="s">
        <v>5</v>
      </c>
      <c r="G5778">
        <v>2035</v>
      </c>
    </row>
    <row r="5779" spans="1:7" x14ac:dyDescent="0.35">
      <c r="A5779" t="s">
        <v>117</v>
      </c>
      <c r="B5779" t="str">
        <f t="shared" si="90"/>
        <v/>
      </c>
      <c r="C5779">
        <v>125.05833979995199</v>
      </c>
      <c r="D5779" t="s">
        <v>137</v>
      </c>
      <c r="E5779" t="s">
        <v>52</v>
      </c>
      <c r="F5779" t="s">
        <v>5</v>
      </c>
      <c r="G5779">
        <v>2035</v>
      </c>
    </row>
    <row r="5780" spans="1:7" x14ac:dyDescent="0.35">
      <c r="A5780" t="s">
        <v>118</v>
      </c>
      <c r="B5780" t="str">
        <f t="shared" si="90"/>
        <v>Lung cancer incidence</v>
      </c>
      <c r="C5780">
        <v>2.1371226024219399E-4</v>
      </c>
      <c r="D5780" t="s">
        <v>137</v>
      </c>
      <c r="E5780" t="s">
        <v>52</v>
      </c>
      <c r="F5780" t="s">
        <v>5</v>
      </c>
      <c r="G5780">
        <v>2035</v>
      </c>
    </row>
    <row r="5781" spans="1:7" x14ac:dyDescent="0.35">
      <c r="A5781" t="s">
        <v>119</v>
      </c>
      <c r="B5781" t="str">
        <f t="shared" si="90"/>
        <v/>
      </c>
      <c r="C5781">
        <v>11.766900323322</v>
      </c>
      <c r="D5781" t="s">
        <v>137</v>
      </c>
      <c r="E5781" t="s">
        <v>52</v>
      </c>
      <c r="F5781" t="s">
        <v>5</v>
      </c>
      <c r="G5781">
        <v>2035</v>
      </c>
    </row>
    <row r="5782" spans="1:7" x14ac:dyDescent="0.35">
      <c r="A5782" t="s">
        <v>120</v>
      </c>
      <c r="B5782" t="str">
        <f t="shared" si="90"/>
        <v>Cardiovascular hospital admissions</v>
      </c>
      <c r="C5782">
        <v>4.49442778929882E-4</v>
      </c>
      <c r="D5782" t="s">
        <v>137</v>
      </c>
      <c r="E5782" t="s">
        <v>52</v>
      </c>
      <c r="F5782" t="s">
        <v>5</v>
      </c>
      <c r="G5782">
        <v>2035</v>
      </c>
    </row>
    <row r="5783" spans="1:7" x14ac:dyDescent="0.35">
      <c r="A5783" t="s">
        <v>121</v>
      </c>
      <c r="B5783" t="str">
        <f t="shared" si="90"/>
        <v/>
      </c>
      <c r="C5783">
        <v>16.1349049697819</v>
      </c>
      <c r="D5783" t="s">
        <v>137</v>
      </c>
      <c r="E5783" t="s">
        <v>52</v>
      </c>
      <c r="F5783" t="s">
        <v>5</v>
      </c>
      <c r="G5783">
        <v>2035</v>
      </c>
    </row>
    <row r="5784" spans="1:7" x14ac:dyDescent="0.35">
      <c r="A5784" t="s">
        <v>122</v>
      </c>
      <c r="B5784" t="str">
        <f t="shared" si="90"/>
        <v>Alzheimers disease hospital admissions</v>
      </c>
      <c r="C5784">
        <v>1.70657680668861E-3</v>
      </c>
      <c r="D5784" t="s">
        <v>137</v>
      </c>
      <c r="E5784" t="s">
        <v>52</v>
      </c>
      <c r="F5784" t="s">
        <v>5</v>
      </c>
      <c r="G5784">
        <v>2035</v>
      </c>
    </row>
    <row r="5785" spans="1:7" x14ac:dyDescent="0.35">
      <c r="A5785" t="s">
        <v>123</v>
      </c>
      <c r="B5785" t="str">
        <f t="shared" si="90"/>
        <v/>
      </c>
      <c r="C5785">
        <v>47.595886380331201</v>
      </c>
      <c r="D5785" t="s">
        <v>137</v>
      </c>
      <c r="E5785" t="s">
        <v>52</v>
      </c>
      <c r="F5785" t="s">
        <v>5</v>
      </c>
      <c r="G5785">
        <v>2035</v>
      </c>
    </row>
    <row r="5786" spans="1:7" x14ac:dyDescent="0.35">
      <c r="A5786" t="s">
        <v>124</v>
      </c>
      <c r="B5786" t="str">
        <f t="shared" si="90"/>
        <v>Parkinsons disease hospital admissions</v>
      </c>
      <c r="C5786">
        <v>1.9694276619232901E-4</v>
      </c>
      <c r="D5786" t="s">
        <v>137</v>
      </c>
      <c r="E5786" t="s">
        <v>52</v>
      </c>
      <c r="F5786" t="s">
        <v>5</v>
      </c>
      <c r="G5786">
        <v>2035</v>
      </c>
    </row>
    <row r="5787" spans="1:7" x14ac:dyDescent="0.35">
      <c r="A5787" t="s">
        <v>125</v>
      </c>
      <c r="B5787" t="str">
        <f t="shared" si="90"/>
        <v/>
      </c>
      <c r="C5787">
        <v>5.8636216480085404</v>
      </c>
      <c r="D5787" t="s">
        <v>137</v>
      </c>
      <c r="E5787" t="s">
        <v>52</v>
      </c>
      <c r="F5787" t="s">
        <v>5</v>
      </c>
      <c r="G5787">
        <v>2035</v>
      </c>
    </row>
    <row r="5788" spans="1:7" x14ac:dyDescent="0.35">
      <c r="A5788" t="s">
        <v>126</v>
      </c>
      <c r="B5788" t="str">
        <f t="shared" si="90"/>
        <v>Stroke incidence</v>
      </c>
      <c r="C5788">
        <v>1.82079649900835E-4</v>
      </c>
      <c r="D5788" t="s">
        <v>137</v>
      </c>
      <c r="E5788" t="s">
        <v>52</v>
      </c>
      <c r="F5788" t="s">
        <v>5</v>
      </c>
      <c r="G5788">
        <v>2035</v>
      </c>
    </row>
    <row r="5789" spans="1:7" x14ac:dyDescent="0.35">
      <c r="A5789" t="s">
        <v>127</v>
      </c>
      <c r="B5789" t="str">
        <f t="shared" si="90"/>
        <v/>
      </c>
      <c r="C5789">
        <v>14.355871925222001</v>
      </c>
      <c r="D5789" t="s">
        <v>137</v>
      </c>
      <c r="E5789" t="s">
        <v>52</v>
      </c>
      <c r="F5789" t="s">
        <v>5</v>
      </c>
      <c r="G5789">
        <v>2035</v>
      </c>
    </row>
    <row r="5790" spans="1:7" x14ac:dyDescent="0.35">
      <c r="A5790" t="s">
        <v>128</v>
      </c>
      <c r="B5790" t="str">
        <f t="shared" si="90"/>
        <v>Out of hospital cardiac arrest incidence</v>
      </c>
      <c r="C5790" s="9">
        <v>4.0245331441488199E-5</v>
      </c>
      <c r="D5790" t="s">
        <v>137</v>
      </c>
      <c r="E5790" t="s">
        <v>52</v>
      </c>
      <c r="F5790" t="s">
        <v>5</v>
      </c>
      <c r="G5790">
        <v>2035</v>
      </c>
    </row>
    <row r="5791" spans="1:7" x14ac:dyDescent="0.35">
      <c r="A5791" t="s">
        <v>129</v>
      </c>
      <c r="B5791" t="str">
        <f t="shared" si="90"/>
        <v/>
      </c>
      <c r="C5791">
        <v>2.9969440259904698</v>
      </c>
      <c r="D5791" t="s">
        <v>137</v>
      </c>
      <c r="E5791" t="s">
        <v>52</v>
      </c>
      <c r="F5791" t="s">
        <v>5</v>
      </c>
      <c r="G5791">
        <v>2035</v>
      </c>
    </row>
    <row r="5792" spans="1:7" x14ac:dyDescent="0.35">
      <c r="A5792" t="s">
        <v>130</v>
      </c>
      <c r="B5792" t="str">
        <f t="shared" si="90"/>
        <v>Cardiac emergency room visits</v>
      </c>
      <c r="C5792">
        <v>9.0996125352083002E-4</v>
      </c>
      <c r="D5792" t="s">
        <v>137</v>
      </c>
      <c r="E5792" t="s">
        <v>52</v>
      </c>
      <c r="F5792" t="s">
        <v>5</v>
      </c>
      <c r="G5792">
        <v>2035</v>
      </c>
    </row>
    <row r="5793" spans="1:7" x14ac:dyDescent="0.35">
      <c r="A5793" t="s">
        <v>131</v>
      </c>
      <c r="B5793" t="str">
        <f t="shared" si="90"/>
        <v/>
      </c>
      <c r="C5793">
        <v>2.45243651669746</v>
      </c>
      <c r="D5793" t="s">
        <v>137</v>
      </c>
      <c r="E5793" t="s">
        <v>52</v>
      </c>
      <c r="F5793" t="s">
        <v>5</v>
      </c>
      <c r="G5793">
        <v>2035</v>
      </c>
    </row>
    <row r="5794" spans="1:7" x14ac:dyDescent="0.35">
      <c r="A5794" t="s">
        <v>132</v>
      </c>
      <c r="B5794" t="str">
        <f t="shared" si="90"/>
        <v>Asthma emergency room visits</v>
      </c>
      <c r="C5794" s="10">
        <v>-4.1974547975530003E-15</v>
      </c>
      <c r="D5794" t="s">
        <v>137</v>
      </c>
      <c r="E5794" t="s">
        <v>52</v>
      </c>
      <c r="F5794" t="s">
        <v>5</v>
      </c>
      <c r="G5794">
        <v>2035</v>
      </c>
    </row>
    <row r="5795" spans="1:7" x14ac:dyDescent="0.35">
      <c r="A5795" t="s">
        <v>133</v>
      </c>
      <c r="B5795" t="str">
        <f t="shared" si="90"/>
        <v/>
      </c>
      <c r="C5795" s="10">
        <v>-4.35116180784878E-12</v>
      </c>
      <c r="D5795" t="s">
        <v>137</v>
      </c>
      <c r="E5795" t="s">
        <v>52</v>
      </c>
      <c r="F5795" t="s">
        <v>5</v>
      </c>
      <c r="G5795">
        <v>2035</v>
      </c>
    </row>
    <row r="5796" spans="1:7" x14ac:dyDescent="0.35">
      <c r="A5796" t="s">
        <v>134</v>
      </c>
      <c r="B5796" t="str">
        <f t="shared" si="90"/>
        <v>School loss days</v>
      </c>
      <c r="C5796" s="10">
        <v>-3.97008911821378E-10</v>
      </c>
      <c r="D5796" t="s">
        <v>137</v>
      </c>
      <c r="E5796" t="s">
        <v>52</v>
      </c>
      <c r="F5796" t="s">
        <v>5</v>
      </c>
      <c r="G5796">
        <v>2035</v>
      </c>
    </row>
    <row r="5797" spans="1:7" x14ac:dyDescent="0.35">
      <c r="A5797" t="s">
        <v>135</v>
      </c>
      <c r="B5797" t="str">
        <f t="shared" si="90"/>
        <v/>
      </c>
      <c r="C5797" s="10">
        <v>-7.9239199481048601E-7</v>
      </c>
      <c r="D5797" t="s">
        <v>137</v>
      </c>
      <c r="E5797" t="s">
        <v>52</v>
      </c>
      <c r="F5797" t="s">
        <v>5</v>
      </c>
      <c r="G5797">
        <v>2035</v>
      </c>
    </row>
    <row r="5798" spans="1:7" x14ac:dyDescent="0.35">
      <c r="A5798" t="s">
        <v>50</v>
      </c>
      <c r="B5798" t="str">
        <f t="shared" si="90"/>
        <v/>
      </c>
      <c r="C5798">
        <v>14449.491077418301</v>
      </c>
      <c r="D5798" t="s">
        <v>137</v>
      </c>
      <c r="E5798" t="s">
        <v>52</v>
      </c>
      <c r="F5798" t="s">
        <v>5</v>
      </c>
      <c r="G5798">
        <v>2040</v>
      </c>
    </row>
    <row r="5799" spans="1:7" x14ac:dyDescent="0.35">
      <c r="A5799" t="s">
        <v>53</v>
      </c>
      <c r="B5799" t="str">
        <f t="shared" si="90"/>
        <v/>
      </c>
      <c r="C5799">
        <v>14449.4905385004</v>
      </c>
      <c r="D5799" t="s">
        <v>137</v>
      </c>
      <c r="E5799" t="s">
        <v>52</v>
      </c>
      <c r="F5799" t="s">
        <v>5</v>
      </c>
      <c r="G5799">
        <v>2040</v>
      </c>
    </row>
    <row r="5800" spans="1:7" x14ac:dyDescent="0.35">
      <c r="A5800" t="s">
        <v>54</v>
      </c>
      <c r="B5800" t="str">
        <f t="shared" si="90"/>
        <v/>
      </c>
      <c r="C5800">
        <v>5.3891791864030302E-4</v>
      </c>
      <c r="D5800" t="s">
        <v>137</v>
      </c>
      <c r="E5800" t="s">
        <v>52</v>
      </c>
      <c r="F5800" t="s">
        <v>5</v>
      </c>
      <c r="G5800">
        <v>2040</v>
      </c>
    </row>
    <row r="5801" spans="1:7" x14ac:dyDescent="0.35">
      <c r="A5801" t="s">
        <v>55</v>
      </c>
      <c r="B5801" t="str">
        <f t="shared" si="90"/>
        <v/>
      </c>
      <c r="C5801">
        <v>46938.750047086301</v>
      </c>
      <c r="D5801" t="s">
        <v>137</v>
      </c>
      <c r="E5801" t="s">
        <v>52</v>
      </c>
      <c r="F5801" t="s">
        <v>5</v>
      </c>
      <c r="G5801">
        <v>2040</v>
      </c>
    </row>
    <row r="5802" spans="1:7" x14ac:dyDescent="0.35">
      <c r="A5802" t="s">
        <v>56</v>
      </c>
      <c r="B5802" t="str">
        <f t="shared" si="90"/>
        <v/>
      </c>
      <c r="C5802">
        <v>46938.750047086301</v>
      </c>
      <c r="D5802" t="s">
        <v>137</v>
      </c>
      <c r="E5802" t="s">
        <v>52</v>
      </c>
      <c r="F5802" t="s">
        <v>5</v>
      </c>
      <c r="G5802">
        <v>2040</v>
      </c>
    </row>
    <row r="5803" spans="1:7" x14ac:dyDescent="0.35">
      <c r="A5803" t="s">
        <v>57</v>
      </c>
      <c r="B5803" t="str">
        <f t="shared" si="90"/>
        <v/>
      </c>
      <c r="C5803" s="10">
        <v>-2.4602542225693499E-13</v>
      </c>
      <c r="D5803" t="s">
        <v>137</v>
      </c>
      <c r="E5803" t="s">
        <v>52</v>
      </c>
      <c r="F5803" t="s">
        <v>5</v>
      </c>
      <c r="G5803">
        <v>2040</v>
      </c>
    </row>
    <row r="5804" spans="1:7" x14ac:dyDescent="0.35">
      <c r="A5804" t="s">
        <v>58</v>
      </c>
      <c r="B5804" t="str">
        <f t="shared" si="90"/>
        <v/>
      </c>
      <c r="C5804">
        <v>60600.804507809</v>
      </c>
      <c r="D5804" t="s">
        <v>137</v>
      </c>
      <c r="E5804" t="s">
        <v>52</v>
      </c>
      <c r="F5804" t="s">
        <v>5</v>
      </c>
      <c r="G5804">
        <v>2040</v>
      </c>
    </row>
    <row r="5805" spans="1:7" x14ac:dyDescent="0.35">
      <c r="A5805" t="s">
        <v>59</v>
      </c>
      <c r="B5805" t="str">
        <f t="shared" si="90"/>
        <v/>
      </c>
      <c r="C5805">
        <v>119841.83074350499</v>
      </c>
      <c r="D5805" t="s">
        <v>137</v>
      </c>
      <c r="E5805" t="s">
        <v>52</v>
      </c>
      <c r="F5805" t="s">
        <v>5</v>
      </c>
      <c r="G5805">
        <v>2040</v>
      </c>
    </row>
    <row r="5806" spans="1:7" x14ac:dyDescent="0.35">
      <c r="A5806" t="s">
        <v>60</v>
      </c>
      <c r="B5806" t="str">
        <f t="shared" si="90"/>
        <v/>
      </c>
      <c r="C5806">
        <v>3.2915336567519199E-3</v>
      </c>
      <c r="D5806" t="s">
        <v>137</v>
      </c>
      <c r="E5806" t="s">
        <v>52</v>
      </c>
      <c r="F5806" t="s">
        <v>5</v>
      </c>
      <c r="G5806">
        <v>2040</v>
      </c>
    </row>
    <row r="5807" spans="1:7" x14ac:dyDescent="0.35">
      <c r="A5807" t="s">
        <v>61</v>
      </c>
      <c r="B5807" t="str">
        <f t="shared" si="90"/>
        <v/>
      </c>
      <c r="C5807">
        <v>59094.313694812801</v>
      </c>
      <c r="D5807" t="s">
        <v>137</v>
      </c>
      <c r="E5807" t="s">
        <v>52</v>
      </c>
      <c r="F5807" t="s">
        <v>5</v>
      </c>
      <c r="G5807">
        <v>2040</v>
      </c>
    </row>
    <row r="5808" spans="1:7" x14ac:dyDescent="0.35">
      <c r="A5808" t="s">
        <v>62</v>
      </c>
      <c r="B5808" t="str">
        <f t="shared" si="90"/>
        <v>Premature mortality</v>
      </c>
      <c r="C5808">
        <v>6.5919512329371396E-3</v>
      </c>
      <c r="D5808" t="s">
        <v>137</v>
      </c>
      <c r="E5808" t="s">
        <v>52</v>
      </c>
      <c r="F5808" t="s">
        <v>5</v>
      </c>
      <c r="G5808">
        <v>2040</v>
      </c>
    </row>
    <row r="5809" spans="1:7" x14ac:dyDescent="0.35">
      <c r="A5809" t="s">
        <v>63</v>
      </c>
      <c r="B5809" t="str">
        <f t="shared" si="90"/>
        <v/>
      </c>
      <c r="C5809">
        <v>118335.339930509</v>
      </c>
      <c r="D5809" t="s">
        <v>137</v>
      </c>
      <c r="E5809" t="s">
        <v>52</v>
      </c>
      <c r="F5809" t="s">
        <v>5</v>
      </c>
      <c r="G5809">
        <v>2040</v>
      </c>
    </row>
    <row r="5810" spans="1:7" x14ac:dyDescent="0.35">
      <c r="A5810" t="s">
        <v>64</v>
      </c>
      <c r="B5810" t="str">
        <f t="shared" si="90"/>
        <v/>
      </c>
      <c r="C5810">
        <v>6.5857537386308897E-3</v>
      </c>
      <c r="D5810" t="s">
        <v>137</v>
      </c>
      <c r="E5810" t="s">
        <v>52</v>
      </c>
      <c r="F5810" t="s">
        <v>5</v>
      </c>
      <c r="G5810">
        <v>2040</v>
      </c>
    </row>
    <row r="5811" spans="1:7" x14ac:dyDescent="0.35">
      <c r="A5811" t="s">
        <v>65</v>
      </c>
      <c r="B5811" t="str">
        <f t="shared" si="90"/>
        <v/>
      </c>
      <c r="C5811">
        <v>118211.347808605</v>
      </c>
      <c r="D5811" t="s">
        <v>137</v>
      </c>
      <c r="E5811" t="s">
        <v>52</v>
      </c>
      <c r="F5811" t="s">
        <v>5</v>
      </c>
      <c r="G5811">
        <v>2040</v>
      </c>
    </row>
    <row r="5812" spans="1:7" x14ac:dyDescent="0.35">
      <c r="A5812" t="s">
        <v>66</v>
      </c>
      <c r="B5812" t="str">
        <f t="shared" si="90"/>
        <v/>
      </c>
      <c r="C5812">
        <v>3.2853361624456401E-3</v>
      </c>
      <c r="D5812" t="s">
        <v>137</v>
      </c>
      <c r="E5812" t="s">
        <v>52</v>
      </c>
      <c r="F5812" t="s">
        <v>5</v>
      </c>
      <c r="G5812">
        <v>2040</v>
      </c>
    </row>
    <row r="5813" spans="1:7" x14ac:dyDescent="0.35">
      <c r="A5813" t="s">
        <v>67</v>
      </c>
      <c r="B5813" t="str">
        <f t="shared" si="90"/>
        <v/>
      </c>
      <c r="C5813">
        <v>58970.321572908499</v>
      </c>
      <c r="D5813" t="s">
        <v>137</v>
      </c>
      <c r="E5813" t="s">
        <v>52</v>
      </c>
      <c r="F5813" t="s">
        <v>5</v>
      </c>
      <c r="G5813">
        <v>2040</v>
      </c>
    </row>
    <row r="5814" spans="1:7" x14ac:dyDescent="0.35">
      <c r="A5814" t="s">
        <v>68</v>
      </c>
      <c r="B5814" t="str">
        <f t="shared" si="90"/>
        <v>Infant mortality</v>
      </c>
      <c r="C5814" s="9">
        <v>6.1974943614041996E-6</v>
      </c>
      <c r="D5814" t="s">
        <v>137</v>
      </c>
      <c r="E5814" t="s">
        <v>52</v>
      </c>
      <c r="F5814" t="s">
        <v>5</v>
      </c>
      <c r="G5814">
        <v>2040</v>
      </c>
    </row>
    <row r="5815" spans="1:7" x14ac:dyDescent="0.35">
      <c r="A5815" t="s">
        <v>69</v>
      </c>
      <c r="B5815" t="str">
        <f t="shared" si="90"/>
        <v/>
      </c>
      <c r="C5815">
        <v>123.992122893876</v>
      </c>
      <c r="D5815" t="s">
        <v>137</v>
      </c>
      <c r="E5815" t="s">
        <v>52</v>
      </c>
      <c r="F5815" t="s">
        <v>5</v>
      </c>
      <c r="G5815">
        <v>2040</v>
      </c>
    </row>
    <row r="5816" spans="1:7" x14ac:dyDescent="0.35">
      <c r="A5816" t="s">
        <v>70</v>
      </c>
      <c r="B5816" t="str">
        <f t="shared" si="90"/>
        <v/>
      </c>
      <c r="C5816" s="10">
        <v>-5.5131935620905798E-14</v>
      </c>
      <c r="D5816" t="s">
        <v>137</v>
      </c>
      <c r="E5816" t="s">
        <v>52</v>
      </c>
      <c r="F5816" t="s">
        <v>5</v>
      </c>
      <c r="G5816">
        <v>2040</v>
      </c>
    </row>
    <row r="5817" spans="1:7" x14ac:dyDescent="0.35">
      <c r="A5817" t="s">
        <v>71</v>
      </c>
      <c r="B5817" t="str">
        <f t="shared" si="90"/>
        <v/>
      </c>
      <c r="C5817" s="10">
        <v>-9.8959370114548907E-7</v>
      </c>
      <c r="D5817" t="s">
        <v>137</v>
      </c>
      <c r="E5817" t="s">
        <v>52</v>
      </c>
      <c r="F5817" t="s">
        <v>5</v>
      </c>
      <c r="G5817">
        <v>2040</v>
      </c>
    </row>
    <row r="5818" spans="1:7" x14ac:dyDescent="0.35">
      <c r="A5818" t="s">
        <v>72</v>
      </c>
      <c r="B5818" t="str">
        <f t="shared" si="90"/>
        <v/>
      </c>
      <c r="C5818">
        <v>0</v>
      </c>
      <c r="D5818" t="s">
        <v>137</v>
      </c>
      <c r="E5818" t="s">
        <v>52</v>
      </c>
      <c r="F5818" t="s">
        <v>5</v>
      </c>
      <c r="G5818">
        <v>2040</v>
      </c>
    </row>
    <row r="5819" spans="1:7" x14ac:dyDescent="0.35">
      <c r="A5819" t="s">
        <v>73</v>
      </c>
      <c r="B5819" t="str">
        <f t="shared" si="90"/>
        <v/>
      </c>
      <c r="C5819">
        <v>0</v>
      </c>
      <c r="D5819" t="s">
        <v>137</v>
      </c>
      <c r="E5819" t="s">
        <v>52</v>
      </c>
      <c r="F5819" t="s">
        <v>5</v>
      </c>
      <c r="G5819">
        <v>2040</v>
      </c>
    </row>
    <row r="5820" spans="1:7" x14ac:dyDescent="0.35">
      <c r="A5820" t="s">
        <v>74</v>
      </c>
      <c r="B5820" t="str">
        <f t="shared" si="90"/>
        <v/>
      </c>
      <c r="C5820" s="10">
        <v>-5.5131935620905798E-14</v>
      </c>
      <c r="D5820" t="s">
        <v>137</v>
      </c>
      <c r="E5820" t="s">
        <v>52</v>
      </c>
      <c r="F5820" t="s">
        <v>5</v>
      </c>
      <c r="G5820">
        <v>2040</v>
      </c>
    </row>
    <row r="5821" spans="1:7" x14ac:dyDescent="0.35">
      <c r="A5821" t="s">
        <v>75</v>
      </c>
      <c r="B5821" t="str">
        <f t="shared" si="90"/>
        <v/>
      </c>
      <c r="C5821" s="10">
        <v>-9.8959370114548907E-7</v>
      </c>
      <c r="D5821" t="s">
        <v>137</v>
      </c>
      <c r="E5821" t="s">
        <v>52</v>
      </c>
      <c r="F5821" t="s">
        <v>5</v>
      </c>
      <c r="G5821">
        <v>2040</v>
      </c>
    </row>
    <row r="5822" spans="1:7" x14ac:dyDescent="0.35">
      <c r="A5822" t="s">
        <v>76</v>
      </c>
      <c r="B5822" t="str">
        <f t="shared" si="90"/>
        <v>Asthma symptoms</v>
      </c>
      <c r="C5822">
        <v>1.2905591267565399</v>
      </c>
      <c r="D5822" t="s">
        <v>137</v>
      </c>
      <c r="E5822" t="s">
        <v>52</v>
      </c>
      <c r="F5822" t="s">
        <v>5</v>
      </c>
      <c r="G5822">
        <v>2040</v>
      </c>
    </row>
    <row r="5823" spans="1:7" x14ac:dyDescent="0.35">
      <c r="A5823" t="s">
        <v>77</v>
      </c>
      <c r="B5823" t="str">
        <f t="shared" si="90"/>
        <v/>
      </c>
      <c r="C5823">
        <v>1.1216698322274701</v>
      </c>
      <c r="D5823" t="s">
        <v>137</v>
      </c>
      <c r="E5823" t="s">
        <v>52</v>
      </c>
      <c r="F5823" t="s">
        <v>5</v>
      </c>
      <c r="G5823">
        <v>2040</v>
      </c>
    </row>
    <row r="5824" spans="1:7" x14ac:dyDescent="0.35">
      <c r="A5824" t="s">
        <v>78</v>
      </c>
      <c r="B5824" t="str">
        <f t="shared" si="90"/>
        <v>Asthma symptoms albuturol use</v>
      </c>
      <c r="C5824">
        <v>1.2905591269205801</v>
      </c>
      <c r="D5824" t="s">
        <v>137</v>
      </c>
      <c r="E5824" t="s">
        <v>52</v>
      </c>
      <c r="F5824" t="s">
        <v>5</v>
      </c>
      <c r="G5824">
        <v>2040</v>
      </c>
    </row>
    <row r="5825" spans="1:7" x14ac:dyDescent="0.35">
      <c r="A5825" t="s">
        <v>79</v>
      </c>
      <c r="B5825" t="str">
        <f t="shared" si="90"/>
        <v/>
      </c>
      <c r="C5825">
        <v>1.1216699127276499</v>
      </c>
      <c r="D5825" t="s">
        <v>137</v>
      </c>
      <c r="E5825" t="s">
        <v>52</v>
      </c>
      <c r="F5825" t="s">
        <v>5</v>
      </c>
      <c r="G5825">
        <v>2040</v>
      </c>
    </row>
    <row r="5826" spans="1:7" x14ac:dyDescent="0.35">
      <c r="A5826" t="s">
        <v>80</v>
      </c>
      <c r="B5826" t="str">
        <f t="shared" si="90"/>
        <v>Asthma symptoms chest tightness</v>
      </c>
      <c r="C5826" s="10">
        <v>-1.64040007828107E-10</v>
      </c>
      <c r="D5826" t="s">
        <v>137</v>
      </c>
      <c r="E5826" t="s">
        <v>52</v>
      </c>
      <c r="F5826" t="s">
        <v>5</v>
      </c>
      <c r="G5826">
        <v>2040</v>
      </c>
    </row>
    <row r="5827" spans="1:7" x14ac:dyDescent="0.35">
      <c r="A5827" t="s">
        <v>81</v>
      </c>
      <c r="B5827" t="str">
        <f t="shared" ref="B5827:B5890" si="91">_xlfn.XLOOKUP(A5827,$K$4:$K$27,$L$4:$L$27,"")</f>
        <v/>
      </c>
      <c r="C5827" s="10">
        <v>-8.0500172746043394E-8</v>
      </c>
      <c r="D5827" t="s">
        <v>137</v>
      </c>
      <c r="E5827" t="s">
        <v>52</v>
      </c>
      <c r="F5827" t="s">
        <v>5</v>
      </c>
      <c r="G5827">
        <v>2040</v>
      </c>
    </row>
    <row r="5828" spans="1:7" x14ac:dyDescent="0.35">
      <c r="A5828" t="s">
        <v>82</v>
      </c>
      <c r="B5828" t="str">
        <f t="shared" si="91"/>
        <v>Asthma symptoms cough</v>
      </c>
      <c r="C5828">
        <v>0</v>
      </c>
      <c r="D5828" t="s">
        <v>137</v>
      </c>
      <c r="E5828" t="s">
        <v>52</v>
      </c>
      <c r="F5828" t="s">
        <v>5</v>
      </c>
      <c r="G5828">
        <v>2040</v>
      </c>
    </row>
    <row r="5829" spans="1:7" x14ac:dyDescent="0.35">
      <c r="A5829" t="s">
        <v>83</v>
      </c>
      <c r="B5829" t="str">
        <f t="shared" si="91"/>
        <v/>
      </c>
      <c r="C5829">
        <v>0</v>
      </c>
      <c r="D5829" t="s">
        <v>137</v>
      </c>
      <c r="E5829" t="s">
        <v>52</v>
      </c>
      <c r="F5829" t="s">
        <v>5</v>
      </c>
      <c r="G5829">
        <v>2040</v>
      </c>
    </row>
    <row r="5830" spans="1:7" x14ac:dyDescent="0.35">
      <c r="A5830" t="s">
        <v>84</v>
      </c>
      <c r="B5830" t="str">
        <f t="shared" si="91"/>
        <v>Asthma symptoms shortness of breath</v>
      </c>
      <c r="C5830">
        <v>0</v>
      </c>
      <c r="D5830" t="s">
        <v>137</v>
      </c>
      <c r="E5830" t="s">
        <v>52</v>
      </c>
      <c r="F5830" t="s">
        <v>5</v>
      </c>
      <c r="G5830">
        <v>2040</v>
      </c>
    </row>
    <row r="5831" spans="1:7" x14ac:dyDescent="0.35">
      <c r="A5831" t="s">
        <v>85</v>
      </c>
      <c r="B5831" t="str">
        <f t="shared" si="91"/>
        <v/>
      </c>
      <c r="C5831">
        <v>0</v>
      </c>
      <c r="D5831" t="s">
        <v>137</v>
      </c>
      <c r="E5831" t="s">
        <v>52</v>
      </c>
      <c r="F5831" t="s">
        <v>5</v>
      </c>
      <c r="G5831">
        <v>2040</v>
      </c>
    </row>
    <row r="5832" spans="1:7" x14ac:dyDescent="0.35">
      <c r="A5832" t="s">
        <v>86</v>
      </c>
      <c r="B5832" t="str">
        <f t="shared" si="91"/>
        <v>Asthma symptoms wheeze</v>
      </c>
      <c r="C5832">
        <v>0</v>
      </c>
      <c r="D5832" t="s">
        <v>137</v>
      </c>
      <c r="E5832" t="s">
        <v>52</v>
      </c>
      <c r="F5832" t="s">
        <v>5</v>
      </c>
      <c r="G5832">
        <v>2040</v>
      </c>
    </row>
    <row r="5833" spans="1:7" x14ac:dyDescent="0.35">
      <c r="A5833" t="s">
        <v>87</v>
      </c>
      <c r="B5833" t="str">
        <f t="shared" si="91"/>
        <v/>
      </c>
      <c r="C5833">
        <v>0</v>
      </c>
      <c r="D5833" t="s">
        <v>137</v>
      </c>
      <c r="E5833" t="s">
        <v>52</v>
      </c>
      <c r="F5833" t="s">
        <v>5</v>
      </c>
      <c r="G5833">
        <v>2040</v>
      </c>
    </row>
    <row r="5834" spans="1:7" x14ac:dyDescent="0.35">
      <c r="A5834" t="s">
        <v>88</v>
      </c>
      <c r="B5834" t="str">
        <f t="shared" si="91"/>
        <v>Asthma incidence</v>
      </c>
      <c r="C5834">
        <v>6.7320742797963304E-3</v>
      </c>
      <c r="D5834" t="s">
        <v>137</v>
      </c>
      <c r="E5834" t="s">
        <v>52</v>
      </c>
      <c r="F5834" t="s">
        <v>5</v>
      </c>
      <c r="G5834">
        <v>2040</v>
      </c>
    </row>
    <row r="5835" spans="1:7" x14ac:dyDescent="0.35">
      <c r="A5835" t="s">
        <v>89</v>
      </c>
      <c r="B5835" t="str">
        <f t="shared" si="91"/>
        <v/>
      </c>
      <c r="C5835">
        <v>584.04720088547595</v>
      </c>
      <c r="D5835" t="s">
        <v>137</v>
      </c>
      <c r="E5835" t="s">
        <v>52</v>
      </c>
      <c r="F5835" t="s">
        <v>5</v>
      </c>
      <c r="G5835">
        <v>2040</v>
      </c>
    </row>
    <row r="5836" spans="1:7" x14ac:dyDescent="0.35">
      <c r="A5836" t="s">
        <v>90</v>
      </c>
      <c r="B5836" t="str">
        <f t="shared" si="91"/>
        <v/>
      </c>
      <c r="C5836">
        <v>6.7320743045810602E-3</v>
      </c>
      <c r="D5836" t="s">
        <v>137</v>
      </c>
      <c r="E5836" t="s">
        <v>52</v>
      </c>
      <c r="F5836" t="s">
        <v>5</v>
      </c>
      <c r="G5836">
        <v>2040</v>
      </c>
    </row>
    <row r="5837" spans="1:7" x14ac:dyDescent="0.35">
      <c r="A5837" t="s">
        <v>91</v>
      </c>
      <c r="B5837" t="str">
        <f t="shared" si="91"/>
        <v/>
      </c>
      <c r="C5837">
        <v>584.047203035699</v>
      </c>
      <c r="D5837" t="s">
        <v>137</v>
      </c>
      <c r="E5837" t="s">
        <v>52</v>
      </c>
      <c r="F5837" t="s">
        <v>5</v>
      </c>
      <c r="G5837">
        <v>2040</v>
      </c>
    </row>
    <row r="5838" spans="1:7" x14ac:dyDescent="0.35">
      <c r="A5838" t="s">
        <v>92</v>
      </c>
      <c r="B5838" t="str">
        <f t="shared" si="91"/>
        <v/>
      </c>
      <c r="C5838" s="10">
        <v>-2.47847313160963E-11</v>
      </c>
      <c r="D5838" t="s">
        <v>137</v>
      </c>
      <c r="E5838" t="s">
        <v>52</v>
      </c>
      <c r="F5838" t="s">
        <v>5</v>
      </c>
      <c r="G5838">
        <v>2040</v>
      </c>
    </row>
    <row r="5839" spans="1:7" x14ac:dyDescent="0.35">
      <c r="A5839" t="s">
        <v>93</v>
      </c>
      <c r="B5839" t="str">
        <f t="shared" si="91"/>
        <v/>
      </c>
      <c r="C5839" s="10">
        <v>-2.1502218110259101E-6</v>
      </c>
      <c r="D5839" t="s">
        <v>137</v>
      </c>
      <c r="E5839" t="s">
        <v>52</v>
      </c>
      <c r="F5839" t="s">
        <v>5</v>
      </c>
      <c r="G5839">
        <v>2040</v>
      </c>
    </row>
    <row r="5840" spans="1:7" x14ac:dyDescent="0.35">
      <c r="A5840" t="s">
        <v>94</v>
      </c>
      <c r="B5840" t="str">
        <f t="shared" si="91"/>
        <v>Hay fever rhinitis incidence</v>
      </c>
      <c r="C5840">
        <v>4.40127962362801E-2</v>
      </c>
      <c r="D5840" t="s">
        <v>137</v>
      </c>
      <c r="E5840" t="s">
        <v>52</v>
      </c>
      <c r="F5840" t="s">
        <v>5</v>
      </c>
      <c r="G5840">
        <v>2040</v>
      </c>
    </row>
    <row r="5841" spans="1:7" x14ac:dyDescent="0.35">
      <c r="A5841" t="s">
        <v>95</v>
      </c>
      <c r="B5841" t="str">
        <f t="shared" si="91"/>
        <v/>
      </c>
      <c r="C5841">
        <v>66.404321659287007</v>
      </c>
      <c r="D5841" t="s">
        <v>137</v>
      </c>
      <c r="E5841" t="s">
        <v>52</v>
      </c>
      <c r="F5841" t="s">
        <v>5</v>
      </c>
      <c r="G5841">
        <v>2040</v>
      </c>
    </row>
    <row r="5842" spans="1:7" x14ac:dyDescent="0.35">
      <c r="A5842" t="s">
        <v>96</v>
      </c>
      <c r="B5842" t="str">
        <f t="shared" si="91"/>
        <v/>
      </c>
      <c r="C5842">
        <v>4.4012796264411902E-2</v>
      </c>
      <c r="D5842" t="s">
        <v>137</v>
      </c>
      <c r="E5842" t="s">
        <v>52</v>
      </c>
      <c r="F5842" t="s">
        <v>5</v>
      </c>
      <c r="G5842">
        <v>2040</v>
      </c>
    </row>
    <row r="5843" spans="1:7" x14ac:dyDescent="0.35">
      <c r="A5843" t="s">
        <v>97</v>
      </c>
      <c r="B5843" t="str">
        <f t="shared" si="91"/>
        <v/>
      </c>
      <c r="C5843">
        <v>66.404321701731007</v>
      </c>
      <c r="D5843" t="s">
        <v>137</v>
      </c>
      <c r="E5843" t="s">
        <v>52</v>
      </c>
      <c r="F5843" t="s">
        <v>5</v>
      </c>
      <c r="G5843">
        <v>2040</v>
      </c>
    </row>
    <row r="5844" spans="1:7" x14ac:dyDescent="0.35">
      <c r="A5844" t="s">
        <v>98</v>
      </c>
      <c r="B5844" t="str">
        <f t="shared" si="91"/>
        <v/>
      </c>
      <c r="C5844" s="10">
        <v>-2.81318725802873E-11</v>
      </c>
      <c r="D5844" t="s">
        <v>137</v>
      </c>
      <c r="E5844" t="s">
        <v>52</v>
      </c>
      <c r="F5844" t="s">
        <v>5</v>
      </c>
      <c r="G5844">
        <v>2040</v>
      </c>
    </row>
    <row r="5845" spans="1:7" x14ac:dyDescent="0.35">
      <c r="A5845" t="s">
        <v>99</v>
      </c>
      <c r="B5845" t="str">
        <f t="shared" si="91"/>
        <v/>
      </c>
      <c r="C5845" s="10">
        <v>-4.2443972559044098E-8</v>
      </c>
      <c r="D5845" t="s">
        <v>137</v>
      </c>
      <c r="E5845" t="s">
        <v>52</v>
      </c>
      <c r="F5845" t="s">
        <v>5</v>
      </c>
      <c r="G5845">
        <v>2040</v>
      </c>
    </row>
    <row r="5846" spans="1:7" x14ac:dyDescent="0.35">
      <c r="A5846" t="s">
        <v>100</v>
      </c>
      <c r="B5846" t="str">
        <f t="shared" si="91"/>
        <v>Respiratory emergency room visits</v>
      </c>
      <c r="C5846">
        <v>2.11516125155922E-3</v>
      </c>
      <c r="D5846" t="s">
        <v>137</v>
      </c>
      <c r="E5846" t="s">
        <v>52</v>
      </c>
      <c r="F5846" t="s">
        <v>5</v>
      </c>
      <c r="G5846">
        <v>2040</v>
      </c>
    </row>
    <row r="5847" spans="1:7" x14ac:dyDescent="0.35">
      <c r="A5847" t="s">
        <v>101</v>
      </c>
      <c r="B5847" t="str">
        <f t="shared" si="91"/>
        <v/>
      </c>
      <c r="C5847">
        <v>4.6523322197573398</v>
      </c>
      <c r="D5847" t="s">
        <v>137</v>
      </c>
      <c r="E5847" t="s">
        <v>52</v>
      </c>
      <c r="F5847" t="s">
        <v>5</v>
      </c>
      <c r="G5847">
        <v>2040</v>
      </c>
    </row>
    <row r="5848" spans="1:7" x14ac:dyDescent="0.35">
      <c r="A5848" t="s">
        <v>102</v>
      </c>
      <c r="B5848" t="str">
        <f t="shared" si="91"/>
        <v/>
      </c>
      <c r="C5848">
        <v>2.11516125155922E-3</v>
      </c>
      <c r="D5848" t="s">
        <v>137</v>
      </c>
      <c r="E5848" t="s">
        <v>52</v>
      </c>
      <c r="F5848" t="s">
        <v>5</v>
      </c>
      <c r="G5848">
        <v>2040</v>
      </c>
    </row>
    <row r="5849" spans="1:7" x14ac:dyDescent="0.35">
      <c r="A5849" t="s">
        <v>103</v>
      </c>
      <c r="B5849" t="str">
        <f t="shared" si="91"/>
        <v/>
      </c>
      <c r="C5849">
        <v>4.6523322197573398</v>
      </c>
      <c r="D5849" t="s">
        <v>137</v>
      </c>
      <c r="E5849" t="s">
        <v>52</v>
      </c>
      <c r="F5849" t="s">
        <v>5</v>
      </c>
      <c r="G5849">
        <v>2040</v>
      </c>
    </row>
    <row r="5850" spans="1:7" x14ac:dyDescent="0.35">
      <c r="A5850" t="s">
        <v>104</v>
      </c>
      <c r="B5850" t="str">
        <f t="shared" si="91"/>
        <v/>
      </c>
      <c r="C5850">
        <v>0</v>
      </c>
      <c r="D5850" t="s">
        <v>137</v>
      </c>
      <c r="E5850" t="s">
        <v>52</v>
      </c>
      <c r="F5850" t="s">
        <v>5</v>
      </c>
      <c r="G5850">
        <v>2040</v>
      </c>
    </row>
    <row r="5851" spans="1:7" x14ac:dyDescent="0.35">
      <c r="A5851" t="s">
        <v>105</v>
      </c>
      <c r="B5851" t="str">
        <f t="shared" si="91"/>
        <v/>
      </c>
      <c r="C5851">
        <v>0</v>
      </c>
      <c r="D5851" t="s">
        <v>137</v>
      </c>
      <c r="E5851" t="s">
        <v>52</v>
      </c>
      <c r="F5851" t="s">
        <v>5</v>
      </c>
      <c r="G5851">
        <v>2040</v>
      </c>
    </row>
    <row r="5852" spans="1:7" x14ac:dyDescent="0.35">
      <c r="A5852" t="s">
        <v>106</v>
      </c>
      <c r="B5852" t="str">
        <f t="shared" si="91"/>
        <v>Respiratory hospital admissions</v>
      </c>
      <c r="C5852">
        <v>2.2776276908934601E-4</v>
      </c>
      <c r="D5852" t="s">
        <v>137</v>
      </c>
      <c r="E5852" t="s">
        <v>52</v>
      </c>
      <c r="F5852" t="s">
        <v>5</v>
      </c>
      <c r="G5852">
        <v>2040</v>
      </c>
    </row>
    <row r="5853" spans="1:7" x14ac:dyDescent="0.35">
      <c r="A5853" t="s">
        <v>107</v>
      </c>
      <c r="B5853" t="str">
        <f t="shared" si="91"/>
        <v/>
      </c>
      <c r="C5853">
        <v>5.5271942569183903</v>
      </c>
      <c r="D5853" t="s">
        <v>137</v>
      </c>
      <c r="E5853" t="s">
        <v>52</v>
      </c>
      <c r="F5853" t="s">
        <v>5</v>
      </c>
      <c r="G5853">
        <v>2040</v>
      </c>
    </row>
    <row r="5854" spans="1:7" x14ac:dyDescent="0.35">
      <c r="A5854" t="s">
        <v>108</v>
      </c>
      <c r="B5854" t="str">
        <f t="shared" si="91"/>
        <v/>
      </c>
      <c r="C5854">
        <v>2.2776276908934601E-4</v>
      </c>
      <c r="D5854" t="s">
        <v>137</v>
      </c>
      <c r="E5854" t="s">
        <v>52</v>
      </c>
      <c r="F5854" t="s">
        <v>5</v>
      </c>
      <c r="G5854">
        <v>2040</v>
      </c>
    </row>
    <row r="5855" spans="1:7" x14ac:dyDescent="0.35">
      <c r="A5855" t="s">
        <v>109</v>
      </c>
      <c r="B5855" t="str">
        <f t="shared" si="91"/>
        <v/>
      </c>
      <c r="C5855">
        <v>5.5271942569183903</v>
      </c>
      <c r="D5855" t="s">
        <v>137</v>
      </c>
      <c r="E5855" t="s">
        <v>52</v>
      </c>
      <c r="F5855" t="s">
        <v>5</v>
      </c>
      <c r="G5855">
        <v>2040</v>
      </c>
    </row>
    <row r="5856" spans="1:7" x14ac:dyDescent="0.35">
      <c r="A5856" t="s">
        <v>110</v>
      </c>
      <c r="B5856" t="str">
        <f t="shared" si="91"/>
        <v/>
      </c>
      <c r="C5856">
        <v>0</v>
      </c>
      <c r="D5856" t="s">
        <v>137</v>
      </c>
      <c r="E5856" t="s">
        <v>52</v>
      </c>
      <c r="F5856" t="s">
        <v>5</v>
      </c>
      <c r="G5856">
        <v>2040</v>
      </c>
    </row>
    <row r="5857" spans="1:7" x14ac:dyDescent="0.35">
      <c r="A5857" t="s">
        <v>111</v>
      </c>
      <c r="B5857" t="str">
        <f t="shared" si="91"/>
        <v/>
      </c>
      <c r="C5857">
        <v>0</v>
      </c>
      <c r="D5857" t="s">
        <v>137</v>
      </c>
      <c r="E5857" t="s">
        <v>52</v>
      </c>
      <c r="F5857" t="s">
        <v>5</v>
      </c>
      <c r="G5857">
        <v>2040</v>
      </c>
    </row>
    <row r="5858" spans="1:7" x14ac:dyDescent="0.35">
      <c r="A5858" t="s">
        <v>112</v>
      </c>
      <c r="B5858" t="str">
        <f t="shared" si="91"/>
        <v>Non-fatal heart attacks</v>
      </c>
      <c r="C5858">
        <v>2.3827253757741701E-3</v>
      </c>
      <c r="D5858" t="s">
        <v>137</v>
      </c>
      <c r="E5858" t="s">
        <v>52</v>
      </c>
      <c r="F5858" t="s">
        <v>5</v>
      </c>
      <c r="G5858">
        <v>2040</v>
      </c>
    </row>
    <row r="5859" spans="1:7" x14ac:dyDescent="0.35">
      <c r="A5859" t="s">
        <v>113</v>
      </c>
      <c r="B5859" t="str">
        <f t="shared" si="91"/>
        <v/>
      </c>
      <c r="C5859">
        <v>262.34116306170603</v>
      </c>
      <c r="D5859" t="s">
        <v>137</v>
      </c>
      <c r="E5859" t="s">
        <v>52</v>
      </c>
      <c r="F5859" t="s">
        <v>5</v>
      </c>
      <c r="G5859">
        <v>2040</v>
      </c>
    </row>
    <row r="5860" spans="1:7" x14ac:dyDescent="0.35">
      <c r="A5860" t="s">
        <v>114</v>
      </c>
      <c r="B5860" t="str">
        <f t="shared" si="91"/>
        <v>Minor restricted activity days</v>
      </c>
      <c r="C5860">
        <v>1.9953163193168599</v>
      </c>
      <c r="D5860" t="s">
        <v>137</v>
      </c>
      <c r="E5860" t="s">
        <v>52</v>
      </c>
      <c r="F5860" t="s">
        <v>5</v>
      </c>
      <c r="G5860">
        <v>2040</v>
      </c>
    </row>
    <row r="5861" spans="1:7" x14ac:dyDescent="0.35">
      <c r="A5861" t="s">
        <v>115</v>
      </c>
      <c r="B5861" t="str">
        <f t="shared" si="91"/>
        <v/>
      </c>
      <c r="C5861">
        <v>319.08835450565402</v>
      </c>
      <c r="D5861" t="s">
        <v>137</v>
      </c>
      <c r="E5861" t="s">
        <v>52</v>
      </c>
      <c r="F5861" t="s">
        <v>5</v>
      </c>
      <c r="G5861">
        <v>2040</v>
      </c>
    </row>
    <row r="5862" spans="1:7" x14ac:dyDescent="0.35">
      <c r="A5862" t="s">
        <v>116</v>
      </c>
      <c r="B5862" t="str">
        <f t="shared" si="91"/>
        <v>Work loss days</v>
      </c>
      <c r="C5862">
        <v>0.33715733970916001</v>
      </c>
      <c r="D5862" t="s">
        <v>137</v>
      </c>
      <c r="E5862" t="s">
        <v>52</v>
      </c>
      <c r="F5862" t="s">
        <v>5</v>
      </c>
      <c r="G5862">
        <v>2040</v>
      </c>
    </row>
    <row r="5863" spans="1:7" x14ac:dyDescent="0.35">
      <c r="A5863" t="s">
        <v>117</v>
      </c>
      <c r="B5863" t="str">
        <f t="shared" si="91"/>
        <v/>
      </c>
      <c r="C5863">
        <v>139.22265084256199</v>
      </c>
      <c r="D5863" t="s">
        <v>137</v>
      </c>
      <c r="E5863" t="s">
        <v>52</v>
      </c>
      <c r="F5863" t="s">
        <v>5</v>
      </c>
      <c r="G5863">
        <v>2040</v>
      </c>
    </row>
    <row r="5864" spans="1:7" x14ac:dyDescent="0.35">
      <c r="A5864" t="s">
        <v>118</v>
      </c>
      <c r="B5864" t="str">
        <f t="shared" si="91"/>
        <v>Lung cancer incidence</v>
      </c>
      <c r="C5864">
        <v>2.30228921798663E-4</v>
      </c>
      <c r="D5864" t="s">
        <v>137</v>
      </c>
      <c r="E5864" t="s">
        <v>52</v>
      </c>
      <c r="F5864" t="s">
        <v>5</v>
      </c>
      <c r="G5864">
        <v>2040</v>
      </c>
    </row>
    <row r="5865" spans="1:7" x14ac:dyDescent="0.35">
      <c r="A5865" t="s">
        <v>119</v>
      </c>
      <c r="B5865" t="str">
        <f t="shared" si="91"/>
        <v/>
      </c>
      <c r="C5865">
        <v>13.7954771061823</v>
      </c>
      <c r="D5865" t="s">
        <v>137</v>
      </c>
      <c r="E5865" t="s">
        <v>52</v>
      </c>
      <c r="F5865" t="s">
        <v>5</v>
      </c>
      <c r="G5865">
        <v>2040</v>
      </c>
    </row>
    <row r="5866" spans="1:7" x14ac:dyDescent="0.35">
      <c r="A5866" t="s">
        <v>120</v>
      </c>
      <c r="B5866" t="str">
        <f t="shared" si="91"/>
        <v>Cardiovascular hospital admissions</v>
      </c>
      <c r="C5866">
        <v>4.7824825926739701E-4</v>
      </c>
      <c r="D5866" t="s">
        <v>137</v>
      </c>
      <c r="E5866" t="s">
        <v>52</v>
      </c>
      <c r="F5866" t="s">
        <v>5</v>
      </c>
      <c r="G5866">
        <v>2040</v>
      </c>
    </row>
    <row r="5867" spans="1:7" x14ac:dyDescent="0.35">
      <c r="A5867" t="s">
        <v>121</v>
      </c>
      <c r="B5867" t="str">
        <f t="shared" si="91"/>
        <v/>
      </c>
      <c r="C5867">
        <v>18.591214128517102</v>
      </c>
      <c r="D5867" t="s">
        <v>137</v>
      </c>
      <c r="E5867" t="s">
        <v>52</v>
      </c>
      <c r="F5867" t="s">
        <v>5</v>
      </c>
      <c r="G5867">
        <v>2040</v>
      </c>
    </row>
    <row r="5868" spans="1:7" x14ac:dyDescent="0.35">
      <c r="A5868" t="s">
        <v>122</v>
      </c>
      <c r="B5868" t="str">
        <f t="shared" si="91"/>
        <v>Alzheimers disease hospital admissions</v>
      </c>
      <c r="C5868">
        <v>1.86340595647249E-3</v>
      </c>
      <c r="D5868" t="s">
        <v>137</v>
      </c>
      <c r="E5868" t="s">
        <v>52</v>
      </c>
      <c r="F5868" t="s">
        <v>5</v>
      </c>
      <c r="G5868">
        <v>2040</v>
      </c>
    </row>
    <row r="5869" spans="1:7" x14ac:dyDescent="0.35">
      <c r="A5869" t="s">
        <v>123</v>
      </c>
      <c r="B5869" t="str">
        <f t="shared" si="91"/>
        <v/>
      </c>
      <c r="C5869">
        <v>56.246323615236598</v>
      </c>
      <c r="D5869" t="s">
        <v>137</v>
      </c>
      <c r="E5869" t="s">
        <v>52</v>
      </c>
      <c r="F5869" t="s">
        <v>5</v>
      </c>
      <c r="G5869">
        <v>2040</v>
      </c>
    </row>
    <row r="5870" spans="1:7" x14ac:dyDescent="0.35">
      <c r="A5870" t="s">
        <v>124</v>
      </c>
      <c r="B5870" t="str">
        <f t="shared" si="91"/>
        <v>Parkinsons disease hospital admissions</v>
      </c>
      <c r="C5870">
        <v>2.0281597879012701E-4</v>
      </c>
      <c r="D5870" t="s">
        <v>137</v>
      </c>
      <c r="E5870" t="s">
        <v>52</v>
      </c>
      <c r="F5870" t="s">
        <v>5</v>
      </c>
      <c r="G5870">
        <v>2040</v>
      </c>
    </row>
    <row r="5871" spans="1:7" x14ac:dyDescent="0.35">
      <c r="A5871" t="s">
        <v>125</v>
      </c>
      <c r="B5871" t="str">
        <f t="shared" si="91"/>
        <v/>
      </c>
      <c r="C5871">
        <v>6.5388105589469498</v>
      </c>
      <c r="D5871" t="s">
        <v>137</v>
      </c>
      <c r="E5871" t="s">
        <v>52</v>
      </c>
      <c r="F5871" t="s">
        <v>5</v>
      </c>
      <c r="G5871">
        <v>2040</v>
      </c>
    </row>
    <row r="5872" spans="1:7" x14ac:dyDescent="0.35">
      <c r="A5872" t="s">
        <v>126</v>
      </c>
      <c r="B5872" t="str">
        <f t="shared" si="91"/>
        <v>Stroke incidence</v>
      </c>
      <c r="C5872">
        <v>1.87012619708104E-4</v>
      </c>
      <c r="D5872" t="s">
        <v>137</v>
      </c>
      <c r="E5872" t="s">
        <v>52</v>
      </c>
      <c r="F5872" t="s">
        <v>5</v>
      </c>
      <c r="G5872">
        <v>2040</v>
      </c>
    </row>
    <row r="5873" spans="1:7" x14ac:dyDescent="0.35">
      <c r="A5873" t="s">
        <v>127</v>
      </c>
      <c r="B5873" t="str">
        <f t="shared" si="91"/>
        <v/>
      </c>
      <c r="C5873">
        <v>15.973374434018201</v>
      </c>
      <c r="D5873" t="s">
        <v>137</v>
      </c>
      <c r="E5873" t="s">
        <v>52</v>
      </c>
      <c r="F5873" t="s">
        <v>5</v>
      </c>
      <c r="G5873">
        <v>2040</v>
      </c>
    </row>
    <row r="5874" spans="1:7" x14ac:dyDescent="0.35">
      <c r="A5874" t="s">
        <v>128</v>
      </c>
      <c r="B5874" t="str">
        <f t="shared" si="91"/>
        <v>Out of hospital cardiac arrest incidence</v>
      </c>
      <c r="C5874" s="9">
        <v>4.1618487682420699E-5</v>
      </c>
      <c r="D5874" t="s">
        <v>137</v>
      </c>
      <c r="E5874" t="s">
        <v>52</v>
      </c>
      <c r="F5874" t="s">
        <v>5</v>
      </c>
      <c r="G5874">
        <v>2040</v>
      </c>
    </row>
    <row r="5875" spans="1:7" x14ac:dyDescent="0.35">
      <c r="A5875" t="s">
        <v>129</v>
      </c>
      <c r="B5875" t="str">
        <f t="shared" si="91"/>
        <v/>
      </c>
      <c r="C5875">
        <v>3.35743034189638</v>
      </c>
      <c r="D5875" t="s">
        <v>137</v>
      </c>
      <c r="E5875" t="s">
        <v>52</v>
      </c>
      <c r="F5875" t="s">
        <v>5</v>
      </c>
      <c r="G5875">
        <v>2040</v>
      </c>
    </row>
    <row r="5876" spans="1:7" x14ac:dyDescent="0.35">
      <c r="A5876" t="s">
        <v>130</v>
      </c>
      <c r="B5876" t="str">
        <f t="shared" si="91"/>
        <v>Cardiac emergency room visits</v>
      </c>
      <c r="C5876">
        <v>9.6399289125223596E-4</v>
      </c>
      <c r="D5876" t="s">
        <v>137</v>
      </c>
      <c r="E5876" t="s">
        <v>52</v>
      </c>
      <c r="F5876" t="s">
        <v>5</v>
      </c>
      <c r="G5876">
        <v>2040</v>
      </c>
    </row>
    <row r="5877" spans="1:7" x14ac:dyDescent="0.35">
      <c r="A5877" t="s">
        <v>131</v>
      </c>
      <c r="B5877" t="str">
        <f t="shared" si="91"/>
        <v/>
      </c>
      <c r="C5877">
        <v>2.8145326929397601</v>
      </c>
      <c r="D5877" t="s">
        <v>137</v>
      </c>
      <c r="E5877" t="s">
        <v>52</v>
      </c>
      <c r="F5877" t="s">
        <v>5</v>
      </c>
      <c r="G5877">
        <v>2040</v>
      </c>
    </row>
    <row r="5878" spans="1:7" x14ac:dyDescent="0.35">
      <c r="A5878" t="s">
        <v>132</v>
      </c>
      <c r="B5878" t="str">
        <f t="shared" si="91"/>
        <v>Asthma emergency room visits</v>
      </c>
      <c r="C5878" s="10">
        <v>-4.38881622181422E-15</v>
      </c>
      <c r="D5878" t="s">
        <v>137</v>
      </c>
      <c r="E5878" t="s">
        <v>52</v>
      </c>
      <c r="F5878" t="s">
        <v>5</v>
      </c>
      <c r="G5878">
        <v>2040</v>
      </c>
    </row>
    <row r="5879" spans="1:7" x14ac:dyDescent="0.35">
      <c r="A5879" t="s">
        <v>133</v>
      </c>
      <c r="B5879" t="str">
        <f t="shared" si="91"/>
        <v/>
      </c>
      <c r="C5879" s="10">
        <v>-4.9286070517490902E-12</v>
      </c>
      <c r="D5879" t="s">
        <v>137</v>
      </c>
      <c r="E5879" t="s">
        <v>52</v>
      </c>
      <c r="F5879" t="s">
        <v>5</v>
      </c>
      <c r="G5879">
        <v>2040</v>
      </c>
    </row>
    <row r="5880" spans="1:7" x14ac:dyDescent="0.35">
      <c r="A5880" t="s">
        <v>134</v>
      </c>
      <c r="B5880" t="str">
        <f t="shared" si="91"/>
        <v>School loss days</v>
      </c>
      <c r="C5880" s="10">
        <v>-4.24305154639759E-10</v>
      </c>
      <c r="D5880" t="s">
        <v>137</v>
      </c>
      <c r="E5880" t="s">
        <v>52</v>
      </c>
      <c r="F5880" t="s">
        <v>5</v>
      </c>
      <c r="G5880">
        <v>2040</v>
      </c>
    </row>
    <row r="5881" spans="1:7" x14ac:dyDescent="0.35">
      <c r="A5881" t="s">
        <v>135</v>
      </c>
      <c r="B5881" t="str">
        <f t="shared" si="91"/>
        <v/>
      </c>
      <c r="C5881" s="10">
        <v>-9.0945509103368298E-7</v>
      </c>
      <c r="D5881" t="s">
        <v>137</v>
      </c>
      <c r="E5881" t="s">
        <v>52</v>
      </c>
      <c r="F5881" t="s">
        <v>5</v>
      </c>
      <c r="G5881">
        <v>2040</v>
      </c>
    </row>
    <row r="5882" spans="1:7" x14ac:dyDescent="0.35">
      <c r="A5882" t="s">
        <v>50</v>
      </c>
      <c r="B5882" t="str">
        <f t="shared" si="91"/>
        <v/>
      </c>
      <c r="C5882">
        <v>14449.491077418301</v>
      </c>
      <c r="D5882" t="s">
        <v>137</v>
      </c>
      <c r="E5882" t="s">
        <v>52</v>
      </c>
      <c r="F5882" t="s">
        <v>5</v>
      </c>
      <c r="G5882">
        <v>2045</v>
      </c>
    </row>
    <row r="5883" spans="1:7" x14ac:dyDescent="0.35">
      <c r="A5883" t="s">
        <v>53</v>
      </c>
      <c r="B5883" t="str">
        <f t="shared" si="91"/>
        <v/>
      </c>
      <c r="C5883">
        <v>14449.4905385004</v>
      </c>
      <c r="D5883" t="s">
        <v>137</v>
      </c>
      <c r="E5883" t="s">
        <v>52</v>
      </c>
      <c r="F5883" t="s">
        <v>5</v>
      </c>
      <c r="G5883">
        <v>2045</v>
      </c>
    </row>
    <row r="5884" spans="1:7" x14ac:dyDescent="0.35">
      <c r="A5884" t="s">
        <v>54</v>
      </c>
      <c r="B5884" t="str">
        <f t="shared" si="91"/>
        <v/>
      </c>
      <c r="C5884">
        <v>5.3891791864030302E-4</v>
      </c>
      <c r="D5884" t="s">
        <v>137</v>
      </c>
      <c r="E5884" t="s">
        <v>52</v>
      </c>
      <c r="F5884" t="s">
        <v>5</v>
      </c>
      <c r="G5884">
        <v>2045</v>
      </c>
    </row>
    <row r="5885" spans="1:7" x14ac:dyDescent="0.35">
      <c r="A5885" t="s">
        <v>55</v>
      </c>
      <c r="B5885" t="str">
        <f t="shared" si="91"/>
        <v/>
      </c>
      <c r="C5885">
        <v>46938.750047086301</v>
      </c>
      <c r="D5885" t="s">
        <v>137</v>
      </c>
      <c r="E5885" t="s">
        <v>52</v>
      </c>
      <c r="F5885" t="s">
        <v>5</v>
      </c>
      <c r="G5885">
        <v>2045</v>
      </c>
    </row>
    <row r="5886" spans="1:7" x14ac:dyDescent="0.35">
      <c r="A5886" t="s">
        <v>56</v>
      </c>
      <c r="B5886" t="str">
        <f t="shared" si="91"/>
        <v/>
      </c>
      <c r="C5886">
        <v>46938.750047086301</v>
      </c>
      <c r="D5886" t="s">
        <v>137</v>
      </c>
      <c r="E5886" t="s">
        <v>52</v>
      </c>
      <c r="F5886" t="s">
        <v>5</v>
      </c>
      <c r="G5886">
        <v>2045</v>
      </c>
    </row>
    <row r="5887" spans="1:7" x14ac:dyDescent="0.35">
      <c r="A5887" t="s">
        <v>57</v>
      </c>
      <c r="B5887" t="str">
        <f t="shared" si="91"/>
        <v/>
      </c>
      <c r="C5887" s="10">
        <v>-2.4602542225693499E-13</v>
      </c>
      <c r="D5887" t="s">
        <v>137</v>
      </c>
      <c r="E5887" t="s">
        <v>52</v>
      </c>
      <c r="F5887" t="s">
        <v>5</v>
      </c>
      <c r="G5887">
        <v>2045</v>
      </c>
    </row>
    <row r="5888" spans="1:7" x14ac:dyDescent="0.35">
      <c r="A5888" t="s">
        <v>58</v>
      </c>
      <c r="B5888" t="str">
        <f t="shared" si="91"/>
        <v/>
      </c>
      <c r="C5888">
        <v>66876.257062627497</v>
      </c>
      <c r="D5888" t="s">
        <v>137</v>
      </c>
      <c r="E5888" t="s">
        <v>52</v>
      </c>
      <c r="F5888" t="s">
        <v>5</v>
      </c>
      <c r="G5888">
        <v>2045</v>
      </c>
    </row>
    <row r="5889" spans="1:7" x14ac:dyDescent="0.35">
      <c r="A5889" t="s">
        <v>59</v>
      </c>
      <c r="B5889" t="str">
        <f t="shared" si="91"/>
        <v/>
      </c>
      <c r="C5889">
        <v>130892.785467304</v>
      </c>
      <c r="D5889" t="s">
        <v>137</v>
      </c>
      <c r="E5889" t="s">
        <v>52</v>
      </c>
      <c r="F5889" t="s">
        <v>5</v>
      </c>
      <c r="G5889">
        <v>2045</v>
      </c>
    </row>
    <row r="5890" spans="1:7" x14ac:dyDescent="0.35">
      <c r="A5890" t="s">
        <v>60</v>
      </c>
      <c r="B5890" t="str">
        <f t="shared" si="91"/>
        <v/>
      </c>
      <c r="C5890">
        <v>3.4176159551662102E-3</v>
      </c>
      <c r="D5890" t="s">
        <v>137</v>
      </c>
      <c r="E5890" t="s">
        <v>52</v>
      </c>
      <c r="F5890" t="s">
        <v>5</v>
      </c>
      <c r="G5890">
        <v>2045</v>
      </c>
    </row>
    <row r="5891" spans="1:7" x14ac:dyDescent="0.35">
      <c r="A5891" t="s">
        <v>61</v>
      </c>
      <c r="B5891" t="str">
        <f t="shared" ref="B5891:B5954" si="92">_xlfn.XLOOKUP(A5891,$K$4:$K$27,$L$4:$L$27,"")</f>
        <v/>
      </c>
      <c r="C5891">
        <v>65216.1319916184</v>
      </c>
      <c r="D5891" t="s">
        <v>137</v>
      </c>
      <c r="E5891" t="s">
        <v>52</v>
      </c>
      <c r="F5891" t="s">
        <v>5</v>
      </c>
      <c r="G5891">
        <v>2045</v>
      </c>
    </row>
    <row r="5892" spans="1:7" x14ac:dyDescent="0.35">
      <c r="A5892" t="s">
        <v>62</v>
      </c>
      <c r="B5892" t="str">
        <f t="shared" si="92"/>
        <v>Premature mortality</v>
      </c>
      <c r="C5892">
        <v>6.7730461701832698E-3</v>
      </c>
      <c r="D5892" t="s">
        <v>137</v>
      </c>
      <c r="E5892" t="s">
        <v>52</v>
      </c>
      <c r="F5892" t="s">
        <v>5</v>
      </c>
      <c r="G5892">
        <v>2045</v>
      </c>
    </row>
    <row r="5893" spans="1:7" x14ac:dyDescent="0.35">
      <c r="A5893" t="s">
        <v>63</v>
      </c>
      <c r="B5893" t="str">
        <f t="shared" si="92"/>
        <v/>
      </c>
      <c r="C5893">
        <v>129232.660396295</v>
      </c>
      <c r="D5893" t="s">
        <v>137</v>
      </c>
      <c r="E5893" t="s">
        <v>52</v>
      </c>
      <c r="F5893" t="s">
        <v>5</v>
      </c>
      <c r="G5893">
        <v>2045</v>
      </c>
    </row>
    <row r="5894" spans="1:7" x14ac:dyDescent="0.35">
      <c r="A5894" t="s">
        <v>64</v>
      </c>
      <c r="B5894" t="str">
        <f t="shared" si="92"/>
        <v/>
      </c>
      <c r="C5894">
        <v>6.7670123702406699E-3</v>
      </c>
      <c r="D5894" t="s">
        <v>137</v>
      </c>
      <c r="E5894" t="s">
        <v>52</v>
      </c>
      <c r="F5894" t="s">
        <v>5</v>
      </c>
      <c r="G5894">
        <v>2045</v>
      </c>
    </row>
    <row r="5895" spans="1:7" x14ac:dyDescent="0.35">
      <c r="A5895" t="s">
        <v>65</v>
      </c>
      <c r="B5895" t="str">
        <f t="shared" si="92"/>
        <v/>
      </c>
      <c r="C5895">
        <v>129104.35081485</v>
      </c>
      <c r="D5895" t="s">
        <v>137</v>
      </c>
      <c r="E5895" t="s">
        <v>52</v>
      </c>
      <c r="F5895" t="s">
        <v>5</v>
      </c>
      <c r="G5895">
        <v>2045</v>
      </c>
    </row>
    <row r="5896" spans="1:7" x14ac:dyDescent="0.35">
      <c r="A5896" t="s">
        <v>66</v>
      </c>
      <c r="B5896" t="str">
        <f t="shared" si="92"/>
        <v/>
      </c>
      <c r="C5896">
        <v>3.4115821552236198E-3</v>
      </c>
      <c r="D5896" t="s">
        <v>137</v>
      </c>
      <c r="E5896" t="s">
        <v>52</v>
      </c>
      <c r="F5896" t="s">
        <v>5</v>
      </c>
      <c r="G5896">
        <v>2045</v>
      </c>
    </row>
    <row r="5897" spans="1:7" x14ac:dyDescent="0.35">
      <c r="A5897" t="s">
        <v>67</v>
      </c>
      <c r="B5897" t="str">
        <f t="shared" si="92"/>
        <v/>
      </c>
      <c r="C5897">
        <v>65087.822410173503</v>
      </c>
      <c r="D5897" t="s">
        <v>137</v>
      </c>
      <c r="E5897" t="s">
        <v>52</v>
      </c>
      <c r="F5897" t="s">
        <v>5</v>
      </c>
      <c r="G5897">
        <v>2045</v>
      </c>
    </row>
    <row r="5898" spans="1:7" x14ac:dyDescent="0.35">
      <c r="A5898" t="s">
        <v>68</v>
      </c>
      <c r="B5898" t="str">
        <f t="shared" si="92"/>
        <v>Infant mortality</v>
      </c>
      <c r="C5898" s="9">
        <v>6.0338000021812798E-6</v>
      </c>
      <c r="D5898" t="s">
        <v>137</v>
      </c>
      <c r="E5898" t="s">
        <v>52</v>
      </c>
      <c r="F5898" t="s">
        <v>5</v>
      </c>
      <c r="G5898">
        <v>2045</v>
      </c>
    </row>
    <row r="5899" spans="1:7" x14ac:dyDescent="0.35">
      <c r="A5899" t="s">
        <v>69</v>
      </c>
      <c r="B5899" t="str">
        <f t="shared" si="92"/>
        <v/>
      </c>
      <c r="C5899">
        <v>128.30958258185001</v>
      </c>
      <c r="D5899" t="s">
        <v>137</v>
      </c>
      <c r="E5899" t="s">
        <v>52</v>
      </c>
      <c r="F5899" t="s">
        <v>5</v>
      </c>
      <c r="G5899">
        <v>2045</v>
      </c>
    </row>
    <row r="5900" spans="1:7" x14ac:dyDescent="0.35">
      <c r="A5900" t="s">
        <v>70</v>
      </c>
      <c r="B5900" t="str">
        <f t="shared" si="92"/>
        <v/>
      </c>
      <c r="C5900" s="10">
        <v>-5.9590666711185604E-14</v>
      </c>
      <c r="D5900" t="s">
        <v>137</v>
      </c>
      <c r="E5900" t="s">
        <v>52</v>
      </c>
      <c r="F5900" t="s">
        <v>5</v>
      </c>
      <c r="G5900">
        <v>2045</v>
      </c>
    </row>
    <row r="5901" spans="1:7" x14ac:dyDescent="0.35">
      <c r="A5901" t="s">
        <v>71</v>
      </c>
      <c r="B5901" t="str">
        <f t="shared" si="92"/>
        <v/>
      </c>
      <c r="C5901" s="10">
        <v>-1.13689970099731E-6</v>
      </c>
      <c r="D5901" t="s">
        <v>137</v>
      </c>
      <c r="E5901" t="s">
        <v>52</v>
      </c>
      <c r="F5901" t="s">
        <v>5</v>
      </c>
      <c r="G5901">
        <v>2045</v>
      </c>
    </row>
    <row r="5902" spans="1:7" x14ac:dyDescent="0.35">
      <c r="A5902" t="s">
        <v>72</v>
      </c>
      <c r="B5902" t="str">
        <f t="shared" si="92"/>
        <v/>
      </c>
      <c r="C5902">
        <v>0</v>
      </c>
      <c r="D5902" t="s">
        <v>137</v>
      </c>
      <c r="E5902" t="s">
        <v>52</v>
      </c>
      <c r="F5902" t="s">
        <v>5</v>
      </c>
      <c r="G5902">
        <v>2045</v>
      </c>
    </row>
    <row r="5903" spans="1:7" x14ac:dyDescent="0.35">
      <c r="A5903" t="s">
        <v>73</v>
      </c>
      <c r="B5903" t="str">
        <f t="shared" si="92"/>
        <v/>
      </c>
      <c r="C5903">
        <v>0</v>
      </c>
      <c r="D5903" t="s">
        <v>137</v>
      </c>
      <c r="E5903" t="s">
        <v>52</v>
      </c>
      <c r="F5903" t="s">
        <v>5</v>
      </c>
      <c r="G5903">
        <v>2045</v>
      </c>
    </row>
    <row r="5904" spans="1:7" x14ac:dyDescent="0.35">
      <c r="A5904" t="s">
        <v>74</v>
      </c>
      <c r="B5904" t="str">
        <f t="shared" si="92"/>
        <v/>
      </c>
      <c r="C5904" s="10">
        <v>-5.9590666711185604E-14</v>
      </c>
      <c r="D5904" t="s">
        <v>137</v>
      </c>
      <c r="E5904" t="s">
        <v>52</v>
      </c>
      <c r="F5904" t="s">
        <v>5</v>
      </c>
      <c r="G5904">
        <v>2045</v>
      </c>
    </row>
    <row r="5905" spans="1:7" x14ac:dyDescent="0.35">
      <c r="A5905" t="s">
        <v>75</v>
      </c>
      <c r="B5905" t="str">
        <f t="shared" si="92"/>
        <v/>
      </c>
      <c r="C5905" s="10">
        <v>-1.13689970099731E-6</v>
      </c>
      <c r="D5905" t="s">
        <v>137</v>
      </c>
      <c r="E5905" t="s">
        <v>52</v>
      </c>
      <c r="F5905" t="s">
        <v>5</v>
      </c>
      <c r="G5905">
        <v>2045</v>
      </c>
    </row>
    <row r="5906" spans="1:7" x14ac:dyDescent="0.35">
      <c r="A5906" t="s">
        <v>76</v>
      </c>
      <c r="B5906" t="str">
        <f t="shared" si="92"/>
        <v>Asthma symptoms</v>
      </c>
      <c r="C5906">
        <v>1.31633288626881</v>
      </c>
      <c r="D5906" t="s">
        <v>137</v>
      </c>
      <c r="E5906" t="s">
        <v>52</v>
      </c>
      <c r="F5906" t="s">
        <v>5</v>
      </c>
      <c r="G5906">
        <v>2045</v>
      </c>
    </row>
    <row r="5907" spans="1:7" x14ac:dyDescent="0.35">
      <c r="A5907" t="s">
        <v>77</v>
      </c>
      <c r="B5907" t="str">
        <f t="shared" si="92"/>
        <v/>
      </c>
      <c r="C5907">
        <v>1.2320651655513699</v>
      </c>
      <c r="D5907" t="s">
        <v>137</v>
      </c>
      <c r="E5907" t="s">
        <v>52</v>
      </c>
      <c r="F5907" t="s">
        <v>5</v>
      </c>
      <c r="G5907">
        <v>2045</v>
      </c>
    </row>
    <row r="5908" spans="1:7" x14ac:dyDescent="0.35">
      <c r="A5908" t="s">
        <v>78</v>
      </c>
      <c r="B5908" t="str">
        <f t="shared" si="92"/>
        <v>Asthma symptoms albuturol use</v>
      </c>
      <c r="C5908">
        <v>1.3163328864420001</v>
      </c>
      <c r="D5908" t="s">
        <v>137</v>
      </c>
      <c r="E5908" t="s">
        <v>52</v>
      </c>
      <c r="F5908" t="s">
        <v>5</v>
      </c>
      <c r="G5908">
        <v>2045</v>
      </c>
    </row>
    <row r="5909" spans="1:7" x14ac:dyDescent="0.35">
      <c r="A5909" t="s">
        <v>79</v>
      </c>
      <c r="B5909" t="str">
        <f t="shared" si="92"/>
        <v/>
      </c>
      <c r="C5909">
        <v>1.23206525589113</v>
      </c>
      <c r="D5909" t="s">
        <v>137</v>
      </c>
      <c r="E5909" t="s">
        <v>52</v>
      </c>
      <c r="F5909" t="s">
        <v>5</v>
      </c>
      <c r="G5909">
        <v>2045</v>
      </c>
    </row>
    <row r="5910" spans="1:7" x14ac:dyDescent="0.35">
      <c r="A5910" t="s">
        <v>80</v>
      </c>
      <c r="B5910" t="str">
        <f t="shared" si="92"/>
        <v>Asthma symptoms chest tightness</v>
      </c>
      <c r="C5910" s="10">
        <v>-1.7319751664827501E-10</v>
      </c>
      <c r="D5910" t="s">
        <v>137</v>
      </c>
      <c r="E5910" t="s">
        <v>52</v>
      </c>
      <c r="F5910" t="s">
        <v>5</v>
      </c>
      <c r="G5910">
        <v>2045</v>
      </c>
    </row>
    <row r="5911" spans="1:7" x14ac:dyDescent="0.35">
      <c r="A5911" t="s">
        <v>81</v>
      </c>
      <c r="B5911" t="str">
        <f t="shared" si="92"/>
        <v/>
      </c>
      <c r="C5911" s="10">
        <v>-9.0339756884965996E-8</v>
      </c>
      <c r="D5911" t="s">
        <v>137</v>
      </c>
      <c r="E5911" t="s">
        <v>52</v>
      </c>
      <c r="F5911" t="s">
        <v>5</v>
      </c>
      <c r="G5911">
        <v>2045</v>
      </c>
    </row>
    <row r="5912" spans="1:7" x14ac:dyDescent="0.35">
      <c r="A5912" t="s">
        <v>82</v>
      </c>
      <c r="B5912" t="str">
        <f t="shared" si="92"/>
        <v>Asthma symptoms cough</v>
      </c>
      <c r="C5912">
        <v>0</v>
      </c>
      <c r="D5912" t="s">
        <v>137</v>
      </c>
      <c r="E5912" t="s">
        <v>52</v>
      </c>
      <c r="F5912" t="s">
        <v>5</v>
      </c>
      <c r="G5912">
        <v>2045</v>
      </c>
    </row>
    <row r="5913" spans="1:7" x14ac:dyDescent="0.35">
      <c r="A5913" t="s">
        <v>83</v>
      </c>
      <c r="B5913" t="str">
        <f t="shared" si="92"/>
        <v/>
      </c>
      <c r="C5913">
        <v>0</v>
      </c>
      <c r="D5913" t="s">
        <v>137</v>
      </c>
      <c r="E5913" t="s">
        <v>52</v>
      </c>
      <c r="F5913" t="s">
        <v>5</v>
      </c>
      <c r="G5913">
        <v>2045</v>
      </c>
    </row>
    <row r="5914" spans="1:7" x14ac:dyDescent="0.35">
      <c r="A5914" t="s">
        <v>84</v>
      </c>
      <c r="B5914" t="str">
        <f t="shared" si="92"/>
        <v>Asthma symptoms shortness of breath</v>
      </c>
      <c r="C5914">
        <v>0</v>
      </c>
      <c r="D5914" t="s">
        <v>137</v>
      </c>
      <c r="E5914" t="s">
        <v>52</v>
      </c>
      <c r="F5914" t="s">
        <v>5</v>
      </c>
      <c r="G5914">
        <v>2045</v>
      </c>
    </row>
    <row r="5915" spans="1:7" x14ac:dyDescent="0.35">
      <c r="A5915" t="s">
        <v>85</v>
      </c>
      <c r="B5915" t="str">
        <f t="shared" si="92"/>
        <v/>
      </c>
      <c r="C5915">
        <v>0</v>
      </c>
      <c r="D5915" t="s">
        <v>137</v>
      </c>
      <c r="E5915" t="s">
        <v>52</v>
      </c>
      <c r="F5915" t="s">
        <v>5</v>
      </c>
      <c r="G5915">
        <v>2045</v>
      </c>
    </row>
    <row r="5916" spans="1:7" x14ac:dyDescent="0.35">
      <c r="A5916" t="s">
        <v>86</v>
      </c>
      <c r="B5916" t="str">
        <f t="shared" si="92"/>
        <v>Asthma symptoms wheeze</v>
      </c>
      <c r="C5916">
        <v>0</v>
      </c>
      <c r="D5916" t="s">
        <v>137</v>
      </c>
      <c r="E5916" t="s">
        <v>52</v>
      </c>
      <c r="F5916" t="s">
        <v>5</v>
      </c>
      <c r="G5916">
        <v>2045</v>
      </c>
    </row>
    <row r="5917" spans="1:7" x14ac:dyDescent="0.35">
      <c r="A5917" t="s">
        <v>87</v>
      </c>
      <c r="B5917" t="str">
        <f t="shared" si="92"/>
        <v/>
      </c>
      <c r="C5917">
        <v>0</v>
      </c>
      <c r="D5917" t="s">
        <v>137</v>
      </c>
      <c r="E5917" t="s">
        <v>52</v>
      </c>
      <c r="F5917" t="s">
        <v>5</v>
      </c>
      <c r="G5917">
        <v>2045</v>
      </c>
    </row>
    <row r="5918" spans="1:7" x14ac:dyDescent="0.35">
      <c r="A5918" t="s">
        <v>88</v>
      </c>
      <c r="B5918" t="str">
        <f t="shared" si="92"/>
        <v>Asthma incidence</v>
      </c>
      <c r="C5918">
        <v>6.8716903054067803E-3</v>
      </c>
      <c r="D5918" t="s">
        <v>137</v>
      </c>
      <c r="E5918" t="s">
        <v>52</v>
      </c>
      <c r="F5918" t="s">
        <v>5</v>
      </c>
      <c r="G5918">
        <v>2045</v>
      </c>
    </row>
    <row r="5919" spans="1:7" x14ac:dyDescent="0.35">
      <c r="A5919" t="s">
        <v>89</v>
      </c>
      <c r="B5919" t="str">
        <f t="shared" si="92"/>
        <v/>
      </c>
      <c r="C5919">
        <v>638.74029995065598</v>
      </c>
      <c r="D5919" t="s">
        <v>137</v>
      </c>
      <c r="E5919" t="s">
        <v>52</v>
      </c>
      <c r="F5919" t="s">
        <v>5</v>
      </c>
      <c r="G5919">
        <v>2045</v>
      </c>
    </row>
    <row r="5920" spans="1:7" x14ac:dyDescent="0.35">
      <c r="A5920" t="s">
        <v>90</v>
      </c>
      <c r="B5920" t="str">
        <f t="shared" si="92"/>
        <v/>
      </c>
      <c r="C5920">
        <v>6.8716903308477803E-3</v>
      </c>
      <c r="D5920" t="s">
        <v>137</v>
      </c>
      <c r="E5920" t="s">
        <v>52</v>
      </c>
      <c r="F5920" t="s">
        <v>5</v>
      </c>
      <c r="G5920">
        <v>2045</v>
      </c>
    </row>
    <row r="5921" spans="1:7" x14ac:dyDescent="0.35">
      <c r="A5921" t="s">
        <v>91</v>
      </c>
      <c r="B5921" t="str">
        <f t="shared" si="92"/>
        <v/>
      </c>
      <c r="C5921">
        <v>638.74030231545805</v>
      </c>
      <c r="D5921" t="s">
        <v>137</v>
      </c>
      <c r="E5921" t="s">
        <v>52</v>
      </c>
      <c r="F5921" t="s">
        <v>5</v>
      </c>
      <c r="G5921">
        <v>2045</v>
      </c>
    </row>
    <row r="5922" spans="1:7" x14ac:dyDescent="0.35">
      <c r="A5922" t="s">
        <v>92</v>
      </c>
      <c r="B5922" t="str">
        <f t="shared" si="92"/>
        <v/>
      </c>
      <c r="C5922" s="10">
        <v>-2.54409964450932E-11</v>
      </c>
      <c r="D5922" t="s">
        <v>137</v>
      </c>
      <c r="E5922" t="s">
        <v>52</v>
      </c>
      <c r="F5922" t="s">
        <v>5</v>
      </c>
      <c r="G5922">
        <v>2045</v>
      </c>
    </row>
    <row r="5923" spans="1:7" x14ac:dyDescent="0.35">
      <c r="A5923" t="s">
        <v>93</v>
      </c>
      <c r="B5923" t="str">
        <f t="shared" si="92"/>
        <v/>
      </c>
      <c r="C5923" s="10">
        <v>-2.36480239623088E-6</v>
      </c>
      <c r="D5923" t="s">
        <v>137</v>
      </c>
      <c r="E5923" t="s">
        <v>52</v>
      </c>
      <c r="F5923" t="s">
        <v>5</v>
      </c>
      <c r="G5923">
        <v>2045</v>
      </c>
    </row>
    <row r="5924" spans="1:7" x14ac:dyDescent="0.35">
      <c r="A5924" t="s">
        <v>94</v>
      </c>
      <c r="B5924" t="str">
        <f t="shared" si="92"/>
        <v>Hay fever rhinitis incidence</v>
      </c>
      <c r="C5924">
        <v>4.4908575711861597E-2</v>
      </c>
      <c r="D5924" t="s">
        <v>137</v>
      </c>
      <c r="E5924" t="s">
        <v>52</v>
      </c>
      <c r="F5924" t="s">
        <v>5</v>
      </c>
      <c r="G5924">
        <v>2045</v>
      </c>
    </row>
    <row r="5925" spans="1:7" x14ac:dyDescent="0.35">
      <c r="A5925" t="s">
        <v>95</v>
      </c>
      <c r="B5925" t="str">
        <f t="shared" si="92"/>
        <v/>
      </c>
      <c r="C5925">
        <v>72.967166066281607</v>
      </c>
      <c r="D5925" t="s">
        <v>137</v>
      </c>
      <c r="E5925" t="s">
        <v>52</v>
      </c>
      <c r="F5925" t="s">
        <v>5</v>
      </c>
      <c r="G5925">
        <v>2045</v>
      </c>
    </row>
    <row r="5926" spans="1:7" x14ac:dyDescent="0.35">
      <c r="A5926" t="s">
        <v>96</v>
      </c>
      <c r="B5926" t="str">
        <f t="shared" si="92"/>
        <v/>
      </c>
      <c r="C5926">
        <v>4.4908575741522502E-2</v>
      </c>
      <c r="D5926" t="s">
        <v>137</v>
      </c>
      <c r="E5926" t="s">
        <v>52</v>
      </c>
      <c r="F5926" t="s">
        <v>5</v>
      </c>
      <c r="G5926">
        <v>2045</v>
      </c>
    </row>
    <row r="5927" spans="1:7" x14ac:dyDescent="0.35">
      <c r="A5927" t="s">
        <v>97</v>
      </c>
      <c r="B5927" t="str">
        <f t="shared" si="92"/>
        <v/>
      </c>
      <c r="C5927">
        <v>72.967166114474395</v>
      </c>
      <c r="D5927" t="s">
        <v>137</v>
      </c>
      <c r="E5927" t="s">
        <v>52</v>
      </c>
      <c r="F5927" t="s">
        <v>5</v>
      </c>
      <c r="G5927">
        <v>2045</v>
      </c>
    </row>
    <row r="5928" spans="1:7" x14ac:dyDescent="0.35">
      <c r="A5928" t="s">
        <v>98</v>
      </c>
      <c r="B5928" t="str">
        <f t="shared" si="92"/>
        <v/>
      </c>
      <c r="C5928" s="10">
        <v>-2.9660849241134202E-11</v>
      </c>
      <c r="D5928" t="s">
        <v>137</v>
      </c>
      <c r="E5928" t="s">
        <v>52</v>
      </c>
      <c r="F5928" t="s">
        <v>5</v>
      </c>
      <c r="G5928">
        <v>2045</v>
      </c>
    </row>
    <row r="5929" spans="1:7" x14ac:dyDescent="0.35">
      <c r="A5929" t="s">
        <v>99</v>
      </c>
      <c r="B5929" t="str">
        <f t="shared" si="92"/>
        <v/>
      </c>
      <c r="C5929" s="10">
        <v>-4.8192757795993103E-8</v>
      </c>
      <c r="D5929" t="s">
        <v>137</v>
      </c>
      <c r="E5929" t="s">
        <v>52</v>
      </c>
      <c r="F5929" t="s">
        <v>5</v>
      </c>
      <c r="G5929">
        <v>2045</v>
      </c>
    </row>
    <row r="5930" spans="1:7" x14ac:dyDescent="0.35">
      <c r="A5930" t="s">
        <v>100</v>
      </c>
      <c r="B5930" t="str">
        <f t="shared" si="92"/>
        <v>Respiratory emergency room visits</v>
      </c>
      <c r="C5930">
        <v>2.1778010915694699E-3</v>
      </c>
      <c r="D5930" t="s">
        <v>137</v>
      </c>
      <c r="E5930" t="s">
        <v>52</v>
      </c>
      <c r="F5930" t="s">
        <v>5</v>
      </c>
      <c r="G5930">
        <v>2045</v>
      </c>
    </row>
    <row r="5931" spans="1:7" x14ac:dyDescent="0.35">
      <c r="A5931" t="s">
        <v>101</v>
      </c>
      <c r="B5931" t="str">
        <f t="shared" si="92"/>
        <v/>
      </c>
      <c r="C5931">
        <v>5.15853360008881</v>
      </c>
      <c r="D5931" t="s">
        <v>137</v>
      </c>
      <c r="E5931" t="s">
        <v>52</v>
      </c>
      <c r="F5931" t="s">
        <v>5</v>
      </c>
      <c r="G5931">
        <v>2045</v>
      </c>
    </row>
    <row r="5932" spans="1:7" x14ac:dyDescent="0.35">
      <c r="A5932" t="s">
        <v>102</v>
      </c>
      <c r="B5932" t="str">
        <f t="shared" si="92"/>
        <v/>
      </c>
      <c r="C5932">
        <v>2.1778010915694699E-3</v>
      </c>
      <c r="D5932" t="s">
        <v>137</v>
      </c>
      <c r="E5932" t="s">
        <v>52</v>
      </c>
      <c r="F5932" t="s">
        <v>5</v>
      </c>
      <c r="G5932">
        <v>2045</v>
      </c>
    </row>
    <row r="5933" spans="1:7" x14ac:dyDescent="0.35">
      <c r="A5933" t="s">
        <v>103</v>
      </c>
      <c r="B5933" t="str">
        <f t="shared" si="92"/>
        <v/>
      </c>
      <c r="C5933">
        <v>5.15853360008881</v>
      </c>
      <c r="D5933" t="s">
        <v>137</v>
      </c>
      <c r="E5933" t="s">
        <v>52</v>
      </c>
      <c r="F5933" t="s">
        <v>5</v>
      </c>
      <c r="G5933">
        <v>2045</v>
      </c>
    </row>
    <row r="5934" spans="1:7" x14ac:dyDescent="0.35">
      <c r="A5934" t="s">
        <v>104</v>
      </c>
      <c r="B5934" t="str">
        <f t="shared" si="92"/>
        <v/>
      </c>
      <c r="C5934">
        <v>0</v>
      </c>
      <c r="D5934" t="s">
        <v>137</v>
      </c>
      <c r="E5934" t="s">
        <v>52</v>
      </c>
      <c r="F5934" t="s">
        <v>5</v>
      </c>
      <c r="G5934">
        <v>2045</v>
      </c>
    </row>
    <row r="5935" spans="1:7" x14ac:dyDescent="0.35">
      <c r="A5935" t="s">
        <v>105</v>
      </c>
      <c r="B5935" t="str">
        <f t="shared" si="92"/>
        <v/>
      </c>
      <c r="C5935">
        <v>0</v>
      </c>
      <c r="D5935" t="s">
        <v>137</v>
      </c>
      <c r="E5935" t="s">
        <v>52</v>
      </c>
      <c r="F5935" t="s">
        <v>5</v>
      </c>
      <c r="G5935">
        <v>2045</v>
      </c>
    </row>
    <row r="5936" spans="1:7" x14ac:dyDescent="0.35">
      <c r="A5936" t="s">
        <v>106</v>
      </c>
      <c r="B5936" t="str">
        <f t="shared" si="92"/>
        <v>Respiratory hospital admissions</v>
      </c>
      <c r="C5936">
        <v>2.32268389717174E-4</v>
      </c>
      <c r="D5936" t="s">
        <v>137</v>
      </c>
      <c r="E5936" t="s">
        <v>52</v>
      </c>
      <c r="F5936" t="s">
        <v>5</v>
      </c>
      <c r="G5936">
        <v>2045</v>
      </c>
    </row>
    <row r="5937" spans="1:7" x14ac:dyDescent="0.35">
      <c r="A5937" t="s">
        <v>107</v>
      </c>
      <c r="B5937" t="str">
        <f t="shared" si="92"/>
        <v/>
      </c>
      <c r="C5937">
        <v>6.0673435821900599</v>
      </c>
      <c r="D5937" t="s">
        <v>137</v>
      </c>
      <c r="E5937" t="s">
        <v>52</v>
      </c>
      <c r="F5937" t="s">
        <v>5</v>
      </c>
      <c r="G5937">
        <v>2045</v>
      </c>
    </row>
    <row r="5938" spans="1:7" x14ac:dyDescent="0.35">
      <c r="A5938" t="s">
        <v>108</v>
      </c>
      <c r="B5938" t="str">
        <f t="shared" si="92"/>
        <v/>
      </c>
      <c r="C5938">
        <v>2.32268389717174E-4</v>
      </c>
      <c r="D5938" t="s">
        <v>137</v>
      </c>
      <c r="E5938" t="s">
        <v>52</v>
      </c>
      <c r="F5938" t="s">
        <v>5</v>
      </c>
      <c r="G5938">
        <v>2045</v>
      </c>
    </row>
    <row r="5939" spans="1:7" x14ac:dyDescent="0.35">
      <c r="A5939" t="s">
        <v>109</v>
      </c>
      <c r="B5939" t="str">
        <f t="shared" si="92"/>
        <v/>
      </c>
      <c r="C5939">
        <v>6.0673435821900599</v>
      </c>
      <c r="D5939" t="s">
        <v>137</v>
      </c>
      <c r="E5939" t="s">
        <v>52</v>
      </c>
      <c r="F5939" t="s">
        <v>5</v>
      </c>
      <c r="G5939">
        <v>2045</v>
      </c>
    </row>
    <row r="5940" spans="1:7" x14ac:dyDescent="0.35">
      <c r="A5940" t="s">
        <v>110</v>
      </c>
      <c r="B5940" t="str">
        <f t="shared" si="92"/>
        <v/>
      </c>
      <c r="C5940">
        <v>0</v>
      </c>
      <c r="D5940" t="s">
        <v>137</v>
      </c>
      <c r="E5940" t="s">
        <v>52</v>
      </c>
      <c r="F5940" t="s">
        <v>5</v>
      </c>
      <c r="G5940">
        <v>2045</v>
      </c>
    </row>
    <row r="5941" spans="1:7" x14ac:dyDescent="0.35">
      <c r="A5941" t="s">
        <v>111</v>
      </c>
      <c r="B5941" t="str">
        <f t="shared" si="92"/>
        <v/>
      </c>
      <c r="C5941">
        <v>0</v>
      </c>
      <c r="D5941" t="s">
        <v>137</v>
      </c>
      <c r="E5941" t="s">
        <v>52</v>
      </c>
      <c r="F5941" t="s">
        <v>5</v>
      </c>
      <c r="G5941">
        <v>2045</v>
      </c>
    </row>
    <row r="5942" spans="1:7" x14ac:dyDescent="0.35">
      <c r="A5942" t="s">
        <v>112</v>
      </c>
      <c r="B5942" t="str">
        <f t="shared" si="92"/>
        <v>Non-fatal heart attacks</v>
      </c>
      <c r="C5942">
        <v>2.4496271917264301E-3</v>
      </c>
      <c r="D5942" t="s">
        <v>137</v>
      </c>
      <c r="E5942" t="s">
        <v>52</v>
      </c>
      <c r="F5942" t="s">
        <v>5</v>
      </c>
      <c r="G5942">
        <v>2045</v>
      </c>
    </row>
    <row r="5943" spans="1:7" x14ac:dyDescent="0.35">
      <c r="A5943" t="s">
        <v>113</v>
      </c>
      <c r="B5943" t="str">
        <f t="shared" si="92"/>
        <v/>
      </c>
      <c r="C5943">
        <v>290.45125572842602</v>
      </c>
      <c r="D5943" t="s">
        <v>137</v>
      </c>
      <c r="E5943" t="s">
        <v>52</v>
      </c>
      <c r="F5943" t="s">
        <v>5</v>
      </c>
      <c r="G5943">
        <v>2045</v>
      </c>
    </row>
    <row r="5944" spans="1:7" x14ac:dyDescent="0.35">
      <c r="A5944" t="s">
        <v>114</v>
      </c>
      <c r="B5944" t="str">
        <f t="shared" si="92"/>
        <v>Minor restricted activity days</v>
      </c>
      <c r="C5944">
        <v>2.07555812740845</v>
      </c>
      <c r="D5944" t="s">
        <v>137</v>
      </c>
      <c r="E5944" t="s">
        <v>52</v>
      </c>
      <c r="F5944" t="s">
        <v>5</v>
      </c>
      <c r="G5944">
        <v>2045</v>
      </c>
    </row>
    <row r="5945" spans="1:7" x14ac:dyDescent="0.35">
      <c r="A5945" t="s">
        <v>115</v>
      </c>
      <c r="B5945" t="str">
        <f t="shared" si="92"/>
        <v/>
      </c>
      <c r="C5945">
        <v>352.79654740828198</v>
      </c>
      <c r="D5945" t="s">
        <v>137</v>
      </c>
      <c r="E5945" t="s">
        <v>52</v>
      </c>
      <c r="F5945" t="s">
        <v>5</v>
      </c>
      <c r="G5945">
        <v>2045</v>
      </c>
    </row>
    <row r="5946" spans="1:7" x14ac:dyDescent="0.35">
      <c r="A5946" t="s">
        <v>116</v>
      </c>
      <c r="B5946" t="str">
        <f t="shared" si="92"/>
        <v>Work loss days</v>
      </c>
      <c r="C5946">
        <v>0.350496915909291</v>
      </c>
      <c r="D5946" t="s">
        <v>137</v>
      </c>
      <c r="E5946" t="s">
        <v>52</v>
      </c>
      <c r="F5946" t="s">
        <v>5</v>
      </c>
      <c r="G5946">
        <v>2045</v>
      </c>
    </row>
    <row r="5947" spans="1:7" x14ac:dyDescent="0.35">
      <c r="A5947" t="s">
        <v>117</v>
      </c>
      <c r="B5947" t="str">
        <f t="shared" si="92"/>
        <v/>
      </c>
      <c r="C5947">
        <v>154.690354856439</v>
      </c>
      <c r="D5947" t="s">
        <v>137</v>
      </c>
      <c r="E5947" t="s">
        <v>52</v>
      </c>
      <c r="F5947" t="s">
        <v>5</v>
      </c>
      <c r="G5947">
        <v>2045</v>
      </c>
    </row>
    <row r="5948" spans="1:7" x14ac:dyDescent="0.35">
      <c r="A5948" t="s">
        <v>118</v>
      </c>
      <c r="B5948" t="str">
        <f t="shared" si="92"/>
        <v>Lung cancer incidence</v>
      </c>
      <c r="C5948">
        <v>2.38722131137069E-4</v>
      </c>
      <c r="D5948" t="s">
        <v>137</v>
      </c>
      <c r="E5948" t="s">
        <v>52</v>
      </c>
      <c r="F5948" t="s">
        <v>5</v>
      </c>
      <c r="G5948">
        <v>2045</v>
      </c>
    </row>
    <row r="5949" spans="1:7" x14ac:dyDescent="0.35">
      <c r="A5949" t="s">
        <v>119</v>
      </c>
      <c r="B5949" t="str">
        <f t="shared" si="92"/>
        <v/>
      </c>
      <c r="C5949">
        <v>15.416427205743499</v>
      </c>
      <c r="D5949" t="s">
        <v>137</v>
      </c>
      <c r="E5949" t="s">
        <v>52</v>
      </c>
      <c r="F5949" t="s">
        <v>5</v>
      </c>
      <c r="G5949">
        <v>2045</v>
      </c>
    </row>
    <row r="5950" spans="1:7" x14ac:dyDescent="0.35">
      <c r="A5950" t="s">
        <v>120</v>
      </c>
      <c r="B5950" t="str">
        <f t="shared" si="92"/>
        <v>Cardiovascular hospital admissions</v>
      </c>
      <c r="C5950">
        <v>4.9347948052723704E-4</v>
      </c>
      <c r="D5950" t="s">
        <v>137</v>
      </c>
      <c r="E5950" t="s">
        <v>52</v>
      </c>
      <c r="F5950" t="s">
        <v>5</v>
      </c>
      <c r="G5950">
        <v>2045</v>
      </c>
    </row>
    <row r="5951" spans="1:7" x14ac:dyDescent="0.35">
      <c r="A5951" t="s">
        <v>121</v>
      </c>
      <c r="B5951" t="str">
        <f t="shared" si="92"/>
        <v/>
      </c>
      <c r="C5951">
        <v>20.650798287442299</v>
      </c>
      <c r="D5951" t="s">
        <v>137</v>
      </c>
      <c r="E5951" t="s">
        <v>52</v>
      </c>
      <c r="F5951" t="s">
        <v>5</v>
      </c>
      <c r="G5951">
        <v>2045</v>
      </c>
    </row>
    <row r="5952" spans="1:7" x14ac:dyDescent="0.35">
      <c r="A5952" t="s">
        <v>122</v>
      </c>
      <c r="B5952" t="str">
        <f t="shared" si="92"/>
        <v>Alzheimers disease hospital admissions</v>
      </c>
      <c r="C5952">
        <v>1.93948688187847E-3</v>
      </c>
      <c r="D5952" t="s">
        <v>137</v>
      </c>
      <c r="E5952" t="s">
        <v>52</v>
      </c>
      <c r="F5952" t="s">
        <v>5</v>
      </c>
      <c r="G5952">
        <v>2045</v>
      </c>
    </row>
    <row r="5953" spans="1:7" x14ac:dyDescent="0.35">
      <c r="A5953" t="s">
        <v>123</v>
      </c>
      <c r="B5953" t="str">
        <f t="shared" si="92"/>
        <v/>
      </c>
      <c r="C5953">
        <v>62.993930336766802</v>
      </c>
      <c r="D5953" t="s">
        <v>137</v>
      </c>
      <c r="E5953" t="s">
        <v>52</v>
      </c>
      <c r="F5953" t="s">
        <v>5</v>
      </c>
      <c r="G5953">
        <v>2045</v>
      </c>
    </row>
    <row r="5954" spans="1:7" x14ac:dyDescent="0.35">
      <c r="A5954" t="s">
        <v>124</v>
      </c>
      <c r="B5954" t="str">
        <f t="shared" si="92"/>
        <v>Parkinsons disease hospital admissions</v>
      </c>
      <c r="C5954">
        <v>2.06167875513965E-4</v>
      </c>
      <c r="D5954" t="s">
        <v>137</v>
      </c>
      <c r="E5954" t="s">
        <v>52</v>
      </c>
      <c r="F5954" t="s">
        <v>5</v>
      </c>
      <c r="G5954">
        <v>2045</v>
      </c>
    </row>
    <row r="5955" spans="1:7" x14ac:dyDescent="0.35">
      <c r="A5955" t="s">
        <v>125</v>
      </c>
      <c r="B5955" t="str">
        <f t="shared" ref="B5955:B6018" si="93">_xlfn.XLOOKUP(A5955,$K$4:$K$27,$L$4:$L$27,"")</f>
        <v/>
      </c>
      <c r="C5955">
        <v>7.1554692719291797</v>
      </c>
      <c r="D5955" t="s">
        <v>137</v>
      </c>
      <c r="E5955" t="s">
        <v>52</v>
      </c>
      <c r="F5955" t="s">
        <v>5</v>
      </c>
      <c r="G5955">
        <v>2045</v>
      </c>
    </row>
    <row r="5956" spans="1:7" x14ac:dyDescent="0.35">
      <c r="A5956" t="s">
        <v>126</v>
      </c>
      <c r="B5956" t="str">
        <f t="shared" si="93"/>
        <v>Stroke incidence</v>
      </c>
      <c r="C5956">
        <v>1.8965072748104901E-4</v>
      </c>
      <c r="D5956" t="s">
        <v>137</v>
      </c>
      <c r="E5956" t="s">
        <v>52</v>
      </c>
      <c r="F5956" t="s">
        <v>5</v>
      </c>
      <c r="G5956">
        <v>2045</v>
      </c>
    </row>
    <row r="5957" spans="1:7" x14ac:dyDescent="0.35">
      <c r="A5957" t="s">
        <v>127</v>
      </c>
      <c r="B5957" t="str">
        <f t="shared" si="93"/>
        <v/>
      </c>
      <c r="C5957">
        <v>17.444602812604</v>
      </c>
      <c r="D5957" t="s">
        <v>137</v>
      </c>
      <c r="E5957" t="s">
        <v>52</v>
      </c>
      <c r="F5957" t="s">
        <v>5</v>
      </c>
      <c r="G5957">
        <v>2045</v>
      </c>
    </row>
    <row r="5958" spans="1:7" x14ac:dyDescent="0.35">
      <c r="A5958" t="s">
        <v>128</v>
      </c>
      <c r="B5958" t="str">
        <f t="shared" si="93"/>
        <v>Out of hospital cardiac arrest incidence</v>
      </c>
      <c r="C5958" s="9">
        <v>4.2714160418307698E-5</v>
      </c>
      <c r="D5958" t="s">
        <v>137</v>
      </c>
      <c r="E5958" t="s">
        <v>52</v>
      </c>
      <c r="F5958" t="s">
        <v>5</v>
      </c>
      <c r="G5958">
        <v>2045</v>
      </c>
    </row>
    <row r="5959" spans="1:7" x14ac:dyDescent="0.35">
      <c r="A5959" t="s">
        <v>129</v>
      </c>
      <c r="B5959" t="str">
        <f t="shared" si="93"/>
        <v/>
      </c>
      <c r="C5959">
        <v>3.7108500448409201</v>
      </c>
      <c r="D5959" t="s">
        <v>137</v>
      </c>
      <c r="E5959" t="s">
        <v>52</v>
      </c>
      <c r="F5959" t="s">
        <v>5</v>
      </c>
      <c r="G5959">
        <v>2045</v>
      </c>
    </row>
    <row r="5960" spans="1:7" x14ac:dyDescent="0.35">
      <c r="A5960" t="s">
        <v>130</v>
      </c>
      <c r="B5960" t="str">
        <f t="shared" si="93"/>
        <v>Cardiac emergency room visits</v>
      </c>
      <c r="C5960">
        <v>1.0017742484571099E-3</v>
      </c>
      <c r="D5960" t="s">
        <v>137</v>
      </c>
      <c r="E5960" t="s">
        <v>52</v>
      </c>
      <c r="F5960" t="s">
        <v>5</v>
      </c>
      <c r="G5960">
        <v>2045</v>
      </c>
    </row>
    <row r="5961" spans="1:7" x14ac:dyDescent="0.35">
      <c r="A5961" t="s">
        <v>131</v>
      </c>
      <c r="B5961" t="str">
        <f t="shared" si="93"/>
        <v/>
      </c>
      <c r="C5961">
        <v>3.1498012029201701</v>
      </c>
      <c r="D5961" t="s">
        <v>137</v>
      </c>
      <c r="E5961" t="s">
        <v>52</v>
      </c>
      <c r="F5961" t="s">
        <v>5</v>
      </c>
      <c r="G5961">
        <v>2045</v>
      </c>
    </row>
    <row r="5962" spans="1:7" x14ac:dyDescent="0.35">
      <c r="A5962" t="s">
        <v>132</v>
      </c>
      <c r="B5962" t="str">
        <f t="shared" si="93"/>
        <v>Asthma emergency room visits</v>
      </c>
      <c r="C5962" s="10">
        <v>-4.5888864126778997E-15</v>
      </c>
      <c r="D5962" t="s">
        <v>137</v>
      </c>
      <c r="E5962" t="s">
        <v>52</v>
      </c>
      <c r="F5962" t="s">
        <v>5</v>
      </c>
      <c r="G5962">
        <v>2045</v>
      </c>
    </row>
    <row r="5963" spans="1:7" x14ac:dyDescent="0.35">
      <c r="A5963" t="s">
        <v>133</v>
      </c>
      <c r="B5963" t="str">
        <f t="shared" si="93"/>
        <v/>
      </c>
      <c r="C5963" s="10">
        <v>-5.5496413945800398E-12</v>
      </c>
      <c r="D5963" t="s">
        <v>137</v>
      </c>
      <c r="E5963" t="s">
        <v>52</v>
      </c>
      <c r="F5963" t="s">
        <v>5</v>
      </c>
      <c r="G5963">
        <v>2045</v>
      </c>
    </row>
    <row r="5964" spans="1:7" x14ac:dyDescent="0.35">
      <c r="A5964" t="s">
        <v>134</v>
      </c>
      <c r="B5964" t="str">
        <f t="shared" si="93"/>
        <v>School loss days</v>
      </c>
      <c r="C5964" s="10">
        <v>-4.52272277440273E-10</v>
      </c>
      <c r="D5964" t="s">
        <v>137</v>
      </c>
      <c r="E5964" t="s">
        <v>52</v>
      </c>
      <c r="F5964" t="s">
        <v>5</v>
      </c>
      <c r="G5964">
        <v>2045</v>
      </c>
    </row>
    <row r="5965" spans="1:7" x14ac:dyDescent="0.35">
      <c r="A5965" t="s">
        <v>135</v>
      </c>
      <c r="B5965" t="str">
        <f t="shared" si="93"/>
        <v/>
      </c>
      <c r="C5965" s="10">
        <v>-1.03610715616915E-6</v>
      </c>
      <c r="D5965" t="s">
        <v>137</v>
      </c>
      <c r="E5965" t="s">
        <v>52</v>
      </c>
      <c r="F5965" t="s">
        <v>5</v>
      </c>
      <c r="G5965">
        <v>2045</v>
      </c>
    </row>
    <row r="5966" spans="1:7" x14ac:dyDescent="0.35">
      <c r="A5966" t="s">
        <v>50</v>
      </c>
      <c r="B5966" t="str">
        <f t="shared" si="93"/>
        <v/>
      </c>
      <c r="C5966">
        <v>14449.491077418301</v>
      </c>
      <c r="D5966" t="s">
        <v>137</v>
      </c>
      <c r="E5966" t="s">
        <v>52</v>
      </c>
      <c r="F5966" t="s">
        <v>5</v>
      </c>
      <c r="G5966">
        <v>2050</v>
      </c>
    </row>
    <row r="5967" spans="1:7" x14ac:dyDescent="0.35">
      <c r="A5967" t="s">
        <v>53</v>
      </c>
      <c r="B5967" t="str">
        <f t="shared" si="93"/>
        <v/>
      </c>
      <c r="C5967">
        <v>14449.4905385004</v>
      </c>
      <c r="D5967" t="s">
        <v>137</v>
      </c>
      <c r="E5967" t="s">
        <v>52</v>
      </c>
      <c r="F5967" t="s">
        <v>5</v>
      </c>
      <c r="G5967">
        <v>2050</v>
      </c>
    </row>
    <row r="5968" spans="1:7" x14ac:dyDescent="0.35">
      <c r="A5968" t="s">
        <v>54</v>
      </c>
      <c r="B5968" t="str">
        <f t="shared" si="93"/>
        <v/>
      </c>
      <c r="C5968">
        <v>5.3891791864030302E-4</v>
      </c>
      <c r="D5968" t="s">
        <v>137</v>
      </c>
      <c r="E5968" t="s">
        <v>52</v>
      </c>
      <c r="F5968" t="s">
        <v>5</v>
      </c>
      <c r="G5968">
        <v>2050</v>
      </c>
    </row>
    <row r="5969" spans="1:7" x14ac:dyDescent="0.35">
      <c r="A5969" t="s">
        <v>55</v>
      </c>
      <c r="B5969" t="str">
        <f t="shared" si="93"/>
        <v/>
      </c>
      <c r="C5969">
        <v>46938.750047086301</v>
      </c>
      <c r="D5969" t="s">
        <v>137</v>
      </c>
      <c r="E5969" t="s">
        <v>52</v>
      </c>
      <c r="F5969" t="s">
        <v>5</v>
      </c>
      <c r="G5969">
        <v>2050</v>
      </c>
    </row>
    <row r="5970" spans="1:7" x14ac:dyDescent="0.35">
      <c r="A5970" t="s">
        <v>56</v>
      </c>
      <c r="B5970" t="str">
        <f t="shared" si="93"/>
        <v/>
      </c>
      <c r="C5970">
        <v>46938.750047086301</v>
      </c>
      <c r="D5970" t="s">
        <v>137</v>
      </c>
      <c r="E5970" t="s">
        <v>52</v>
      </c>
      <c r="F5970" t="s">
        <v>5</v>
      </c>
      <c r="G5970">
        <v>2050</v>
      </c>
    </row>
    <row r="5971" spans="1:7" x14ac:dyDescent="0.35">
      <c r="A5971" t="s">
        <v>57</v>
      </c>
      <c r="B5971" t="str">
        <f t="shared" si="93"/>
        <v/>
      </c>
      <c r="C5971" s="10">
        <v>-2.4602542225693499E-13</v>
      </c>
      <c r="D5971" t="s">
        <v>137</v>
      </c>
      <c r="E5971" t="s">
        <v>52</v>
      </c>
      <c r="F5971" t="s">
        <v>5</v>
      </c>
      <c r="G5971">
        <v>2050</v>
      </c>
    </row>
    <row r="5972" spans="1:7" x14ac:dyDescent="0.35">
      <c r="A5972" t="s">
        <v>58</v>
      </c>
      <c r="B5972" t="str">
        <f t="shared" si="93"/>
        <v/>
      </c>
      <c r="C5972">
        <v>71867.386305543507</v>
      </c>
      <c r="D5972" t="s">
        <v>137</v>
      </c>
      <c r="E5972" t="s">
        <v>52</v>
      </c>
      <c r="F5972" t="s">
        <v>5</v>
      </c>
      <c r="G5972">
        <v>2050</v>
      </c>
    </row>
    <row r="5973" spans="1:7" x14ac:dyDescent="0.35">
      <c r="A5973" t="s">
        <v>59</v>
      </c>
      <c r="B5973" t="str">
        <f t="shared" si="93"/>
        <v/>
      </c>
      <c r="C5973">
        <v>139479.068404241</v>
      </c>
      <c r="D5973" t="s">
        <v>137</v>
      </c>
      <c r="E5973" t="s">
        <v>52</v>
      </c>
      <c r="F5973" t="s">
        <v>5</v>
      </c>
      <c r="G5973">
        <v>2050</v>
      </c>
    </row>
    <row r="5974" spans="1:7" x14ac:dyDescent="0.35">
      <c r="A5974" t="s">
        <v>60</v>
      </c>
      <c r="B5974" t="str">
        <f t="shared" si="93"/>
        <v/>
      </c>
      <c r="C5974">
        <v>3.4661389182606599E-3</v>
      </c>
      <c r="D5974" t="s">
        <v>137</v>
      </c>
      <c r="E5974" t="s">
        <v>52</v>
      </c>
      <c r="F5974" t="s">
        <v>5</v>
      </c>
      <c r="G5974">
        <v>2050</v>
      </c>
    </row>
    <row r="5975" spans="1:7" x14ac:dyDescent="0.35">
      <c r="A5975" t="s">
        <v>61</v>
      </c>
      <c r="B5975" t="str">
        <f t="shared" si="93"/>
        <v/>
      </c>
      <c r="C5975">
        <v>70055.2776871182</v>
      </c>
      <c r="D5975" t="s">
        <v>137</v>
      </c>
      <c r="E5975" t="s">
        <v>52</v>
      </c>
      <c r="F5975" t="s">
        <v>5</v>
      </c>
      <c r="G5975">
        <v>2050</v>
      </c>
    </row>
    <row r="5976" spans="1:7" x14ac:dyDescent="0.35">
      <c r="A5976" t="s">
        <v>62</v>
      </c>
      <c r="B5976" t="str">
        <f t="shared" si="93"/>
        <v>Premature mortality</v>
      </c>
      <c r="C5976">
        <v>6.8120233265927203E-3</v>
      </c>
      <c r="D5976" t="s">
        <v>137</v>
      </c>
      <c r="E5976" t="s">
        <v>52</v>
      </c>
      <c r="F5976" t="s">
        <v>5</v>
      </c>
      <c r="G5976">
        <v>2050</v>
      </c>
    </row>
    <row r="5977" spans="1:7" x14ac:dyDescent="0.35">
      <c r="A5977" t="s">
        <v>63</v>
      </c>
      <c r="B5977" t="str">
        <f t="shared" si="93"/>
        <v/>
      </c>
      <c r="C5977">
        <v>137666.959785816</v>
      </c>
      <c r="D5977" t="s">
        <v>137</v>
      </c>
      <c r="E5977" t="s">
        <v>52</v>
      </c>
      <c r="F5977" t="s">
        <v>5</v>
      </c>
      <c r="G5977">
        <v>2050</v>
      </c>
    </row>
    <row r="5978" spans="1:7" x14ac:dyDescent="0.35">
      <c r="A5978" t="s">
        <v>64</v>
      </c>
      <c r="B5978" t="str">
        <f t="shared" si="93"/>
        <v/>
      </c>
      <c r="C5978">
        <v>6.8061674135728003E-3</v>
      </c>
      <c r="D5978" t="s">
        <v>137</v>
      </c>
      <c r="E5978" t="s">
        <v>52</v>
      </c>
      <c r="F5978" t="s">
        <v>5</v>
      </c>
      <c r="G5978">
        <v>2050</v>
      </c>
    </row>
    <row r="5979" spans="1:7" x14ac:dyDescent="0.35">
      <c r="A5979" t="s">
        <v>65</v>
      </c>
      <c r="B5979" t="str">
        <f t="shared" si="93"/>
        <v/>
      </c>
      <c r="C5979">
        <v>137535.06437073799</v>
      </c>
      <c r="D5979" t="s">
        <v>137</v>
      </c>
      <c r="E5979" t="s">
        <v>52</v>
      </c>
      <c r="F5979" t="s">
        <v>5</v>
      </c>
      <c r="G5979">
        <v>2050</v>
      </c>
    </row>
    <row r="5980" spans="1:7" x14ac:dyDescent="0.35">
      <c r="A5980" t="s">
        <v>66</v>
      </c>
      <c r="B5980" t="str">
        <f t="shared" si="93"/>
        <v/>
      </c>
      <c r="C5980">
        <v>3.4602830052407299E-3</v>
      </c>
      <c r="D5980" t="s">
        <v>137</v>
      </c>
      <c r="E5980" t="s">
        <v>52</v>
      </c>
      <c r="F5980" t="s">
        <v>5</v>
      </c>
      <c r="G5980">
        <v>2050</v>
      </c>
    </row>
    <row r="5981" spans="1:7" x14ac:dyDescent="0.35">
      <c r="A5981" t="s">
        <v>67</v>
      </c>
      <c r="B5981" t="str">
        <f t="shared" si="93"/>
        <v/>
      </c>
      <c r="C5981">
        <v>69923.382272040602</v>
      </c>
      <c r="D5981" t="s">
        <v>137</v>
      </c>
      <c r="E5981" t="s">
        <v>52</v>
      </c>
      <c r="F5981" t="s">
        <v>5</v>
      </c>
      <c r="G5981">
        <v>2050</v>
      </c>
    </row>
    <row r="5982" spans="1:7" x14ac:dyDescent="0.35">
      <c r="A5982" t="s">
        <v>68</v>
      </c>
      <c r="B5982" t="str">
        <f t="shared" si="93"/>
        <v>Infant mortality</v>
      </c>
      <c r="C5982" s="9">
        <v>5.8559130835554201E-6</v>
      </c>
      <c r="D5982" t="s">
        <v>137</v>
      </c>
      <c r="E5982" t="s">
        <v>52</v>
      </c>
      <c r="F5982" t="s">
        <v>5</v>
      </c>
      <c r="G5982">
        <v>2050</v>
      </c>
    </row>
    <row r="5983" spans="1:7" x14ac:dyDescent="0.35">
      <c r="A5983" t="s">
        <v>69</v>
      </c>
      <c r="B5983" t="str">
        <f t="shared" si="93"/>
        <v/>
      </c>
      <c r="C5983">
        <v>131.89541636337199</v>
      </c>
      <c r="D5983" t="s">
        <v>137</v>
      </c>
      <c r="E5983" t="s">
        <v>52</v>
      </c>
      <c r="F5983" t="s">
        <v>5</v>
      </c>
      <c r="G5983">
        <v>2050</v>
      </c>
    </row>
    <row r="5984" spans="1:7" x14ac:dyDescent="0.35">
      <c r="A5984" t="s">
        <v>70</v>
      </c>
      <c r="B5984" t="str">
        <f t="shared" si="93"/>
        <v/>
      </c>
      <c r="C5984" s="10">
        <v>-6.3627437449133302E-14</v>
      </c>
      <c r="D5984" t="s">
        <v>137</v>
      </c>
      <c r="E5984" t="s">
        <v>52</v>
      </c>
      <c r="F5984" t="s">
        <v>5</v>
      </c>
      <c r="G5984">
        <v>2050</v>
      </c>
    </row>
    <row r="5985" spans="1:7" x14ac:dyDescent="0.35">
      <c r="A5985" t="s">
        <v>71</v>
      </c>
      <c r="B5985" t="str">
        <f t="shared" si="93"/>
        <v/>
      </c>
      <c r="C5985" s="10">
        <v>-1.2857461730753901E-6</v>
      </c>
      <c r="D5985" t="s">
        <v>137</v>
      </c>
      <c r="E5985" t="s">
        <v>52</v>
      </c>
      <c r="F5985" t="s">
        <v>5</v>
      </c>
      <c r="G5985">
        <v>2050</v>
      </c>
    </row>
    <row r="5986" spans="1:7" x14ac:dyDescent="0.35">
      <c r="A5986" t="s">
        <v>72</v>
      </c>
      <c r="B5986" t="str">
        <f t="shared" si="93"/>
        <v/>
      </c>
      <c r="C5986">
        <v>0</v>
      </c>
      <c r="D5986" t="s">
        <v>137</v>
      </c>
      <c r="E5986" t="s">
        <v>52</v>
      </c>
      <c r="F5986" t="s">
        <v>5</v>
      </c>
      <c r="G5986">
        <v>2050</v>
      </c>
    </row>
    <row r="5987" spans="1:7" x14ac:dyDescent="0.35">
      <c r="A5987" t="s">
        <v>73</v>
      </c>
      <c r="B5987" t="str">
        <f t="shared" si="93"/>
        <v/>
      </c>
      <c r="C5987">
        <v>0</v>
      </c>
      <c r="D5987" t="s">
        <v>137</v>
      </c>
      <c r="E5987" t="s">
        <v>52</v>
      </c>
      <c r="F5987" t="s">
        <v>5</v>
      </c>
      <c r="G5987">
        <v>2050</v>
      </c>
    </row>
    <row r="5988" spans="1:7" x14ac:dyDescent="0.35">
      <c r="A5988" t="s">
        <v>74</v>
      </c>
      <c r="B5988" t="str">
        <f t="shared" si="93"/>
        <v/>
      </c>
      <c r="C5988" s="10">
        <v>-6.3627437449133302E-14</v>
      </c>
      <c r="D5988" t="s">
        <v>137</v>
      </c>
      <c r="E5988" t="s">
        <v>52</v>
      </c>
      <c r="F5988" t="s">
        <v>5</v>
      </c>
      <c r="G5988">
        <v>2050</v>
      </c>
    </row>
    <row r="5989" spans="1:7" x14ac:dyDescent="0.35">
      <c r="A5989" t="s">
        <v>75</v>
      </c>
      <c r="B5989" t="str">
        <f t="shared" si="93"/>
        <v/>
      </c>
      <c r="C5989" s="10">
        <v>-1.2857461730753901E-6</v>
      </c>
      <c r="D5989" t="s">
        <v>137</v>
      </c>
      <c r="E5989" t="s">
        <v>52</v>
      </c>
      <c r="F5989" t="s">
        <v>5</v>
      </c>
      <c r="G5989">
        <v>2050</v>
      </c>
    </row>
    <row r="5990" spans="1:7" x14ac:dyDescent="0.35">
      <c r="A5990" t="s">
        <v>76</v>
      </c>
      <c r="B5990" t="str">
        <f t="shared" si="93"/>
        <v>Asthma symptoms</v>
      </c>
      <c r="C5990">
        <v>1.3446497528086401</v>
      </c>
      <c r="D5990" t="s">
        <v>137</v>
      </c>
      <c r="E5990" t="s">
        <v>52</v>
      </c>
      <c r="F5990" t="s">
        <v>5</v>
      </c>
      <c r="G5990">
        <v>2050</v>
      </c>
    </row>
    <row r="5991" spans="1:7" x14ac:dyDescent="0.35">
      <c r="A5991" t="s">
        <v>77</v>
      </c>
      <c r="B5991" t="str">
        <f t="shared" si="93"/>
        <v/>
      </c>
      <c r="C5991">
        <v>1.34845666380303</v>
      </c>
      <c r="D5991" t="s">
        <v>137</v>
      </c>
      <c r="E5991" t="s">
        <v>52</v>
      </c>
      <c r="F5991" t="s">
        <v>5</v>
      </c>
      <c r="G5991">
        <v>2050</v>
      </c>
    </row>
    <row r="5992" spans="1:7" x14ac:dyDescent="0.35">
      <c r="A5992" t="s">
        <v>78</v>
      </c>
      <c r="B5992" t="str">
        <f t="shared" si="93"/>
        <v>Asthma symptoms albuturol use</v>
      </c>
      <c r="C5992">
        <v>1.34464975298824</v>
      </c>
      <c r="D5992" t="s">
        <v>137</v>
      </c>
      <c r="E5992" t="s">
        <v>52</v>
      </c>
      <c r="F5992" t="s">
        <v>5</v>
      </c>
      <c r="G5992">
        <v>2050</v>
      </c>
    </row>
    <row r="5993" spans="1:7" x14ac:dyDescent="0.35">
      <c r="A5993" t="s">
        <v>79</v>
      </c>
      <c r="B5993" t="str">
        <f t="shared" si="93"/>
        <v/>
      </c>
      <c r="C5993">
        <v>1.34845676302245</v>
      </c>
      <c r="D5993" t="s">
        <v>137</v>
      </c>
      <c r="E5993" t="s">
        <v>52</v>
      </c>
      <c r="F5993" t="s">
        <v>5</v>
      </c>
      <c r="G5993">
        <v>2050</v>
      </c>
    </row>
    <row r="5994" spans="1:7" x14ac:dyDescent="0.35">
      <c r="A5994" t="s">
        <v>80</v>
      </c>
      <c r="B5994" t="str">
        <f t="shared" si="93"/>
        <v>Asthma symptoms chest tightness</v>
      </c>
      <c r="C5994" s="10">
        <v>-1.7959428747242699E-10</v>
      </c>
      <c r="D5994" t="s">
        <v>137</v>
      </c>
      <c r="E5994" t="s">
        <v>52</v>
      </c>
      <c r="F5994" t="s">
        <v>5</v>
      </c>
      <c r="G5994">
        <v>2050</v>
      </c>
    </row>
    <row r="5995" spans="1:7" x14ac:dyDescent="0.35">
      <c r="A5995" t="s">
        <v>81</v>
      </c>
      <c r="B5995" t="str">
        <f t="shared" si="93"/>
        <v/>
      </c>
      <c r="C5995" s="10">
        <v>-9.9219417985453801E-8</v>
      </c>
      <c r="D5995" t="s">
        <v>137</v>
      </c>
      <c r="E5995" t="s">
        <v>52</v>
      </c>
      <c r="F5995" t="s">
        <v>5</v>
      </c>
      <c r="G5995">
        <v>2050</v>
      </c>
    </row>
    <row r="5996" spans="1:7" x14ac:dyDescent="0.35">
      <c r="A5996" t="s">
        <v>82</v>
      </c>
      <c r="B5996" t="str">
        <f t="shared" si="93"/>
        <v>Asthma symptoms cough</v>
      </c>
      <c r="C5996">
        <v>0</v>
      </c>
      <c r="D5996" t="s">
        <v>137</v>
      </c>
      <c r="E5996" t="s">
        <v>52</v>
      </c>
      <c r="F5996" t="s">
        <v>5</v>
      </c>
      <c r="G5996">
        <v>2050</v>
      </c>
    </row>
    <row r="5997" spans="1:7" x14ac:dyDescent="0.35">
      <c r="A5997" t="s">
        <v>83</v>
      </c>
      <c r="B5997" t="str">
        <f t="shared" si="93"/>
        <v/>
      </c>
      <c r="C5997">
        <v>0</v>
      </c>
      <c r="D5997" t="s">
        <v>137</v>
      </c>
      <c r="E5997" t="s">
        <v>52</v>
      </c>
      <c r="F5997" t="s">
        <v>5</v>
      </c>
      <c r="G5997">
        <v>2050</v>
      </c>
    </row>
    <row r="5998" spans="1:7" x14ac:dyDescent="0.35">
      <c r="A5998" t="s">
        <v>84</v>
      </c>
      <c r="B5998" t="str">
        <f t="shared" si="93"/>
        <v>Asthma symptoms shortness of breath</v>
      </c>
      <c r="C5998">
        <v>0</v>
      </c>
      <c r="D5998" t="s">
        <v>137</v>
      </c>
      <c r="E5998" t="s">
        <v>52</v>
      </c>
      <c r="F5998" t="s">
        <v>5</v>
      </c>
      <c r="G5998">
        <v>2050</v>
      </c>
    </row>
    <row r="5999" spans="1:7" x14ac:dyDescent="0.35">
      <c r="A5999" t="s">
        <v>85</v>
      </c>
      <c r="B5999" t="str">
        <f t="shared" si="93"/>
        <v/>
      </c>
      <c r="C5999">
        <v>0</v>
      </c>
      <c r="D5999" t="s">
        <v>137</v>
      </c>
      <c r="E5999" t="s">
        <v>52</v>
      </c>
      <c r="F5999" t="s">
        <v>5</v>
      </c>
      <c r="G5999">
        <v>2050</v>
      </c>
    </row>
    <row r="6000" spans="1:7" x14ac:dyDescent="0.35">
      <c r="A6000" t="s">
        <v>86</v>
      </c>
      <c r="B6000" t="str">
        <f t="shared" si="93"/>
        <v>Asthma symptoms wheeze</v>
      </c>
      <c r="C6000">
        <v>0</v>
      </c>
      <c r="D6000" t="s">
        <v>137</v>
      </c>
      <c r="E6000" t="s">
        <v>52</v>
      </c>
      <c r="F6000" t="s">
        <v>5</v>
      </c>
      <c r="G6000">
        <v>2050</v>
      </c>
    </row>
    <row r="6001" spans="1:7" x14ac:dyDescent="0.35">
      <c r="A6001" t="s">
        <v>87</v>
      </c>
      <c r="B6001" t="str">
        <f t="shared" si="93"/>
        <v/>
      </c>
      <c r="C6001">
        <v>0</v>
      </c>
      <c r="D6001" t="s">
        <v>137</v>
      </c>
      <c r="E6001" t="s">
        <v>52</v>
      </c>
      <c r="F6001" t="s">
        <v>5</v>
      </c>
      <c r="G6001">
        <v>2050</v>
      </c>
    </row>
    <row r="6002" spans="1:7" x14ac:dyDescent="0.35">
      <c r="A6002" t="s">
        <v>88</v>
      </c>
      <c r="B6002" t="str">
        <f t="shared" si="93"/>
        <v>Asthma incidence</v>
      </c>
      <c r="C6002">
        <v>6.9993293415986004E-3</v>
      </c>
      <c r="D6002" t="s">
        <v>137</v>
      </c>
      <c r="E6002" t="s">
        <v>52</v>
      </c>
      <c r="F6002" t="s">
        <v>5</v>
      </c>
      <c r="G6002">
        <v>2050</v>
      </c>
    </row>
    <row r="6003" spans="1:7" x14ac:dyDescent="0.35">
      <c r="A6003" t="s">
        <v>89</v>
      </c>
      <c r="B6003" t="str">
        <f t="shared" si="93"/>
        <v/>
      </c>
      <c r="C6003">
        <v>693.97616072817596</v>
      </c>
      <c r="D6003" t="s">
        <v>137</v>
      </c>
      <c r="E6003" t="s">
        <v>52</v>
      </c>
      <c r="F6003" t="s">
        <v>5</v>
      </c>
      <c r="G6003">
        <v>2050</v>
      </c>
    </row>
    <row r="6004" spans="1:7" x14ac:dyDescent="0.35">
      <c r="A6004" t="s">
        <v>90</v>
      </c>
      <c r="B6004" t="str">
        <f t="shared" si="93"/>
        <v/>
      </c>
      <c r="C6004">
        <v>6.9993293676122803E-3</v>
      </c>
      <c r="D6004" t="s">
        <v>137</v>
      </c>
      <c r="E6004" t="s">
        <v>52</v>
      </c>
      <c r="F6004" t="s">
        <v>5</v>
      </c>
      <c r="G6004">
        <v>2050</v>
      </c>
    </row>
    <row r="6005" spans="1:7" x14ac:dyDescent="0.35">
      <c r="A6005" t="s">
        <v>91</v>
      </c>
      <c r="B6005" t="str">
        <f t="shared" si="93"/>
        <v/>
      </c>
      <c r="C6005">
        <v>693.97616330740402</v>
      </c>
      <c r="D6005" t="s">
        <v>137</v>
      </c>
      <c r="E6005" t="s">
        <v>52</v>
      </c>
      <c r="F6005" t="s">
        <v>5</v>
      </c>
      <c r="G6005">
        <v>2050</v>
      </c>
    </row>
    <row r="6006" spans="1:7" x14ac:dyDescent="0.35">
      <c r="A6006" t="s">
        <v>92</v>
      </c>
      <c r="B6006" t="str">
        <f t="shared" si="93"/>
        <v/>
      </c>
      <c r="C6006" s="10">
        <v>-2.6013681084635399E-11</v>
      </c>
      <c r="D6006" t="s">
        <v>137</v>
      </c>
      <c r="E6006" t="s">
        <v>52</v>
      </c>
      <c r="F6006" t="s">
        <v>5</v>
      </c>
      <c r="G6006">
        <v>2050</v>
      </c>
    </row>
    <row r="6007" spans="1:7" x14ac:dyDescent="0.35">
      <c r="A6007" t="s">
        <v>93</v>
      </c>
      <c r="B6007" t="str">
        <f t="shared" si="93"/>
        <v/>
      </c>
      <c r="C6007" s="10">
        <v>-2.5792291867493798E-6</v>
      </c>
      <c r="D6007" t="s">
        <v>137</v>
      </c>
      <c r="E6007" t="s">
        <v>52</v>
      </c>
      <c r="F6007" t="s">
        <v>5</v>
      </c>
      <c r="G6007">
        <v>2050</v>
      </c>
    </row>
    <row r="6008" spans="1:7" x14ac:dyDescent="0.35">
      <c r="A6008" t="s">
        <v>94</v>
      </c>
      <c r="B6008" t="str">
        <f t="shared" si="93"/>
        <v>Hay fever rhinitis incidence</v>
      </c>
      <c r="C6008">
        <v>4.5840270378854603E-2</v>
      </c>
      <c r="D6008" t="s">
        <v>137</v>
      </c>
      <c r="E6008" t="s">
        <v>52</v>
      </c>
      <c r="F6008" t="s">
        <v>5</v>
      </c>
      <c r="G6008">
        <v>2050</v>
      </c>
    </row>
    <row r="6009" spans="1:7" x14ac:dyDescent="0.35">
      <c r="A6009" t="s">
        <v>95</v>
      </c>
      <c r="B6009" t="str">
        <f t="shared" si="93"/>
        <v/>
      </c>
      <c r="C6009">
        <v>79.800431325523405</v>
      </c>
      <c r="D6009" t="s">
        <v>137</v>
      </c>
      <c r="E6009" t="s">
        <v>52</v>
      </c>
      <c r="F6009" t="s">
        <v>5</v>
      </c>
      <c r="G6009">
        <v>2050</v>
      </c>
    </row>
    <row r="6010" spans="1:7" x14ac:dyDescent="0.35">
      <c r="A6010" t="s">
        <v>96</v>
      </c>
      <c r="B6010" t="str">
        <f t="shared" si="93"/>
        <v/>
      </c>
      <c r="C6010">
        <v>4.5840270409727803E-2</v>
      </c>
      <c r="D6010" t="s">
        <v>137</v>
      </c>
      <c r="E6010" t="s">
        <v>52</v>
      </c>
      <c r="F6010" t="s">
        <v>5</v>
      </c>
      <c r="G6010">
        <v>2050</v>
      </c>
    </row>
    <row r="6011" spans="1:7" x14ac:dyDescent="0.35">
      <c r="A6011" t="s">
        <v>97</v>
      </c>
      <c r="B6011" t="str">
        <f t="shared" si="93"/>
        <v/>
      </c>
      <c r="C6011">
        <v>79.800431379268602</v>
      </c>
      <c r="D6011" t="s">
        <v>137</v>
      </c>
      <c r="E6011" t="s">
        <v>52</v>
      </c>
      <c r="F6011" t="s">
        <v>5</v>
      </c>
      <c r="G6011">
        <v>2050</v>
      </c>
    </row>
    <row r="6012" spans="1:7" x14ac:dyDescent="0.35">
      <c r="A6012" t="s">
        <v>98</v>
      </c>
      <c r="B6012" t="str">
        <f t="shared" si="93"/>
        <v/>
      </c>
      <c r="C6012" s="10">
        <v>-3.0873257716455397E-11</v>
      </c>
      <c r="D6012" t="s">
        <v>137</v>
      </c>
      <c r="E6012" t="s">
        <v>52</v>
      </c>
      <c r="F6012" t="s">
        <v>5</v>
      </c>
      <c r="G6012">
        <v>2050</v>
      </c>
    </row>
    <row r="6013" spans="1:7" x14ac:dyDescent="0.35">
      <c r="A6013" t="s">
        <v>99</v>
      </c>
      <c r="B6013" t="str">
        <f t="shared" si="93"/>
        <v/>
      </c>
      <c r="C6013" s="10">
        <v>-5.3745304332534097E-8</v>
      </c>
      <c r="D6013" t="s">
        <v>137</v>
      </c>
      <c r="E6013" t="s">
        <v>52</v>
      </c>
      <c r="F6013" t="s">
        <v>5</v>
      </c>
      <c r="G6013">
        <v>2050</v>
      </c>
    </row>
    <row r="6014" spans="1:7" x14ac:dyDescent="0.35">
      <c r="A6014" t="s">
        <v>100</v>
      </c>
      <c r="B6014" t="str">
        <f t="shared" si="93"/>
        <v>Respiratory emergency room visits</v>
      </c>
      <c r="C6014">
        <v>2.2363548207243499E-3</v>
      </c>
      <c r="D6014" t="s">
        <v>137</v>
      </c>
      <c r="E6014" t="s">
        <v>52</v>
      </c>
      <c r="F6014" t="s">
        <v>5</v>
      </c>
      <c r="G6014">
        <v>2050</v>
      </c>
    </row>
    <row r="6015" spans="1:7" x14ac:dyDescent="0.35">
      <c r="A6015" t="s">
        <v>101</v>
      </c>
      <c r="B6015" t="str">
        <f t="shared" si="93"/>
        <v/>
      </c>
      <c r="C6015">
        <v>5.6755588711842702</v>
      </c>
      <c r="D6015" t="s">
        <v>137</v>
      </c>
      <c r="E6015" t="s">
        <v>52</v>
      </c>
      <c r="F6015" t="s">
        <v>5</v>
      </c>
      <c r="G6015">
        <v>2050</v>
      </c>
    </row>
    <row r="6016" spans="1:7" x14ac:dyDescent="0.35">
      <c r="A6016" t="s">
        <v>102</v>
      </c>
      <c r="B6016" t="str">
        <f t="shared" si="93"/>
        <v/>
      </c>
      <c r="C6016">
        <v>2.2363548207243499E-3</v>
      </c>
      <c r="D6016" t="s">
        <v>137</v>
      </c>
      <c r="E6016" t="s">
        <v>52</v>
      </c>
      <c r="F6016" t="s">
        <v>5</v>
      </c>
      <c r="G6016">
        <v>2050</v>
      </c>
    </row>
    <row r="6017" spans="1:7" x14ac:dyDescent="0.35">
      <c r="A6017" t="s">
        <v>103</v>
      </c>
      <c r="B6017" t="str">
        <f t="shared" si="93"/>
        <v/>
      </c>
      <c r="C6017">
        <v>5.6755588711842702</v>
      </c>
      <c r="D6017" t="s">
        <v>137</v>
      </c>
      <c r="E6017" t="s">
        <v>52</v>
      </c>
      <c r="F6017" t="s">
        <v>5</v>
      </c>
      <c r="G6017">
        <v>2050</v>
      </c>
    </row>
    <row r="6018" spans="1:7" x14ac:dyDescent="0.35">
      <c r="A6018" t="s">
        <v>104</v>
      </c>
      <c r="B6018" t="str">
        <f t="shared" si="93"/>
        <v/>
      </c>
      <c r="C6018">
        <v>0</v>
      </c>
      <c r="D6018" t="s">
        <v>137</v>
      </c>
      <c r="E6018" t="s">
        <v>52</v>
      </c>
      <c r="F6018" t="s">
        <v>5</v>
      </c>
      <c r="G6018">
        <v>2050</v>
      </c>
    </row>
    <row r="6019" spans="1:7" x14ac:dyDescent="0.35">
      <c r="A6019" t="s">
        <v>105</v>
      </c>
      <c r="B6019" t="str">
        <f t="shared" ref="B6019:B6082" si="94">_xlfn.XLOOKUP(A6019,$K$4:$K$27,$L$4:$L$27,"")</f>
        <v/>
      </c>
      <c r="C6019">
        <v>0</v>
      </c>
      <c r="D6019" t="s">
        <v>137</v>
      </c>
      <c r="E6019" t="s">
        <v>52</v>
      </c>
      <c r="F6019" t="s">
        <v>5</v>
      </c>
      <c r="G6019">
        <v>2050</v>
      </c>
    </row>
    <row r="6020" spans="1:7" x14ac:dyDescent="0.35">
      <c r="A6020" t="s">
        <v>106</v>
      </c>
      <c r="B6020" t="str">
        <f t="shared" si="94"/>
        <v>Respiratory hospital admissions</v>
      </c>
      <c r="C6020">
        <v>2.3654699474828501E-4</v>
      </c>
      <c r="D6020" t="s">
        <v>137</v>
      </c>
      <c r="E6020" t="s">
        <v>52</v>
      </c>
      <c r="F6020" t="s">
        <v>5</v>
      </c>
      <c r="G6020">
        <v>2050</v>
      </c>
    </row>
    <row r="6021" spans="1:7" x14ac:dyDescent="0.35">
      <c r="A6021" t="s">
        <v>107</v>
      </c>
      <c r="B6021" t="str">
        <f t="shared" si="94"/>
        <v/>
      </c>
      <c r="C6021">
        <v>6.6178557016351203</v>
      </c>
      <c r="D6021" t="s">
        <v>137</v>
      </c>
      <c r="E6021" t="s">
        <v>52</v>
      </c>
      <c r="F6021" t="s">
        <v>5</v>
      </c>
      <c r="G6021">
        <v>2050</v>
      </c>
    </row>
    <row r="6022" spans="1:7" x14ac:dyDescent="0.35">
      <c r="A6022" t="s">
        <v>108</v>
      </c>
      <c r="B6022" t="str">
        <f t="shared" si="94"/>
        <v/>
      </c>
      <c r="C6022">
        <v>2.3654699474828501E-4</v>
      </c>
      <c r="D6022" t="s">
        <v>137</v>
      </c>
      <c r="E6022" t="s">
        <v>52</v>
      </c>
      <c r="F6022" t="s">
        <v>5</v>
      </c>
      <c r="G6022">
        <v>2050</v>
      </c>
    </row>
    <row r="6023" spans="1:7" x14ac:dyDescent="0.35">
      <c r="A6023" t="s">
        <v>109</v>
      </c>
      <c r="B6023" t="str">
        <f t="shared" si="94"/>
        <v/>
      </c>
      <c r="C6023">
        <v>6.6178557016351203</v>
      </c>
      <c r="D6023" t="s">
        <v>137</v>
      </c>
      <c r="E6023" t="s">
        <v>52</v>
      </c>
      <c r="F6023" t="s">
        <v>5</v>
      </c>
      <c r="G6023">
        <v>2050</v>
      </c>
    </row>
    <row r="6024" spans="1:7" x14ac:dyDescent="0.35">
      <c r="A6024" t="s">
        <v>110</v>
      </c>
      <c r="B6024" t="str">
        <f t="shared" si="94"/>
        <v/>
      </c>
      <c r="C6024">
        <v>0</v>
      </c>
      <c r="D6024" t="s">
        <v>137</v>
      </c>
      <c r="E6024" t="s">
        <v>52</v>
      </c>
      <c r="F6024" t="s">
        <v>5</v>
      </c>
      <c r="G6024">
        <v>2050</v>
      </c>
    </row>
    <row r="6025" spans="1:7" x14ac:dyDescent="0.35">
      <c r="A6025" t="s">
        <v>111</v>
      </c>
      <c r="B6025" t="str">
        <f t="shared" si="94"/>
        <v/>
      </c>
      <c r="C6025">
        <v>0</v>
      </c>
      <c r="D6025" t="s">
        <v>137</v>
      </c>
      <c r="E6025" t="s">
        <v>52</v>
      </c>
      <c r="F6025" t="s">
        <v>5</v>
      </c>
      <c r="G6025">
        <v>2050</v>
      </c>
    </row>
    <row r="6026" spans="1:7" x14ac:dyDescent="0.35">
      <c r="A6026" t="s">
        <v>112</v>
      </c>
      <c r="B6026" t="str">
        <f t="shared" si="94"/>
        <v>Non-fatal heart attacks</v>
      </c>
      <c r="C6026">
        <v>2.5004371903499102E-3</v>
      </c>
      <c r="D6026" t="s">
        <v>137</v>
      </c>
      <c r="E6026" t="s">
        <v>52</v>
      </c>
      <c r="F6026" t="s">
        <v>5</v>
      </c>
      <c r="G6026">
        <v>2050</v>
      </c>
    </row>
    <row r="6027" spans="1:7" x14ac:dyDescent="0.35">
      <c r="A6027" t="s">
        <v>113</v>
      </c>
      <c r="B6027" t="str">
        <f t="shared" si="94"/>
        <v/>
      </c>
      <c r="C6027">
        <v>317.65016441767</v>
      </c>
      <c r="D6027" t="s">
        <v>137</v>
      </c>
      <c r="E6027" t="s">
        <v>52</v>
      </c>
      <c r="F6027" t="s">
        <v>5</v>
      </c>
      <c r="G6027">
        <v>2050</v>
      </c>
    </row>
    <row r="6028" spans="1:7" x14ac:dyDescent="0.35">
      <c r="A6028" t="s">
        <v>114</v>
      </c>
      <c r="B6028" t="str">
        <f t="shared" si="94"/>
        <v>Minor restricted activity days</v>
      </c>
      <c r="C6028">
        <v>2.14611411594906</v>
      </c>
      <c r="D6028" t="s">
        <v>137</v>
      </c>
      <c r="E6028" t="s">
        <v>52</v>
      </c>
      <c r="F6028" t="s">
        <v>5</v>
      </c>
      <c r="G6028">
        <v>2050</v>
      </c>
    </row>
    <row r="6029" spans="1:7" x14ac:dyDescent="0.35">
      <c r="A6029" t="s">
        <v>115</v>
      </c>
      <c r="B6029" t="str">
        <f t="shared" si="94"/>
        <v/>
      </c>
      <c r="C6029">
        <v>386.37510551440198</v>
      </c>
      <c r="D6029" t="s">
        <v>137</v>
      </c>
      <c r="E6029" t="s">
        <v>52</v>
      </c>
      <c r="F6029" t="s">
        <v>5</v>
      </c>
      <c r="G6029">
        <v>2050</v>
      </c>
    </row>
    <row r="6030" spans="1:7" x14ac:dyDescent="0.35">
      <c r="A6030" t="s">
        <v>116</v>
      </c>
      <c r="B6030" t="str">
        <f t="shared" si="94"/>
        <v>Work loss days</v>
      </c>
      <c r="C6030">
        <v>0.362478161665093</v>
      </c>
      <c r="D6030" t="s">
        <v>137</v>
      </c>
      <c r="E6030" t="s">
        <v>52</v>
      </c>
      <c r="F6030" t="s">
        <v>5</v>
      </c>
      <c r="G6030">
        <v>2050</v>
      </c>
    </row>
    <row r="6031" spans="1:7" x14ac:dyDescent="0.35">
      <c r="A6031" t="s">
        <v>117</v>
      </c>
      <c r="B6031" t="str">
        <f t="shared" si="94"/>
        <v/>
      </c>
      <c r="C6031">
        <v>170.27805742328201</v>
      </c>
      <c r="D6031" t="s">
        <v>137</v>
      </c>
      <c r="E6031" t="s">
        <v>52</v>
      </c>
      <c r="F6031" t="s">
        <v>5</v>
      </c>
      <c r="G6031">
        <v>2050</v>
      </c>
    </row>
    <row r="6032" spans="1:7" x14ac:dyDescent="0.35">
      <c r="A6032" t="s">
        <v>118</v>
      </c>
      <c r="B6032" t="str">
        <f t="shared" si="94"/>
        <v>Lung cancer incidence</v>
      </c>
      <c r="C6032">
        <v>2.43038298345624E-4</v>
      </c>
      <c r="D6032" t="s">
        <v>137</v>
      </c>
      <c r="E6032" t="s">
        <v>52</v>
      </c>
      <c r="F6032" t="s">
        <v>5</v>
      </c>
      <c r="G6032">
        <v>2050</v>
      </c>
    </row>
    <row r="6033" spans="1:7" x14ac:dyDescent="0.35">
      <c r="A6033" t="s">
        <v>119</v>
      </c>
      <c r="B6033" t="str">
        <f t="shared" si="94"/>
        <v/>
      </c>
      <c r="C6033">
        <v>16.793714277393502</v>
      </c>
      <c r="D6033" t="s">
        <v>137</v>
      </c>
      <c r="E6033" t="s">
        <v>52</v>
      </c>
      <c r="F6033" t="s">
        <v>5</v>
      </c>
      <c r="G6033">
        <v>2050</v>
      </c>
    </row>
    <row r="6034" spans="1:7" x14ac:dyDescent="0.35">
      <c r="A6034" t="s">
        <v>120</v>
      </c>
      <c r="B6034" t="str">
        <f t="shared" si="94"/>
        <v>Cardiovascular hospital admissions</v>
      </c>
      <c r="C6034">
        <v>5.0377982446401896E-4</v>
      </c>
      <c r="D6034" t="s">
        <v>137</v>
      </c>
      <c r="E6034" t="s">
        <v>52</v>
      </c>
      <c r="F6034" t="s">
        <v>5</v>
      </c>
      <c r="G6034">
        <v>2050</v>
      </c>
    </row>
    <row r="6035" spans="1:7" x14ac:dyDescent="0.35">
      <c r="A6035" t="s">
        <v>121</v>
      </c>
      <c r="B6035" t="str">
        <f t="shared" si="94"/>
        <v/>
      </c>
      <c r="C6035">
        <v>22.579963290314399</v>
      </c>
      <c r="D6035" t="s">
        <v>137</v>
      </c>
      <c r="E6035" t="s">
        <v>52</v>
      </c>
      <c r="F6035" t="s">
        <v>5</v>
      </c>
      <c r="G6035">
        <v>2050</v>
      </c>
    </row>
    <row r="6036" spans="1:7" x14ac:dyDescent="0.35">
      <c r="A6036" t="s">
        <v>122</v>
      </c>
      <c r="B6036" t="str">
        <f t="shared" si="94"/>
        <v>Alzheimers disease hospital admissions</v>
      </c>
      <c r="C6036">
        <v>1.9636204655612199E-3</v>
      </c>
      <c r="D6036" t="s">
        <v>137</v>
      </c>
      <c r="E6036" t="s">
        <v>52</v>
      </c>
      <c r="F6036" t="s">
        <v>5</v>
      </c>
      <c r="G6036">
        <v>2050</v>
      </c>
    </row>
    <row r="6037" spans="1:7" x14ac:dyDescent="0.35">
      <c r="A6037" t="s">
        <v>123</v>
      </c>
      <c r="B6037" t="str">
        <f t="shared" si="94"/>
        <v/>
      </c>
      <c r="C6037">
        <v>68.284296147483104</v>
      </c>
      <c r="D6037" t="s">
        <v>137</v>
      </c>
      <c r="E6037" t="s">
        <v>52</v>
      </c>
      <c r="F6037" t="s">
        <v>5</v>
      </c>
      <c r="G6037">
        <v>2050</v>
      </c>
    </row>
    <row r="6038" spans="1:7" x14ac:dyDescent="0.35">
      <c r="A6038" t="s">
        <v>124</v>
      </c>
      <c r="B6038" t="str">
        <f t="shared" si="94"/>
        <v>Parkinsons disease hospital admissions</v>
      </c>
      <c r="C6038">
        <v>2.1097269121783199E-4</v>
      </c>
      <c r="D6038" t="s">
        <v>137</v>
      </c>
      <c r="E6038" t="s">
        <v>52</v>
      </c>
      <c r="F6038" t="s">
        <v>5</v>
      </c>
      <c r="G6038">
        <v>2050</v>
      </c>
    </row>
    <row r="6039" spans="1:7" x14ac:dyDescent="0.35">
      <c r="A6039" t="s">
        <v>125</v>
      </c>
      <c r="B6039" t="str">
        <f t="shared" si="94"/>
        <v/>
      </c>
      <c r="C6039">
        <v>7.8426761503708002</v>
      </c>
      <c r="D6039" t="s">
        <v>137</v>
      </c>
      <c r="E6039" t="s">
        <v>52</v>
      </c>
      <c r="F6039" t="s">
        <v>5</v>
      </c>
      <c r="G6039">
        <v>2050</v>
      </c>
    </row>
    <row r="6040" spans="1:7" x14ac:dyDescent="0.35">
      <c r="A6040" t="s">
        <v>126</v>
      </c>
      <c r="B6040" t="str">
        <f t="shared" si="94"/>
        <v>Stroke incidence</v>
      </c>
      <c r="C6040">
        <v>1.9420921842205099E-4</v>
      </c>
      <c r="D6040" t="s">
        <v>137</v>
      </c>
      <c r="E6040" t="s">
        <v>52</v>
      </c>
      <c r="F6040" t="s">
        <v>5</v>
      </c>
      <c r="G6040">
        <v>2050</v>
      </c>
    </row>
    <row r="6041" spans="1:7" x14ac:dyDescent="0.35">
      <c r="A6041" t="s">
        <v>127</v>
      </c>
      <c r="B6041" t="str">
        <f t="shared" si="94"/>
        <v/>
      </c>
      <c r="C6041">
        <v>19.139751004038398</v>
      </c>
      <c r="D6041" t="s">
        <v>137</v>
      </c>
      <c r="E6041" t="s">
        <v>52</v>
      </c>
      <c r="F6041" t="s">
        <v>5</v>
      </c>
      <c r="G6041">
        <v>2050</v>
      </c>
    </row>
    <row r="6042" spans="1:7" x14ac:dyDescent="0.35">
      <c r="A6042" t="s">
        <v>128</v>
      </c>
      <c r="B6042" t="str">
        <f t="shared" si="94"/>
        <v>Out of hospital cardiac arrest incidence</v>
      </c>
      <c r="C6042" s="9">
        <v>4.3913806371870499E-5</v>
      </c>
      <c r="D6042" t="s">
        <v>137</v>
      </c>
      <c r="E6042" t="s">
        <v>52</v>
      </c>
      <c r="F6042" t="s">
        <v>5</v>
      </c>
      <c r="G6042">
        <v>2050</v>
      </c>
    </row>
    <row r="6043" spans="1:7" x14ac:dyDescent="0.35">
      <c r="A6043" t="s">
        <v>129</v>
      </c>
      <c r="B6043" t="str">
        <f t="shared" si="94"/>
        <v/>
      </c>
      <c r="C6043">
        <v>4.0875444039920099</v>
      </c>
      <c r="D6043" t="s">
        <v>137</v>
      </c>
      <c r="E6043" t="s">
        <v>52</v>
      </c>
      <c r="F6043" t="s">
        <v>5</v>
      </c>
      <c r="G6043">
        <v>2050</v>
      </c>
    </row>
    <row r="6044" spans="1:7" x14ac:dyDescent="0.35">
      <c r="A6044" t="s">
        <v>130</v>
      </c>
      <c r="B6044" t="str">
        <f t="shared" si="94"/>
        <v>Cardiac emergency room visits</v>
      </c>
      <c r="C6044">
        <v>1.0303699511497199E-3</v>
      </c>
      <c r="D6044" t="s">
        <v>137</v>
      </c>
      <c r="E6044" t="s">
        <v>52</v>
      </c>
      <c r="F6044" t="s">
        <v>5</v>
      </c>
      <c r="G6044">
        <v>2050</v>
      </c>
    </row>
    <row r="6045" spans="1:7" x14ac:dyDescent="0.35">
      <c r="A6045" t="s">
        <v>131</v>
      </c>
      <c r="B6045" t="str">
        <f t="shared" si="94"/>
        <v/>
      </c>
      <c r="C6045">
        <v>3.4710936906895502</v>
      </c>
      <c r="D6045" t="s">
        <v>137</v>
      </c>
      <c r="E6045" t="s">
        <v>52</v>
      </c>
      <c r="F6045" t="s">
        <v>5</v>
      </c>
      <c r="G6045">
        <v>2050</v>
      </c>
    </row>
    <row r="6046" spans="1:7" x14ac:dyDescent="0.35">
      <c r="A6046" t="s">
        <v>132</v>
      </c>
      <c r="B6046" t="str">
        <f t="shared" si="94"/>
        <v>Asthma emergency room visits</v>
      </c>
      <c r="C6046" s="10">
        <v>-4.8023852778005497E-15</v>
      </c>
      <c r="D6046" t="s">
        <v>137</v>
      </c>
      <c r="E6046" t="s">
        <v>52</v>
      </c>
      <c r="F6046" t="s">
        <v>5</v>
      </c>
      <c r="G6046">
        <v>2050</v>
      </c>
    </row>
    <row r="6047" spans="1:7" x14ac:dyDescent="0.35">
      <c r="A6047" t="s">
        <v>133</v>
      </c>
      <c r="B6047" t="str">
        <f t="shared" si="94"/>
        <v/>
      </c>
      <c r="C6047" s="10">
        <v>-6.2226372244176998E-12</v>
      </c>
      <c r="D6047" t="s">
        <v>137</v>
      </c>
      <c r="E6047" t="s">
        <v>52</v>
      </c>
      <c r="F6047" t="s">
        <v>5</v>
      </c>
      <c r="G6047">
        <v>2050</v>
      </c>
    </row>
    <row r="6048" spans="1:7" x14ac:dyDescent="0.35">
      <c r="A6048" t="s">
        <v>134</v>
      </c>
      <c r="B6048" t="str">
        <f t="shared" si="94"/>
        <v>School loss days</v>
      </c>
      <c r="C6048" s="10">
        <v>-4.7515378287735401E-10</v>
      </c>
      <c r="D6048" t="s">
        <v>137</v>
      </c>
      <c r="E6048" t="s">
        <v>52</v>
      </c>
      <c r="F6048" t="s">
        <v>5</v>
      </c>
      <c r="G6048">
        <v>2050</v>
      </c>
    </row>
    <row r="6049" spans="1:7" x14ac:dyDescent="0.35">
      <c r="A6049" t="s">
        <v>135</v>
      </c>
      <c r="B6049" t="str">
        <f t="shared" si="94"/>
        <v/>
      </c>
      <c r="C6049" s="10">
        <v>-1.1586084778950999E-6</v>
      </c>
      <c r="D6049" t="s">
        <v>137</v>
      </c>
      <c r="E6049" t="s">
        <v>52</v>
      </c>
      <c r="F6049" t="s">
        <v>5</v>
      </c>
      <c r="G6049">
        <v>2050</v>
      </c>
    </row>
    <row r="6050" spans="1:7" x14ac:dyDescent="0.35">
      <c r="A6050" t="s">
        <v>50</v>
      </c>
      <c r="B6050" t="str">
        <f t="shared" si="94"/>
        <v/>
      </c>
      <c r="C6050">
        <v>14449.491077418301</v>
      </c>
      <c r="D6050" t="s">
        <v>15</v>
      </c>
      <c r="E6050" t="s">
        <v>52</v>
      </c>
      <c r="F6050" t="s">
        <v>4</v>
      </c>
      <c r="G6050">
        <v>2016</v>
      </c>
    </row>
    <row r="6051" spans="1:7" x14ac:dyDescent="0.35">
      <c r="A6051" t="s">
        <v>53</v>
      </c>
      <c r="B6051" t="str">
        <f t="shared" si="94"/>
        <v/>
      </c>
      <c r="C6051">
        <v>14449.4908199539</v>
      </c>
      <c r="D6051" t="s">
        <v>15</v>
      </c>
      <c r="E6051" t="s">
        <v>52</v>
      </c>
      <c r="F6051" t="s">
        <v>4</v>
      </c>
      <c r="G6051">
        <v>2016</v>
      </c>
    </row>
    <row r="6052" spans="1:7" x14ac:dyDescent="0.35">
      <c r="A6052" t="s">
        <v>54</v>
      </c>
      <c r="B6052" t="str">
        <f t="shared" si="94"/>
        <v/>
      </c>
      <c r="C6052">
        <v>2.5746448540453498E-4</v>
      </c>
      <c r="D6052" t="s">
        <v>15</v>
      </c>
      <c r="E6052" t="s">
        <v>52</v>
      </c>
      <c r="F6052" t="s">
        <v>4</v>
      </c>
      <c r="G6052">
        <v>2016</v>
      </c>
    </row>
    <row r="6053" spans="1:7" x14ac:dyDescent="0.35">
      <c r="A6053" t="s">
        <v>55</v>
      </c>
      <c r="B6053" t="str">
        <f t="shared" si="94"/>
        <v/>
      </c>
      <c r="C6053">
        <v>46938.750047086301</v>
      </c>
      <c r="D6053" t="s">
        <v>15</v>
      </c>
      <c r="E6053" t="s">
        <v>52</v>
      </c>
      <c r="F6053" t="s">
        <v>4</v>
      </c>
      <c r="G6053">
        <v>2016</v>
      </c>
    </row>
    <row r="6054" spans="1:7" x14ac:dyDescent="0.35">
      <c r="A6054" t="s">
        <v>56</v>
      </c>
      <c r="B6054" t="str">
        <f t="shared" si="94"/>
        <v/>
      </c>
      <c r="C6054">
        <v>46938.745320561102</v>
      </c>
      <c r="D6054" t="s">
        <v>15</v>
      </c>
      <c r="E6054" t="s">
        <v>52</v>
      </c>
      <c r="F6054" t="s">
        <v>4</v>
      </c>
      <c r="G6054">
        <v>2016</v>
      </c>
    </row>
    <row r="6055" spans="1:7" x14ac:dyDescent="0.35">
      <c r="A6055" t="s">
        <v>57</v>
      </c>
      <c r="B6055" t="str">
        <f t="shared" si="94"/>
        <v/>
      </c>
      <c r="C6055">
        <v>4.7265252498735998E-3</v>
      </c>
      <c r="D6055" t="s">
        <v>15</v>
      </c>
      <c r="E6055" t="s">
        <v>52</v>
      </c>
      <c r="F6055" t="s">
        <v>4</v>
      </c>
      <c r="G6055">
        <v>2016</v>
      </c>
    </row>
    <row r="6056" spans="1:7" x14ac:dyDescent="0.35">
      <c r="A6056" t="s">
        <v>58</v>
      </c>
      <c r="B6056" t="str">
        <f t="shared" si="94"/>
        <v/>
      </c>
      <c r="C6056">
        <v>53372.163750122403</v>
      </c>
      <c r="D6056" t="s">
        <v>15</v>
      </c>
      <c r="E6056" t="s">
        <v>52</v>
      </c>
      <c r="F6056" t="s">
        <v>4</v>
      </c>
      <c r="G6056">
        <v>2016</v>
      </c>
    </row>
    <row r="6057" spans="1:7" x14ac:dyDescent="0.35">
      <c r="A6057" t="s">
        <v>59</v>
      </c>
      <c r="B6057" t="str">
        <f t="shared" si="94"/>
        <v/>
      </c>
      <c r="C6057">
        <v>69661.013793199003</v>
      </c>
      <c r="D6057" t="s">
        <v>15</v>
      </c>
      <c r="E6057" t="s">
        <v>52</v>
      </c>
      <c r="F6057" t="s">
        <v>4</v>
      </c>
      <c r="G6057">
        <v>2016</v>
      </c>
    </row>
    <row r="6058" spans="1:7" x14ac:dyDescent="0.35">
      <c r="A6058" t="s">
        <v>60</v>
      </c>
      <c r="B6058" t="str">
        <f t="shared" si="94"/>
        <v/>
      </c>
      <c r="C6058">
        <v>3.8856267611028102E-3</v>
      </c>
      <c r="D6058" t="s">
        <v>15</v>
      </c>
      <c r="E6058" t="s">
        <v>52</v>
      </c>
      <c r="F6058" t="s">
        <v>4</v>
      </c>
      <c r="G6058">
        <v>2016</v>
      </c>
    </row>
    <row r="6059" spans="1:7" x14ac:dyDescent="0.35">
      <c r="A6059" t="s">
        <v>61</v>
      </c>
      <c r="B6059" t="str">
        <f t="shared" si="94"/>
        <v/>
      </c>
      <c r="C6059">
        <v>47960.789855235198</v>
      </c>
      <c r="D6059" t="s">
        <v>15</v>
      </c>
      <c r="E6059" t="s">
        <v>52</v>
      </c>
      <c r="F6059" t="s">
        <v>4</v>
      </c>
      <c r="G6059">
        <v>2016</v>
      </c>
    </row>
    <row r="6060" spans="1:7" x14ac:dyDescent="0.35">
      <c r="A6060" t="s">
        <v>62</v>
      </c>
      <c r="B6060" t="str">
        <f t="shared" si="94"/>
        <v>Premature mortality</v>
      </c>
      <c r="C6060">
        <v>5.2056898280331398E-3</v>
      </c>
      <c r="D6060" t="s">
        <v>15</v>
      </c>
      <c r="E6060" t="s">
        <v>52</v>
      </c>
      <c r="F6060" t="s">
        <v>4</v>
      </c>
      <c r="G6060">
        <v>2016</v>
      </c>
    </row>
    <row r="6061" spans="1:7" x14ac:dyDescent="0.35">
      <c r="A6061" t="s">
        <v>63</v>
      </c>
      <c r="B6061" t="str">
        <f t="shared" si="94"/>
        <v/>
      </c>
      <c r="C6061">
        <v>64249.639898312002</v>
      </c>
      <c r="D6061" t="s">
        <v>15</v>
      </c>
      <c r="E6061" t="s">
        <v>52</v>
      </c>
      <c r="F6061" t="s">
        <v>4</v>
      </c>
      <c r="G6061">
        <v>2016</v>
      </c>
    </row>
    <row r="6062" spans="1:7" x14ac:dyDescent="0.35">
      <c r="A6062" t="s">
        <v>64</v>
      </c>
      <c r="B6062" t="str">
        <f t="shared" si="94"/>
        <v/>
      </c>
      <c r="C6062">
        <v>2.3069704501085002E-3</v>
      </c>
      <c r="D6062" t="s">
        <v>15</v>
      </c>
      <c r="E6062" t="s">
        <v>52</v>
      </c>
      <c r="F6062" t="s">
        <v>4</v>
      </c>
      <c r="G6062">
        <v>2016</v>
      </c>
    </row>
    <row r="6063" spans="1:7" x14ac:dyDescent="0.35">
      <c r="A6063" t="s">
        <v>65</v>
      </c>
      <c r="B6063" t="str">
        <f t="shared" si="94"/>
        <v/>
      </c>
      <c r="C6063">
        <v>28466.7427314745</v>
      </c>
      <c r="D6063" t="s">
        <v>15</v>
      </c>
      <c r="E6063" t="s">
        <v>52</v>
      </c>
      <c r="F6063" t="s">
        <v>4</v>
      </c>
      <c r="G6063">
        <v>2016</v>
      </c>
    </row>
    <row r="6064" spans="1:7" x14ac:dyDescent="0.35">
      <c r="A6064" t="s">
        <v>66</v>
      </c>
      <c r="B6064" t="str">
        <f t="shared" si="94"/>
        <v/>
      </c>
      <c r="C6064">
        <v>9.869073831781849E-4</v>
      </c>
      <c r="D6064" t="s">
        <v>15</v>
      </c>
      <c r="E6064" t="s">
        <v>52</v>
      </c>
      <c r="F6064" t="s">
        <v>4</v>
      </c>
      <c r="G6064">
        <v>2016</v>
      </c>
    </row>
    <row r="6065" spans="1:7" x14ac:dyDescent="0.35">
      <c r="A6065" t="s">
        <v>67</v>
      </c>
      <c r="B6065" t="str">
        <f t="shared" si="94"/>
        <v/>
      </c>
      <c r="C6065">
        <v>12177.8926883978</v>
      </c>
      <c r="D6065" t="s">
        <v>15</v>
      </c>
      <c r="E6065" t="s">
        <v>52</v>
      </c>
      <c r="F6065" t="s">
        <v>4</v>
      </c>
      <c r="G6065">
        <v>2016</v>
      </c>
    </row>
    <row r="6066" spans="1:7" x14ac:dyDescent="0.35">
      <c r="A6066" t="s">
        <v>68</v>
      </c>
      <c r="B6066" t="str">
        <f t="shared" si="94"/>
        <v>Infant mortality</v>
      </c>
      <c r="C6066" s="9">
        <v>1.01106116476199E-5</v>
      </c>
      <c r="D6066" t="s">
        <v>15</v>
      </c>
      <c r="E6066" t="s">
        <v>52</v>
      </c>
      <c r="F6066" t="s">
        <v>4</v>
      </c>
      <c r="G6066">
        <v>2016</v>
      </c>
    </row>
    <row r="6067" spans="1:7" x14ac:dyDescent="0.35">
      <c r="A6067" t="s">
        <v>69</v>
      </c>
      <c r="B6067" t="str">
        <f t="shared" si="94"/>
        <v/>
      </c>
      <c r="C6067">
        <v>139.058470237611</v>
      </c>
      <c r="D6067" t="s">
        <v>15</v>
      </c>
      <c r="E6067" t="s">
        <v>52</v>
      </c>
      <c r="F6067" t="s">
        <v>4</v>
      </c>
      <c r="G6067">
        <v>2016</v>
      </c>
    </row>
    <row r="6068" spans="1:7" x14ac:dyDescent="0.35">
      <c r="A6068" t="s">
        <v>70</v>
      </c>
      <c r="B6068" t="str">
        <f t="shared" si="94"/>
        <v/>
      </c>
      <c r="C6068">
        <v>2.8886087662770101E-3</v>
      </c>
      <c r="D6068" t="s">
        <v>15</v>
      </c>
      <c r="E6068" t="s">
        <v>52</v>
      </c>
      <c r="F6068" t="s">
        <v>4</v>
      </c>
      <c r="G6068">
        <v>2016</v>
      </c>
    </row>
    <row r="6069" spans="1:7" x14ac:dyDescent="0.35">
      <c r="A6069" t="s">
        <v>71</v>
      </c>
      <c r="B6069" t="str">
        <f t="shared" si="94"/>
        <v/>
      </c>
      <c r="C6069">
        <v>35643.8386965998</v>
      </c>
      <c r="D6069" t="s">
        <v>15</v>
      </c>
      <c r="E6069" t="s">
        <v>52</v>
      </c>
      <c r="F6069" t="s">
        <v>4</v>
      </c>
      <c r="G6069">
        <v>2016</v>
      </c>
    </row>
    <row r="6070" spans="1:7" x14ac:dyDescent="0.35">
      <c r="A6070" t="s">
        <v>72</v>
      </c>
      <c r="B6070" t="str">
        <f t="shared" si="94"/>
        <v/>
      </c>
      <c r="C6070">
        <v>1.2426064742886199E-4</v>
      </c>
      <c r="D6070" t="s">
        <v>15</v>
      </c>
      <c r="E6070" t="s">
        <v>52</v>
      </c>
      <c r="F6070" t="s">
        <v>4</v>
      </c>
      <c r="G6070">
        <v>2016</v>
      </c>
    </row>
    <row r="6071" spans="1:7" x14ac:dyDescent="0.35">
      <c r="A6071" t="s">
        <v>73</v>
      </c>
      <c r="B6071" t="str">
        <f t="shared" si="94"/>
        <v/>
      </c>
      <c r="C6071">
        <v>1533.3078418223899</v>
      </c>
      <c r="D6071" t="s">
        <v>15</v>
      </c>
      <c r="E6071" t="s">
        <v>52</v>
      </c>
      <c r="F6071" t="s">
        <v>4</v>
      </c>
      <c r="G6071">
        <v>2016</v>
      </c>
    </row>
    <row r="6072" spans="1:7" x14ac:dyDescent="0.35">
      <c r="A6072" t="s">
        <v>74</v>
      </c>
      <c r="B6072" t="str">
        <f t="shared" si="94"/>
        <v/>
      </c>
      <c r="C6072">
        <v>2.7643481188481499E-3</v>
      </c>
      <c r="D6072" t="s">
        <v>15</v>
      </c>
      <c r="E6072" t="s">
        <v>52</v>
      </c>
      <c r="F6072" t="s">
        <v>4</v>
      </c>
      <c r="G6072">
        <v>2016</v>
      </c>
    </row>
    <row r="6073" spans="1:7" x14ac:dyDescent="0.35">
      <c r="A6073" t="s">
        <v>75</v>
      </c>
      <c r="B6073" t="str">
        <f t="shared" si="94"/>
        <v/>
      </c>
      <c r="C6073">
        <v>34110.530854777498</v>
      </c>
      <c r="D6073" t="s">
        <v>15</v>
      </c>
      <c r="E6073" t="s">
        <v>52</v>
      </c>
      <c r="F6073" t="s">
        <v>4</v>
      </c>
      <c r="G6073">
        <v>2016</v>
      </c>
    </row>
    <row r="6074" spans="1:7" x14ac:dyDescent="0.35">
      <c r="A6074" t="s">
        <v>76</v>
      </c>
      <c r="B6074" t="str">
        <f t="shared" si="94"/>
        <v>Asthma symptoms</v>
      </c>
      <c r="C6074">
        <v>3.4653618482350401</v>
      </c>
      <c r="D6074" t="s">
        <v>15</v>
      </c>
      <c r="E6074" t="s">
        <v>52</v>
      </c>
      <c r="F6074" t="s">
        <v>4</v>
      </c>
      <c r="G6074">
        <v>2016</v>
      </c>
    </row>
    <row r="6075" spans="1:7" x14ac:dyDescent="0.35">
      <c r="A6075" t="s">
        <v>77</v>
      </c>
      <c r="B6075" t="str">
        <f t="shared" si="94"/>
        <v/>
      </c>
      <c r="C6075">
        <v>997.63217579487196</v>
      </c>
      <c r="D6075" t="s">
        <v>15</v>
      </c>
      <c r="E6075" t="s">
        <v>52</v>
      </c>
      <c r="F6075" t="s">
        <v>4</v>
      </c>
      <c r="G6075">
        <v>2016</v>
      </c>
    </row>
    <row r="6076" spans="1:7" x14ac:dyDescent="0.35">
      <c r="A6076" t="s">
        <v>78</v>
      </c>
      <c r="B6076" t="str">
        <f t="shared" si="94"/>
        <v>Asthma symptoms albuturol use</v>
      </c>
      <c r="C6076">
        <v>0.50900104390709799</v>
      </c>
      <c r="D6076" t="s">
        <v>15</v>
      </c>
      <c r="E6076" t="s">
        <v>52</v>
      </c>
      <c r="F6076" t="s">
        <v>4</v>
      </c>
      <c r="G6076">
        <v>2016</v>
      </c>
    </row>
    <row r="6077" spans="1:7" x14ac:dyDescent="0.35">
      <c r="A6077" t="s">
        <v>79</v>
      </c>
      <c r="B6077" t="str">
        <f t="shared" si="94"/>
        <v/>
      </c>
      <c r="C6077">
        <v>0.28567683589285803</v>
      </c>
      <c r="D6077" t="s">
        <v>15</v>
      </c>
      <c r="E6077" t="s">
        <v>52</v>
      </c>
      <c r="F6077" t="s">
        <v>4</v>
      </c>
      <c r="G6077">
        <v>2016</v>
      </c>
    </row>
    <row r="6078" spans="1:7" x14ac:dyDescent="0.35">
      <c r="A6078" t="s">
        <v>80</v>
      </c>
      <c r="B6078" t="str">
        <f t="shared" si="94"/>
        <v>Asthma symptoms chest tightness</v>
      </c>
      <c r="C6078">
        <v>0.81450615964321704</v>
      </c>
      <c r="D6078" t="s">
        <v>15</v>
      </c>
      <c r="E6078" t="s">
        <v>52</v>
      </c>
      <c r="F6078" t="s">
        <v>4</v>
      </c>
      <c r="G6078">
        <v>2016</v>
      </c>
    </row>
    <row r="6079" spans="1:7" x14ac:dyDescent="0.35">
      <c r="A6079" t="s">
        <v>81</v>
      </c>
      <c r="B6079" t="str">
        <f t="shared" si="94"/>
        <v/>
      </c>
      <c r="C6079">
        <v>274.77866216852101</v>
      </c>
      <c r="D6079" t="s">
        <v>15</v>
      </c>
      <c r="E6079" t="s">
        <v>52</v>
      </c>
      <c r="F6079" t="s">
        <v>4</v>
      </c>
      <c r="G6079">
        <v>2016</v>
      </c>
    </row>
    <row r="6080" spans="1:7" x14ac:dyDescent="0.35">
      <c r="A6080" t="s">
        <v>82</v>
      </c>
      <c r="B6080" t="str">
        <f t="shared" si="94"/>
        <v>Asthma symptoms cough</v>
      </c>
      <c r="C6080">
        <v>0.96077553742528299</v>
      </c>
      <c r="D6080" t="s">
        <v>15</v>
      </c>
      <c r="E6080" t="s">
        <v>52</v>
      </c>
      <c r="F6080" t="s">
        <v>4</v>
      </c>
      <c r="G6080">
        <v>2016</v>
      </c>
    </row>
    <row r="6081" spans="1:7" x14ac:dyDescent="0.35">
      <c r="A6081" t="s">
        <v>83</v>
      </c>
      <c r="B6081" t="str">
        <f t="shared" si="94"/>
        <v/>
      </c>
      <c r="C6081">
        <v>324.12353631997502</v>
      </c>
      <c r="D6081" t="s">
        <v>15</v>
      </c>
      <c r="E6081" t="s">
        <v>52</v>
      </c>
      <c r="F6081" t="s">
        <v>4</v>
      </c>
      <c r="G6081">
        <v>2016</v>
      </c>
    </row>
    <row r="6082" spans="1:7" x14ac:dyDescent="0.35">
      <c r="A6082" t="s">
        <v>84</v>
      </c>
      <c r="B6082" t="str">
        <f t="shared" si="94"/>
        <v>Asthma symptoms shortness of breath</v>
      </c>
      <c r="C6082">
        <v>0.41104663556742999</v>
      </c>
      <c r="D6082" t="s">
        <v>15</v>
      </c>
      <c r="E6082" t="s">
        <v>52</v>
      </c>
      <c r="F6082" t="s">
        <v>4</v>
      </c>
      <c r="G6082">
        <v>2016</v>
      </c>
    </row>
    <row r="6083" spans="1:7" x14ac:dyDescent="0.35">
      <c r="A6083" t="s">
        <v>85</v>
      </c>
      <c r="B6083" t="str">
        <f t="shared" ref="B6083:B6146" si="95">_xlfn.XLOOKUP(A6083,$K$4:$K$27,$L$4:$L$27,"")</f>
        <v/>
      </c>
      <c r="C6083">
        <v>138.669110445482</v>
      </c>
      <c r="D6083" t="s">
        <v>15</v>
      </c>
      <c r="E6083" t="s">
        <v>52</v>
      </c>
      <c r="F6083" t="s">
        <v>4</v>
      </c>
      <c r="G6083">
        <v>2016</v>
      </c>
    </row>
    <row r="6084" spans="1:7" x14ac:dyDescent="0.35">
      <c r="A6084" t="s">
        <v>86</v>
      </c>
      <c r="B6084" t="str">
        <f t="shared" si="95"/>
        <v>Asthma symptoms wheeze</v>
      </c>
      <c r="C6084">
        <v>0.77003247169201094</v>
      </c>
      <c r="D6084" t="s">
        <v>15</v>
      </c>
      <c r="E6084" t="s">
        <v>52</v>
      </c>
      <c r="F6084" t="s">
        <v>4</v>
      </c>
      <c r="G6084">
        <v>2016</v>
      </c>
    </row>
    <row r="6085" spans="1:7" x14ac:dyDescent="0.35">
      <c r="A6085" t="s">
        <v>87</v>
      </c>
      <c r="B6085" t="str">
        <f t="shared" si="95"/>
        <v/>
      </c>
      <c r="C6085">
        <v>259.775190025001</v>
      </c>
      <c r="D6085" t="s">
        <v>15</v>
      </c>
      <c r="E6085" t="s">
        <v>52</v>
      </c>
      <c r="F6085" t="s">
        <v>4</v>
      </c>
      <c r="G6085">
        <v>2016</v>
      </c>
    </row>
    <row r="6086" spans="1:7" x14ac:dyDescent="0.35">
      <c r="A6086" t="s">
        <v>88</v>
      </c>
      <c r="B6086" t="str">
        <f t="shared" si="95"/>
        <v>Asthma incidence</v>
      </c>
      <c r="C6086">
        <v>2.1542755154152701E-2</v>
      </c>
      <c r="D6086" t="s">
        <v>15</v>
      </c>
      <c r="E6086" t="s">
        <v>52</v>
      </c>
      <c r="F6086" t="s">
        <v>4</v>
      </c>
      <c r="G6086">
        <v>2016</v>
      </c>
    </row>
    <row r="6087" spans="1:7" x14ac:dyDescent="0.35">
      <c r="A6087" t="s">
        <v>89</v>
      </c>
      <c r="B6087" t="str">
        <f t="shared" si="95"/>
        <v/>
      </c>
      <c r="C6087">
        <v>1384.0938939841899</v>
      </c>
      <c r="D6087" t="s">
        <v>15</v>
      </c>
      <c r="E6087" t="s">
        <v>52</v>
      </c>
      <c r="F6087" t="s">
        <v>4</v>
      </c>
      <c r="G6087">
        <v>2016</v>
      </c>
    </row>
    <row r="6088" spans="1:7" x14ac:dyDescent="0.35">
      <c r="A6088" t="s">
        <v>90</v>
      </c>
      <c r="B6088" t="str">
        <f t="shared" si="95"/>
        <v/>
      </c>
      <c r="C6088">
        <v>2.63064136929735E-3</v>
      </c>
      <c r="D6088" t="s">
        <v>15</v>
      </c>
      <c r="E6088" t="s">
        <v>52</v>
      </c>
      <c r="F6088" t="s">
        <v>4</v>
      </c>
      <c r="G6088">
        <v>2016</v>
      </c>
    </row>
    <row r="6089" spans="1:7" x14ac:dyDescent="0.35">
      <c r="A6089" t="s">
        <v>91</v>
      </c>
      <c r="B6089" t="str">
        <f t="shared" si="95"/>
        <v/>
      </c>
      <c r="C6089">
        <v>169.01527360138101</v>
      </c>
      <c r="D6089" t="s">
        <v>15</v>
      </c>
      <c r="E6089" t="s">
        <v>52</v>
      </c>
      <c r="F6089" t="s">
        <v>4</v>
      </c>
      <c r="G6089">
        <v>2016</v>
      </c>
    </row>
    <row r="6090" spans="1:7" x14ac:dyDescent="0.35">
      <c r="A6090" t="s">
        <v>92</v>
      </c>
      <c r="B6090" t="str">
        <f t="shared" si="95"/>
        <v/>
      </c>
      <c r="C6090">
        <v>1.8912113784855401E-2</v>
      </c>
      <c r="D6090" t="s">
        <v>15</v>
      </c>
      <c r="E6090" t="s">
        <v>52</v>
      </c>
      <c r="F6090" t="s">
        <v>4</v>
      </c>
      <c r="G6090">
        <v>2016</v>
      </c>
    </row>
    <row r="6091" spans="1:7" x14ac:dyDescent="0.35">
      <c r="A6091" t="s">
        <v>93</v>
      </c>
      <c r="B6091" t="str">
        <f t="shared" si="95"/>
        <v/>
      </c>
      <c r="C6091">
        <v>1215.07862038281</v>
      </c>
      <c r="D6091" t="s">
        <v>15</v>
      </c>
      <c r="E6091" t="s">
        <v>52</v>
      </c>
      <c r="F6091" t="s">
        <v>4</v>
      </c>
      <c r="G6091">
        <v>2016</v>
      </c>
    </row>
    <row r="6092" spans="1:7" x14ac:dyDescent="0.35">
      <c r="A6092" t="s">
        <v>94</v>
      </c>
      <c r="B6092" t="str">
        <f t="shared" si="95"/>
        <v>Hay fever rhinitis incidence</v>
      </c>
      <c r="C6092">
        <v>0.14284203599987799</v>
      </c>
      <c r="D6092" t="s">
        <v>15</v>
      </c>
      <c r="E6092" t="s">
        <v>52</v>
      </c>
      <c r="F6092" t="s">
        <v>4</v>
      </c>
      <c r="G6092">
        <v>2016</v>
      </c>
    </row>
    <row r="6093" spans="1:7" x14ac:dyDescent="0.35">
      <c r="A6093" t="s">
        <v>95</v>
      </c>
      <c r="B6093" t="str">
        <f t="shared" si="95"/>
        <v/>
      </c>
      <c r="C6093">
        <v>138.76801686482</v>
      </c>
      <c r="D6093" t="s">
        <v>15</v>
      </c>
      <c r="E6093" t="s">
        <v>52</v>
      </c>
      <c r="F6093" t="s">
        <v>4</v>
      </c>
      <c r="G6093">
        <v>2016</v>
      </c>
    </row>
    <row r="6094" spans="1:7" x14ac:dyDescent="0.35">
      <c r="A6094" t="s">
        <v>96</v>
      </c>
      <c r="B6094" t="str">
        <f t="shared" si="95"/>
        <v/>
      </c>
      <c r="C6094">
        <v>1.7265315571572699E-2</v>
      </c>
      <c r="D6094" t="s">
        <v>15</v>
      </c>
      <c r="E6094" t="s">
        <v>52</v>
      </c>
      <c r="F6094" t="s">
        <v>4</v>
      </c>
      <c r="G6094">
        <v>2016</v>
      </c>
    </row>
    <row r="6095" spans="1:7" x14ac:dyDescent="0.35">
      <c r="A6095" t="s">
        <v>97</v>
      </c>
      <c r="B6095" t="str">
        <f t="shared" si="95"/>
        <v/>
      </c>
      <c r="C6095">
        <v>16.7728889163585</v>
      </c>
      <c r="D6095" t="s">
        <v>15</v>
      </c>
      <c r="E6095" t="s">
        <v>52</v>
      </c>
      <c r="F6095" t="s">
        <v>4</v>
      </c>
      <c r="G6095">
        <v>2016</v>
      </c>
    </row>
    <row r="6096" spans="1:7" x14ac:dyDescent="0.35">
      <c r="A6096" t="s">
        <v>98</v>
      </c>
      <c r="B6096" t="str">
        <f t="shared" si="95"/>
        <v/>
      </c>
      <c r="C6096">
        <v>0.125576720428306</v>
      </c>
      <c r="D6096" t="s">
        <v>15</v>
      </c>
      <c r="E6096" t="s">
        <v>52</v>
      </c>
      <c r="F6096" t="s">
        <v>4</v>
      </c>
      <c r="G6096">
        <v>2016</v>
      </c>
    </row>
    <row r="6097" spans="1:7" x14ac:dyDescent="0.35">
      <c r="A6097" t="s">
        <v>99</v>
      </c>
      <c r="B6097" t="str">
        <f t="shared" si="95"/>
        <v/>
      </c>
      <c r="C6097">
        <v>121.995127948462</v>
      </c>
      <c r="D6097" t="s">
        <v>15</v>
      </c>
      <c r="E6097" t="s">
        <v>52</v>
      </c>
      <c r="F6097" t="s">
        <v>4</v>
      </c>
      <c r="G6097">
        <v>2016</v>
      </c>
    </row>
    <row r="6098" spans="1:7" x14ac:dyDescent="0.35">
      <c r="A6098" t="s">
        <v>100</v>
      </c>
      <c r="B6098" t="str">
        <f t="shared" si="95"/>
        <v>Respiratory emergency room visits</v>
      </c>
      <c r="C6098">
        <v>8.3762159148706508E-3</v>
      </c>
      <c r="D6098" t="s">
        <v>15</v>
      </c>
      <c r="E6098" t="s">
        <v>52</v>
      </c>
      <c r="F6098" t="s">
        <v>4</v>
      </c>
      <c r="G6098">
        <v>2016</v>
      </c>
    </row>
    <row r="6099" spans="1:7" x14ac:dyDescent="0.35">
      <c r="A6099" t="s">
        <v>101</v>
      </c>
      <c r="B6099" t="str">
        <f t="shared" si="95"/>
        <v/>
      </c>
      <c r="C6099">
        <v>11.862884893216901</v>
      </c>
      <c r="D6099" t="s">
        <v>15</v>
      </c>
      <c r="E6099" t="s">
        <v>52</v>
      </c>
      <c r="F6099" t="s">
        <v>4</v>
      </c>
      <c r="G6099">
        <v>2016</v>
      </c>
    </row>
    <row r="6100" spans="1:7" x14ac:dyDescent="0.35">
      <c r="A6100" t="s">
        <v>102</v>
      </c>
      <c r="B6100" t="str">
        <f t="shared" si="95"/>
        <v/>
      </c>
      <c r="C6100">
        <v>7.7106750231797699E-4</v>
      </c>
      <c r="D6100" t="s">
        <v>15</v>
      </c>
      <c r="E6100" t="s">
        <v>52</v>
      </c>
      <c r="F6100" t="s">
        <v>4</v>
      </c>
      <c r="G6100">
        <v>2016</v>
      </c>
    </row>
    <row r="6101" spans="1:7" x14ac:dyDescent="0.35">
      <c r="A6101" t="s">
        <v>103</v>
      </c>
      <c r="B6101" t="str">
        <f t="shared" si="95"/>
        <v/>
      </c>
      <c r="C6101">
        <v>1.0920307114647301</v>
      </c>
      <c r="D6101" t="s">
        <v>15</v>
      </c>
      <c r="E6101" t="s">
        <v>52</v>
      </c>
      <c r="F6101" t="s">
        <v>4</v>
      </c>
      <c r="G6101">
        <v>2016</v>
      </c>
    </row>
    <row r="6102" spans="1:7" x14ac:dyDescent="0.35">
      <c r="A6102" t="s">
        <v>104</v>
      </c>
      <c r="B6102" t="str">
        <f t="shared" si="95"/>
        <v/>
      </c>
      <c r="C6102">
        <v>7.6051484125526699E-3</v>
      </c>
      <c r="D6102" t="s">
        <v>15</v>
      </c>
      <c r="E6102" t="s">
        <v>52</v>
      </c>
      <c r="F6102" t="s">
        <v>4</v>
      </c>
      <c r="G6102">
        <v>2016</v>
      </c>
    </row>
    <row r="6103" spans="1:7" x14ac:dyDescent="0.35">
      <c r="A6103" t="s">
        <v>105</v>
      </c>
      <c r="B6103" t="str">
        <f t="shared" si="95"/>
        <v/>
      </c>
      <c r="C6103">
        <v>10.7708541817521</v>
      </c>
      <c r="D6103" t="s">
        <v>15</v>
      </c>
      <c r="E6103" t="s">
        <v>52</v>
      </c>
      <c r="F6103" t="s">
        <v>4</v>
      </c>
      <c r="G6103">
        <v>2016</v>
      </c>
    </row>
    <row r="6104" spans="1:7" x14ac:dyDescent="0.35">
      <c r="A6104" t="s">
        <v>106</v>
      </c>
      <c r="B6104" t="str">
        <f t="shared" si="95"/>
        <v>Respiratory hospital admissions</v>
      </c>
      <c r="C6104">
        <v>3.758397135021E-4</v>
      </c>
      <c r="D6104" t="s">
        <v>15</v>
      </c>
      <c r="E6104" t="s">
        <v>52</v>
      </c>
      <c r="F6104" t="s">
        <v>4</v>
      </c>
      <c r="G6104">
        <v>2016</v>
      </c>
    </row>
    <row r="6105" spans="1:7" x14ac:dyDescent="0.35">
      <c r="A6105" t="s">
        <v>107</v>
      </c>
      <c r="B6105" t="str">
        <f t="shared" si="95"/>
        <v/>
      </c>
      <c r="C6105">
        <v>5.8853114697808797</v>
      </c>
      <c r="D6105" t="s">
        <v>15</v>
      </c>
      <c r="E6105" t="s">
        <v>52</v>
      </c>
      <c r="F6105" t="s">
        <v>4</v>
      </c>
      <c r="G6105">
        <v>2016</v>
      </c>
    </row>
    <row r="6106" spans="1:7" x14ac:dyDescent="0.35">
      <c r="A6106" t="s">
        <v>108</v>
      </c>
      <c r="B6106" t="str">
        <f t="shared" si="95"/>
        <v/>
      </c>
      <c r="C6106" s="9">
        <v>8.9550088055931194E-5</v>
      </c>
      <c r="D6106" t="s">
        <v>15</v>
      </c>
      <c r="E6106" t="s">
        <v>52</v>
      </c>
      <c r="F6106" t="s">
        <v>4</v>
      </c>
      <c r="G6106">
        <v>2016</v>
      </c>
    </row>
    <row r="6107" spans="1:7" x14ac:dyDescent="0.35">
      <c r="A6107" t="s">
        <v>109</v>
      </c>
      <c r="B6107" t="str">
        <f t="shared" si="95"/>
        <v/>
      </c>
      <c r="C6107">
        <v>1.40227373910159</v>
      </c>
      <c r="D6107" t="s">
        <v>15</v>
      </c>
      <c r="E6107" t="s">
        <v>52</v>
      </c>
      <c r="F6107" t="s">
        <v>4</v>
      </c>
      <c r="G6107">
        <v>2016</v>
      </c>
    </row>
    <row r="6108" spans="1:7" x14ac:dyDescent="0.35">
      <c r="A6108" t="s">
        <v>110</v>
      </c>
      <c r="B6108" t="str">
        <f t="shared" si="95"/>
        <v/>
      </c>
      <c r="C6108">
        <v>2.8628962544616801E-4</v>
      </c>
      <c r="D6108" t="s">
        <v>15</v>
      </c>
      <c r="E6108" t="s">
        <v>52</v>
      </c>
      <c r="F6108" t="s">
        <v>4</v>
      </c>
      <c r="G6108">
        <v>2016</v>
      </c>
    </row>
    <row r="6109" spans="1:7" x14ac:dyDescent="0.35">
      <c r="A6109" t="s">
        <v>111</v>
      </c>
      <c r="B6109" t="str">
        <f t="shared" si="95"/>
        <v/>
      </c>
      <c r="C6109">
        <v>4.4830377306792704</v>
      </c>
      <c r="D6109" t="s">
        <v>15</v>
      </c>
      <c r="E6109" t="s">
        <v>52</v>
      </c>
      <c r="F6109" t="s">
        <v>4</v>
      </c>
      <c r="G6109">
        <v>2016</v>
      </c>
    </row>
    <row r="6110" spans="1:7" x14ac:dyDescent="0.35">
      <c r="A6110" t="s">
        <v>112</v>
      </c>
      <c r="B6110" t="str">
        <f t="shared" si="95"/>
        <v>Non-fatal heart attacks</v>
      </c>
      <c r="C6110">
        <v>6.34425532641975E-4</v>
      </c>
      <c r="D6110" t="s">
        <v>15</v>
      </c>
      <c r="E6110" t="s">
        <v>52</v>
      </c>
      <c r="F6110" t="s">
        <v>4</v>
      </c>
      <c r="G6110">
        <v>2016</v>
      </c>
    </row>
    <row r="6111" spans="1:7" x14ac:dyDescent="0.35">
      <c r="A6111" t="s">
        <v>113</v>
      </c>
      <c r="B6111" t="str">
        <f t="shared" si="95"/>
        <v/>
      </c>
      <c r="C6111">
        <v>44.976838279161498</v>
      </c>
      <c r="D6111" t="s">
        <v>15</v>
      </c>
      <c r="E6111" t="s">
        <v>52</v>
      </c>
      <c r="F6111" t="s">
        <v>4</v>
      </c>
      <c r="G6111">
        <v>2016</v>
      </c>
    </row>
    <row r="6112" spans="1:7" x14ac:dyDescent="0.35">
      <c r="A6112" t="s">
        <v>114</v>
      </c>
      <c r="B6112" t="str">
        <f t="shared" si="95"/>
        <v>Minor restricted activity days</v>
      </c>
      <c r="C6112">
        <v>0.82447664716223301</v>
      </c>
      <c r="D6112" t="s">
        <v>15</v>
      </c>
      <c r="E6112" t="s">
        <v>52</v>
      </c>
      <c r="F6112" t="s">
        <v>4</v>
      </c>
      <c r="G6112">
        <v>2016</v>
      </c>
    </row>
    <row r="6113" spans="1:7" x14ac:dyDescent="0.35">
      <c r="A6113" t="s">
        <v>115</v>
      </c>
      <c r="B6113" t="str">
        <f t="shared" si="95"/>
        <v/>
      </c>
      <c r="C6113">
        <v>90.641025068895004</v>
      </c>
      <c r="D6113" t="s">
        <v>15</v>
      </c>
      <c r="E6113" t="s">
        <v>52</v>
      </c>
      <c r="F6113" t="s">
        <v>4</v>
      </c>
      <c r="G6113">
        <v>2016</v>
      </c>
    </row>
    <row r="6114" spans="1:7" x14ac:dyDescent="0.35">
      <c r="A6114" t="s">
        <v>116</v>
      </c>
      <c r="B6114" t="str">
        <f t="shared" si="95"/>
        <v>Work loss days</v>
      </c>
      <c r="C6114">
        <v>0.138237687628366</v>
      </c>
      <c r="D6114" t="s">
        <v>15</v>
      </c>
      <c r="E6114" t="s">
        <v>52</v>
      </c>
      <c r="F6114" t="s">
        <v>4</v>
      </c>
      <c r="G6114">
        <v>2016</v>
      </c>
    </row>
    <row r="6115" spans="1:7" x14ac:dyDescent="0.35">
      <c r="A6115" t="s">
        <v>117</v>
      </c>
      <c r="B6115" t="str">
        <f t="shared" si="95"/>
        <v/>
      </c>
      <c r="C6115">
        <v>38.079160790641197</v>
      </c>
      <c r="D6115" t="s">
        <v>15</v>
      </c>
      <c r="E6115" t="s">
        <v>52</v>
      </c>
      <c r="F6115" t="s">
        <v>4</v>
      </c>
      <c r="G6115">
        <v>2016</v>
      </c>
    </row>
    <row r="6116" spans="1:7" x14ac:dyDescent="0.35">
      <c r="A6116" t="s">
        <v>118</v>
      </c>
      <c r="B6116" t="str">
        <f t="shared" si="95"/>
        <v>Lung cancer incidence</v>
      </c>
      <c r="C6116" s="9">
        <v>6.9324259202554103E-5</v>
      </c>
      <c r="D6116" t="s">
        <v>15</v>
      </c>
      <c r="E6116" t="s">
        <v>52</v>
      </c>
      <c r="F6116" t="s">
        <v>4</v>
      </c>
      <c r="G6116">
        <v>2016</v>
      </c>
    </row>
    <row r="6117" spans="1:7" x14ac:dyDescent="0.35">
      <c r="A6117" t="s">
        <v>119</v>
      </c>
      <c r="B6117" t="str">
        <f t="shared" si="95"/>
        <v/>
      </c>
      <c r="C6117">
        <v>2.55117408255746</v>
      </c>
      <c r="D6117" t="s">
        <v>15</v>
      </c>
      <c r="E6117" t="s">
        <v>52</v>
      </c>
      <c r="F6117" t="s">
        <v>4</v>
      </c>
      <c r="G6117">
        <v>2016</v>
      </c>
    </row>
    <row r="6118" spans="1:7" x14ac:dyDescent="0.35">
      <c r="A6118" t="s">
        <v>120</v>
      </c>
      <c r="B6118" t="str">
        <f t="shared" si="95"/>
        <v>Cardiovascular hospital admissions</v>
      </c>
      <c r="C6118">
        <v>1.25111320426858E-4</v>
      </c>
      <c r="D6118" t="s">
        <v>15</v>
      </c>
      <c r="E6118" t="s">
        <v>52</v>
      </c>
      <c r="F6118" t="s">
        <v>4</v>
      </c>
      <c r="G6118">
        <v>2016</v>
      </c>
    </row>
    <row r="6119" spans="1:7" x14ac:dyDescent="0.35">
      <c r="A6119" t="s">
        <v>121</v>
      </c>
      <c r="B6119" t="str">
        <f t="shared" si="95"/>
        <v/>
      </c>
      <c r="C6119">
        <v>3.13738121962959</v>
      </c>
      <c r="D6119" t="s">
        <v>15</v>
      </c>
      <c r="E6119" t="s">
        <v>52</v>
      </c>
      <c r="F6119" t="s">
        <v>4</v>
      </c>
      <c r="G6119">
        <v>2016</v>
      </c>
    </row>
    <row r="6120" spans="1:7" x14ac:dyDescent="0.35">
      <c r="A6120" t="s">
        <v>122</v>
      </c>
      <c r="B6120" t="str">
        <f t="shared" si="95"/>
        <v>Alzheimers disease hospital admissions</v>
      </c>
      <c r="C6120">
        <v>4.6121145940279299E-4</v>
      </c>
      <c r="D6120" t="s">
        <v>15</v>
      </c>
      <c r="E6120" t="s">
        <v>52</v>
      </c>
      <c r="F6120" t="s">
        <v>4</v>
      </c>
      <c r="G6120">
        <v>2016</v>
      </c>
    </row>
    <row r="6121" spans="1:7" x14ac:dyDescent="0.35">
      <c r="A6121" t="s">
        <v>123</v>
      </c>
      <c r="B6121" t="str">
        <f t="shared" si="95"/>
        <v/>
      </c>
      <c r="C6121">
        <v>8.9991331135090196</v>
      </c>
      <c r="D6121" t="s">
        <v>15</v>
      </c>
      <c r="E6121" t="s">
        <v>52</v>
      </c>
      <c r="F6121" t="s">
        <v>4</v>
      </c>
      <c r="G6121">
        <v>2016</v>
      </c>
    </row>
    <row r="6122" spans="1:7" x14ac:dyDescent="0.35">
      <c r="A6122" t="s">
        <v>124</v>
      </c>
      <c r="B6122" t="str">
        <f t="shared" si="95"/>
        <v>Parkinsons disease hospital admissions</v>
      </c>
      <c r="C6122" s="9">
        <v>6.0031426554666197E-5</v>
      </c>
      <c r="D6122" t="s">
        <v>15</v>
      </c>
      <c r="E6122" t="s">
        <v>52</v>
      </c>
      <c r="F6122" t="s">
        <v>4</v>
      </c>
      <c r="G6122">
        <v>2016</v>
      </c>
    </row>
    <row r="6123" spans="1:7" x14ac:dyDescent="0.35">
      <c r="A6123" t="s">
        <v>125</v>
      </c>
      <c r="B6123" t="str">
        <f t="shared" si="95"/>
        <v/>
      </c>
      <c r="C6123">
        <v>1.2484106261019301</v>
      </c>
      <c r="D6123" t="s">
        <v>15</v>
      </c>
      <c r="E6123" t="s">
        <v>52</v>
      </c>
      <c r="F6123" t="s">
        <v>4</v>
      </c>
      <c r="G6123">
        <v>2016</v>
      </c>
    </row>
    <row r="6124" spans="1:7" x14ac:dyDescent="0.35">
      <c r="A6124" t="s">
        <v>126</v>
      </c>
      <c r="B6124" t="str">
        <f t="shared" si="95"/>
        <v>Stroke incidence</v>
      </c>
      <c r="C6124" s="9">
        <v>5.38785337127907E-5</v>
      </c>
      <c r="D6124" t="s">
        <v>15</v>
      </c>
      <c r="E6124" t="s">
        <v>52</v>
      </c>
      <c r="F6124" t="s">
        <v>4</v>
      </c>
      <c r="G6124">
        <v>2016</v>
      </c>
    </row>
    <row r="6125" spans="1:7" x14ac:dyDescent="0.35">
      <c r="A6125" t="s">
        <v>127</v>
      </c>
      <c r="B6125" t="str">
        <f t="shared" si="95"/>
        <v/>
      </c>
      <c r="C6125">
        <v>2.9631752439424002</v>
      </c>
      <c r="D6125" t="s">
        <v>15</v>
      </c>
      <c r="E6125" t="s">
        <v>52</v>
      </c>
      <c r="F6125" t="s">
        <v>4</v>
      </c>
      <c r="G6125">
        <v>2016</v>
      </c>
    </row>
    <row r="6126" spans="1:7" x14ac:dyDescent="0.35">
      <c r="A6126" t="s">
        <v>128</v>
      </c>
      <c r="B6126" t="str">
        <f t="shared" si="95"/>
        <v>Out of hospital cardiac arrest incidence</v>
      </c>
      <c r="C6126" s="9">
        <v>1.42629761987342E-5</v>
      </c>
      <c r="D6126" t="s">
        <v>15</v>
      </c>
      <c r="E6126" t="s">
        <v>52</v>
      </c>
      <c r="F6126" t="s">
        <v>4</v>
      </c>
      <c r="G6126">
        <v>2016</v>
      </c>
    </row>
    <row r="6127" spans="1:7" x14ac:dyDescent="0.35">
      <c r="A6127" t="s">
        <v>129</v>
      </c>
      <c r="B6127" t="str">
        <f t="shared" si="95"/>
        <v/>
      </c>
      <c r="C6127">
        <v>0.74087794608744395</v>
      </c>
      <c r="D6127" t="s">
        <v>15</v>
      </c>
      <c r="E6127" t="s">
        <v>52</v>
      </c>
      <c r="F6127" t="s">
        <v>4</v>
      </c>
      <c r="G6127">
        <v>2016</v>
      </c>
    </row>
    <row r="6128" spans="1:7" x14ac:dyDescent="0.35">
      <c r="A6128" t="s">
        <v>130</v>
      </c>
      <c r="B6128" t="str">
        <f t="shared" si="95"/>
        <v>Cardiac emergency room visits</v>
      </c>
      <c r="C6128">
        <v>3.0147735911122998E-4</v>
      </c>
      <c r="D6128" t="s">
        <v>15</v>
      </c>
      <c r="E6128" t="s">
        <v>52</v>
      </c>
      <c r="F6128" t="s">
        <v>4</v>
      </c>
      <c r="G6128">
        <v>2016</v>
      </c>
    </row>
    <row r="6129" spans="1:7" x14ac:dyDescent="0.35">
      <c r="A6129" t="s">
        <v>131</v>
      </c>
      <c r="B6129" t="str">
        <f t="shared" si="95"/>
        <v/>
      </c>
      <c r="C6129">
        <v>0.56676628046682498</v>
      </c>
      <c r="D6129" t="s">
        <v>15</v>
      </c>
      <c r="E6129" t="s">
        <v>52</v>
      </c>
      <c r="F6129" t="s">
        <v>4</v>
      </c>
      <c r="G6129">
        <v>2016</v>
      </c>
    </row>
    <row r="6130" spans="1:7" x14ac:dyDescent="0.35">
      <c r="A6130" t="s">
        <v>132</v>
      </c>
      <c r="B6130" t="str">
        <f t="shared" si="95"/>
        <v>Asthma emergency room visits</v>
      </c>
      <c r="C6130" s="9">
        <v>4.2672529450344197E-5</v>
      </c>
      <c r="D6130" t="s">
        <v>15</v>
      </c>
      <c r="E6130" t="s">
        <v>52</v>
      </c>
      <c r="F6130" t="s">
        <v>4</v>
      </c>
      <c r="G6130">
        <v>2016</v>
      </c>
    </row>
    <row r="6131" spans="1:7" x14ac:dyDescent="0.35">
      <c r="A6131" t="s">
        <v>133</v>
      </c>
      <c r="B6131" t="str">
        <f t="shared" si="95"/>
        <v/>
      </c>
      <c r="C6131">
        <v>3.08561667989346E-2</v>
      </c>
      <c r="D6131" t="s">
        <v>15</v>
      </c>
      <c r="E6131" t="s">
        <v>52</v>
      </c>
      <c r="F6131" t="s">
        <v>4</v>
      </c>
      <c r="G6131">
        <v>2016</v>
      </c>
    </row>
    <row r="6132" spans="1:7" x14ac:dyDescent="0.35">
      <c r="A6132" t="s">
        <v>134</v>
      </c>
      <c r="B6132" t="str">
        <f t="shared" si="95"/>
        <v>School loss days</v>
      </c>
      <c r="C6132">
        <v>1.87299293154471</v>
      </c>
      <c r="D6132" t="s">
        <v>15</v>
      </c>
      <c r="E6132" t="s">
        <v>52</v>
      </c>
      <c r="F6132" t="s">
        <v>4</v>
      </c>
      <c r="G6132">
        <v>2016</v>
      </c>
    </row>
    <row r="6133" spans="1:7" x14ac:dyDescent="0.35">
      <c r="A6133" t="s">
        <v>135</v>
      </c>
      <c r="B6133" t="str">
        <f t="shared" si="95"/>
        <v/>
      </c>
      <c r="C6133">
        <v>2678.03476090187</v>
      </c>
      <c r="D6133" t="s">
        <v>15</v>
      </c>
      <c r="E6133" t="s">
        <v>52</v>
      </c>
      <c r="F6133" t="s">
        <v>4</v>
      </c>
      <c r="G6133">
        <v>2016</v>
      </c>
    </row>
    <row r="6134" spans="1:7" x14ac:dyDescent="0.35">
      <c r="A6134" t="s">
        <v>50</v>
      </c>
      <c r="B6134" t="str">
        <f t="shared" si="95"/>
        <v/>
      </c>
      <c r="C6134">
        <v>14449.491077418301</v>
      </c>
      <c r="D6134" t="s">
        <v>15</v>
      </c>
      <c r="E6134" t="s">
        <v>52</v>
      </c>
      <c r="F6134" t="s">
        <v>4</v>
      </c>
      <c r="G6134">
        <v>2023</v>
      </c>
    </row>
    <row r="6135" spans="1:7" x14ac:dyDescent="0.35">
      <c r="A6135" t="s">
        <v>53</v>
      </c>
      <c r="B6135" t="str">
        <f t="shared" si="95"/>
        <v/>
      </c>
      <c r="C6135">
        <v>14449.4908199539</v>
      </c>
      <c r="D6135" t="s">
        <v>15</v>
      </c>
      <c r="E6135" t="s">
        <v>52</v>
      </c>
      <c r="F6135" t="s">
        <v>4</v>
      </c>
      <c r="G6135">
        <v>2023</v>
      </c>
    </row>
    <row r="6136" spans="1:7" x14ac:dyDescent="0.35">
      <c r="A6136" t="s">
        <v>54</v>
      </c>
      <c r="B6136" t="str">
        <f t="shared" si="95"/>
        <v/>
      </c>
      <c r="C6136">
        <v>2.5746448540453498E-4</v>
      </c>
      <c r="D6136" t="s">
        <v>15</v>
      </c>
      <c r="E6136" t="s">
        <v>52</v>
      </c>
      <c r="F6136" t="s">
        <v>4</v>
      </c>
      <c r="G6136">
        <v>2023</v>
      </c>
    </row>
    <row r="6137" spans="1:7" x14ac:dyDescent="0.35">
      <c r="A6137" t="s">
        <v>55</v>
      </c>
      <c r="B6137" t="str">
        <f t="shared" si="95"/>
        <v/>
      </c>
      <c r="C6137">
        <v>46938.750047086301</v>
      </c>
      <c r="D6137" t="s">
        <v>15</v>
      </c>
      <c r="E6137" t="s">
        <v>52</v>
      </c>
      <c r="F6137" t="s">
        <v>4</v>
      </c>
      <c r="G6137">
        <v>2023</v>
      </c>
    </row>
    <row r="6138" spans="1:7" x14ac:dyDescent="0.35">
      <c r="A6138" t="s">
        <v>56</v>
      </c>
      <c r="B6138" t="str">
        <f t="shared" si="95"/>
        <v/>
      </c>
      <c r="C6138">
        <v>46938.745320561102</v>
      </c>
      <c r="D6138" t="s">
        <v>15</v>
      </c>
      <c r="E6138" t="s">
        <v>52</v>
      </c>
      <c r="F6138" t="s">
        <v>4</v>
      </c>
      <c r="G6138">
        <v>2023</v>
      </c>
    </row>
    <row r="6139" spans="1:7" x14ac:dyDescent="0.35">
      <c r="A6139" t="s">
        <v>57</v>
      </c>
      <c r="B6139" t="str">
        <f t="shared" si="95"/>
        <v/>
      </c>
      <c r="C6139">
        <v>4.7265252498735998E-3</v>
      </c>
      <c r="D6139" t="s">
        <v>15</v>
      </c>
      <c r="E6139" t="s">
        <v>52</v>
      </c>
      <c r="F6139" t="s">
        <v>4</v>
      </c>
      <c r="G6139">
        <v>2023</v>
      </c>
    </row>
    <row r="6140" spans="1:7" x14ac:dyDescent="0.35">
      <c r="A6140" t="s">
        <v>58</v>
      </c>
      <c r="B6140" t="str">
        <f t="shared" si="95"/>
        <v/>
      </c>
      <c r="C6140">
        <v>66141.405959187803</v>
      </c>
      <c r="D6140" t="s">
        <v>15</v>
      </c>
      <c r="E6140" t="s">
        <v>52</v>
      </c>
      <c r="F6140" t="s">
        <v>4</v>
      </c>
      <c r="G6140">
        <v>2023</v>
      </c>
    </row>
    <row r="6141" spans="1:7" x14ac:dyDescent="0.35">
      <c r="A6141" t="s">
        <v>59</v>
      </c>
      <c r="B6141" t="str">
        <f t="shared" si="95"/>
        <v/>
      </c>
      <c r="C6141">
        <v>84435.857616802998</v>
      </c>
      <c r="D6141" t="s">
        <v>15</v>
      </c>
      <c r="E6141" t="s">
        <v>52</v>
      </c>
      <c r="F6141" t="s">
        <v>4</v>
      </c>
      <c r="G6141">
        <v>2023</v>
      </c>
    </row>
    <row r="6142" spans="1:7" x14ac:dyDescent="0.35">
      <c r="A6142" t="s">
        <v>60</v>
      </c>
      <c r="B6142" t="str">
        <f t="shared" si="95"/>
        <v/>
      </c>
      <c r="C6142">
        <v>4.2261237644237197E-3</v>
      </c>
      <c r="D6142" t="s">
        <v>15</v>
      </c>
      <c r="E6142" t="s">
        <v>52</v>
      </c>
      <c r="F6142" t="s">
        <v>4</v>
      </c>
      <c r="G6142">
        <v>2023</v>
      </c>
    </row>
    <row r="6143" spans="1:7" x14ac:dyDescent="0.35">
      <c r="A6143" t="s">
        <v>61</v>
      </c>
      <c r="B6143" t="str">
        <f t="shared" si="95"/>
        <v/>
      </c>
      <c r="C6143">
        <v>59650.704912127803</v>
      </c>
      <c r="D6143" t="s">
        <v>15</v>
      </c>
      <c r="E6143" t="s">
        <v>52</v>
      </c>
      <c r="F6143" t="s">
        <v>4</v>
      </c>
      <c r="G6143">
        <v>2023</v>
      </c>
    </row>
    <row r="6144" spans="1:7" x14ac:dyDescent="0.35">
      <c r="A6144" t="s">
        <v>62</v>
      </c>
      <c r="B6144" t="str">
        <f t="shared" si="95"/>
        <v>Premature mortality</v>
      </c>
      <c r="C6144">
        <v>5.52257382932754E-3</v>
      </c>
      <c r="D6144" t="s">
        <v>15</v>
      </c>
      <c r="E6144" t="s">
        <v>52</v>
      </c>
      <c r="F6144" t="s">
        <v>4</v>
      </c>
      <c r="G6144">
        <v>2023</v>
      </c>
    </row>
    <row r="6145" spans="1:7" x14ac:dyDescent="0.35">
      <c r="A6145" t="s">
        <v>63</v>
      </c>
      <c r="B6145" t="str">
        <f t="shared" si="95"/>
        <v/>
      </c>
      <c r="C6145">
        <v>77945.156569742801</v>
      </c>
      <c r="D6145" t="s">
        <v>15</v>
      </c>
      <c r="E6145" t="s">
        <v>52</v>
      </c>
      <c r="F6145" t="s">
        <v>4</v>
      </c>
      <c r="G6145">
        <v>2023</v>
      </c>
    </row>
    <row r="6146" spans="1:7" x14ac:dyDescent="0.35">
      <c r="A6146" t="s">
        <v>64</v>
      </c>
      <c r="B6146" t="str">
        <f t="shared" si="95"/>
        <v/>
      </c>
      <c r="C6146">
        <v>2.3891830987650699E-3</v>
      </c>
      <c r="D6146" t="s">
        <v>15</v>
      </c>
      <c r="E6146" t="s">
        <v>52</v>
      </c>
      <c r="F6146" t="s">
        <v>4</v>
      </c>
      <c r="G6146">
        <v>2023</v>
      </c>
    </row>
    <row r="6147" spans="1:7" x14ac:dyDescent="0.35">
      <c r="A6147" t="s">
        <v>65</v>
      </c>
      <c r="B6147" t="str">
        <f t="shared" ref="B6147:B6210" si="96">_xlfn.XLOOKUP(A6147,$K$4:$K$27,$L$4:$L$27,"")</f>
        <v/>
      </c>
      <c r="C6147">
        <v>33714.213824958897</v>
      </c>
      <c r="D6147" t="s">
        <v>15</v>
      </c>
      <c r="E6147" t="s">
        <v>52</v>
      </c>
      <c r="F6147" t="s">
        <v>4</v>
      </c>
      <c r="G6147">
        <v>2023</v>
      </c>
    </row>
    <row r="6148" spans="1:7" x14ac:dyDescent="0.35">
      <c r="A6148" t="s">
        <v>66</v>
      </c>
      <c r="B6148" t="str">
        <f t="shared" si="96"/>
        <v/>
      </c>
      <c r="C6148">
        <v>1.0927330338612699E-3</v>
      </c>
      <c r="D6148" t="s">
        <v>15</v>
      </c>
      <c r="E6148" t="s">
        <v>52</v>
      </c>
      <c r="F6148" t="s">
        <v>4</v>
      </c>
      <c r="G6148">
        <v>2023</v>
      </c>
    </row>
    <row r="6149" spans="1:7" x14ac:dyDescent="0.35">
      <c r="A6149" t="s">
        <v>67</v>
      </c>
      <c r="B6149" t="str">
        <f t="shared" si="96"/>
        <v/>
      </c>
      <c r="C6149">
        <v>15419.762167343801</v>
      </c>
      <c r="D6149" t="s">
        <v>15</v>
      </c>
      <c r="E6149" t="s">
        <v>52</v>
      </c>
      <c r="F6149" t="s">
        <v>4</v>
      </c>
      <c r="G6149">
        <v>2023</v>
      </c>
    </row>
    <row r="6150" spans="1:7" x14ac:dyDescent="0.35">
      <c r="A6150" t="s">
        <v>68</v>
      </c>
      <c r="B6150" t="str">
        <f t="shared" si="96"/>
        <v>Infant mortality</v>
      </c>
      <c r="C6150" s="9">
        <v>9.3206034369915702E-6</v>
      </c>
      <c r="D6150" t="s">
        <v>15</v>
      </c>
      <c r="E6150" t="s">
        <v>52</v>
      </c>
      <c r="F6150" t="s">
        <v>4</v>
      </c>
      <c r="G6150">
        <v>2023</v>
      </c>
    </row>
    <row r="6151" spans="1:7" x14ac:dyDescent="0.35">
      <c r="A6151" t="s">
        <v>69</v>
      </c>
      <c r="B6151" t="str">
        <f t="shared" si="96"/>
        <v/>
      </c>
      <c r="C6151">
        <v>146.59930349846101</v>
      </c>
      <c r="D6151" t="s">
        <v>15</v>
      </c>
      <c r="E6151" t="s">
        <v>52</v>
      </c>
      <c r="F6151" t="s">
        <v>4</v>
      </c>
      <c r="G6151">
        <v>2023</v>
      </c>
    </row>
    <row r="6152" spans="1:7" x14ac:dyDescent="0.35">
      <c r="A6152" t="s">
        <v>70</v>
      </c>
      <c r="B6152" t="str">
        <f t="shared" si="96"/>
        <v/>
      </c>
      <c r="C6152">
        <v>3.12407012712545E-3</v>
      </c>
      <c r="D6152" t="s">
        <v>15</v>
      </c>
      <c r="E6152" t="s">
        <v>52</v>
      </c>
      <c r="F6152" t="s">
        <v>4</v>
      </c>
      <c r="G6152">
        <v>2023</v>
      </c>
    </row>
    <row r="6153" spans="1:7" x14ac:dyDescent="0.35">
      <c r="A6153" t="s">
        <v>71</v>
      </c>
      <c r="B6153" t="str">
        <f t="shared" si="96"/>
        <v/>
      </c>
      <c r="C6153">
        <v>44084.343441285397</v>
      </c>
      <c r="D6153" t="s">
        <v>15</v>
      </c>
      <c r="E6153" t="s">
        <v>52</v>
      </c>
      <c r="F6153" t="s">
        <v>4</v>
      </c>
      <c r="G6153">
        <v>2023</v>
      </c>
    </row>
    <row r="6154" spans="1:7" x14ac:dyDescent="0.35">
      <c r="A6154" t="s">
        <v>72</v>
      </c>
      <c r="B6154" t="str">
        <f t="shared" si="96"/>
        <v/>
      </c>
      <c r="C6154">
        <v>1.34184429403309E-4</v>
      </c>
      <c r="D6154" t="s">
        <v>15</v>
      </c>
      <c r="E6154" t="s">
        <v>52</v>
      </c>
      <c r="F6154" t="s">
        <v>4</v>
      </c>
      <c r="G6154">
        <v>2023</v>
      </c>
    </row>
    <row r="6155" spans="1:7" x14ac:dyDescent="0.35">
      <c r="A6155" t="s">
        <v>73</v>
      </c>
      <c r="B6155" t="str">
        <f t="shared" si="96"/>
        <v/>
      </c>
      <c r="C6155">
        <v>1893.50181960588</v>
      </c>
      <c r="D6155" t="s">
        <v>15</v>
      </c>
      <c r="E6155" t="s">
        <v>52</v>
      </c>
      <c r="F6155" t="s">
        <v>4</v>
      </c>
      <c r="G6155">
        <v>2023</v>
      </c>
    </row>
    <row r="6156" spans="1:7" x14ac:dyDescent="0.35">
      <c r="A6156" t="s">
        <v>74</v>
      </c>
      <c r="B6156" t="str">
        <f t="shared" si="96"/>
        <v/>
      </c>
      <c r="C6156">
        <v>2.9898856977221499E-3</v>
      </c>
      <c r="D6156" t="s">
        <v>15</v>
      </c>
      <c r="E6156" t="s">
        <v>52</v>
      </c>
      <c r="F6156" t="s">
        <v>4</v>
      </c>
      <c r="G6156">
        <v>2023</v>
      </c>
    </row>
    <row r="6157" spans="1:7" x14ac:dyDescent="0.35">
      <c r="A6157" t="s">
        <v>75</v>
      </c>
      <c r="B6157" t="str">
        <f t="shared" si="96"/>
        <v/>
      </c>
      <c r="C6157">
        <v>42190.841621679501</v>
      </c>
      <c r="D6157" t="s">
        <v>15</v>
      </c>
      <c r="E6157" t="s">
        <v>52</v>
      </c>
      <c r="F6157" t="s">
        <v>4</v>
      </c>
      <c r="G6157">
        <v>2023</v>
      </c>
    </row>
    <row r="6158" spans="1:7" x14ac:dyDescent="0.35">
      <c r="A6158" t="s">
        <v>76</v>
      </c>
      <c r="B6158" t="str">
        <f t="shared" si="96"/>
        <v>Asthma symptoms</v>
      </c>
      <c r="C6158">
        <v>3.6098537553018</v>
      </c>
      <c r="D6158" t="s">
        <v>15</v>
      </c>
      <c r="E6158" t="s">
        <v>52</v>
      </c>
      <c r="F6158" t="s">
        <v>4</v>
      </c>
      <c r="G6158">
        <v>2023</v>
      </c>
    </row>
    <row r="6159" spans="1:7" x14ac:dyDescent="0.35">
      <c r="A6159" t="s">
        <v>77</v>
      </c>
      <c r="B6159" t="str">
        <f t="shared" si="96"/>
        <v/>
      </c>
      <c r="C6159">
        <v>1192.80404562378</v>
      </c>
      <c r="D6159" t="s">
        <v>15</v>
      </c>
      <c r="E6159" t="s">
        <v>52</v>
      </c>
      <c r="F6159" t="s">
        <v>4</v>
      </c>
      <c r="G6159">
        <v>2023</v>
      </c>
    </row>
    <row r="6160" spans="1:7" x14ac:dyDescent="0.35">
      <c r="A6160" t="s">
        <v>78</v>
      </c>
      <c r="B6160" t="str">
        <f t="shared" si="96"/>
        <v>Asthma symptoms albuturol use</v>
      </c>
      <c r="C6160">
        <v>0.51888252121618705</v>
      </c>
      <c r="D6160" t="s">
        <v>15</v>
      </c>
      <c r="E6160" t="s">
        <v>52</v>
      </c>
      <c r="F6160" t="s">
        <v>4</v>
      </c>
      <c r="G6160">
        <v>2023</v>
      </c>
    </row>
    <row r="6161" spans="1:7" x14ac:dyDescent="0.35">
      <c r="A6161" t="s">
        <v>79</v>
      </c>
      <c r="B6161" t="str">
        <f t="shared" si="96"/>
        <v/>
      </c>
      <c r="C6161">
        <v>0.33199400913714699</v>
      </c>
      <c r="D6161" t="s">
        <v>15</v>
      </c>
      <c r="E6161" t="s">
        <v>52</v>
      </c>
      <c r="F6161" t="s">
        <v>4</v>
      </c>
      <c r="G6161">
        <v>2023</v>
      </c>
    </row>
    <row r="6162" spans="1:7" x14ac:dyDescent="0.35">
      <c r="A6162" t="s">
        <v>80</v>
      </c>
      <c r="B6162" t="str">
        <f t="shared" si="96"/>
        <v>Asthma symptoms chest tightness</v>
      </c>
      <c r="C6162">
        <v>0.85159264246022903</v>
      </c>
      <c r="D6162" t="s">
        <v>15</v>
      </c>
      <c r="E6162" t="s">
        <v>52</v>
      </c>
      <c r="F6162" t="s">
        <v>4</v>
      </c>
      <c r="G6162">
        <v>2023</v>
      </c>
    </row>
    <row r="6163" spans="1:7" x14ac:dyDescent="0.35">
      <c r="A6163" t="s">
        <v>81</v>
      </c>
      <c r="B6163" t="str">
        <f t="shared" si="96"/>
        <v/>
      </c>
      <c r="C6163">
        <v>328.537650009831</v>
      </c>
      <c r="D6163" t="s">
        <v>15</v>
      </c>
      <c r="E6163" t="s">
        <v>52</v>
      </c>
      <c r="F6163" t="s">
        <v>4</v>
      </c>
      <c r="G6163">
        <v>2023</v>
      </c>
    </row>
    <row r="6164" spans="1:7" x14ac:dyDescent="0.35">
      <c r="A6164" t="s">
        <v>82</v>
      </c>
      <c r="B6164" t="str">
        <f t="shared" si="96"/>
        <v>Asthma symptoms cough</v>
      </c>
      <c r="C6164">
        <v>1.0045220273136699</v>
      </c>
      <c r="D6164" t="s">
        <v>15</v>
      </c>
      <c r="E6164" t="s">
        <v>52</v>
      </c>
      <c r="F6164" t="s">
        <v>4</v>
      </c>
      <c r="G6164">
        <v>2023</v>
      </c>
    </row>
    <row r="6165" spans="1:7" x14ac:dyDescent="0.35">
      <c r="A6165" t="s">
        <v>83</v>
      </c>
      <c r="B6165" t="str">
        <f t="shared" si="96"/>
        <v/>
      </c>
      <c r="C6165">
        <v>387.53658707444498</v>
      </c>
      <c r="D6165" t="s">
        <v>15</v>
      </c>
      <c r="E6165" t="s">
        <v>52</v>
      </c>
      <c r="F6165" t="s">
        <v>4</v>
      </c>
      <c r="G6165">
        <v>2023</v>
      </c>
    </row>
    <row r="6166" spans="1:7" x14ac:dyDescent="0.35">
      <c r="A6166" t="s">
        <v>84</v>
      </c>
      <c r="B6166" t="str">
        <f t="shared" si="96"/>
        <v>Asthma symptoms shortness of breath</v>
      </c>
      <c r="C6166">
        <v>0.42976260692928198</v>
      </c>
      <c r="D6166" t="s">
        <v>15</v>
      </c>
      <c r="E6166" t="s">
        <v>52</v>
      </c>
      <c r="F6166" t="s">
        <v>4</v>
      </c>
      <c r="G6166">
        <v>2023</v>
      </c>
    </row>
    <row r="6167" spans="1:7" x14ac:dyDescent="0.35">
      <c r="A6167" t="s">
        <v>85</v>
      </c>
      <c r="B6167" t="str">
        <f t="shared" si="96"/>
        <v/>
      </c>
      <c r="C6167">
        <v>165.798986396527</v>
      </c>
      <c r="D6167" t="s">
        <v>15</v>
      </c>
      <c r="E6167" t="s">
        <v>52</v>
      </c>
      <c r="F6167" t="s">
        <v>4</v>
      </c>
      <c r="G6167">
        <v>2023</v>
      </c>
    </row>
    <row r="6168" spans="1:7" x14ac:dyDescent="0.35">
      <c r="A6168" t="s">
        <v>86</v>
      </c>
      <c r="B6168" t="str">
        <f t="shared" si="96"/>
        <v>Asthma symptoms wheeze</v>
      </c>
      <c r="C6168">
        <v>0.80509395738244605</v>
      </c>
      <c r="D6168" t="s">
        <v>15</v>
      </c>
      <c r="E6168" t="s">
        <v>52</v>
      </c>
      <c r="F6168" t="s">
        <v>4</v>
      </c>
      <c r="G6168">
        <v>2023</v>
      </c>
    </row>
    <row r="6169" spans="1:7" x14ac:dyDescent="0.35">
      <c r="A6169" t="s">
        <v>87</v>
      </c>
      <c r="B6169" t="str">
        <f t="shared" si="96"/>
        <v/>
      </c>
      <c r="C6169">
        <v>310.598828133837</v>
      </c>
      <c r="D6169" t="s">
        <v>15</v>
      </c>
      <c r="E6169" t="s">
        <v>52</v>
      </c>
      <c r="F6169" t="s">
        <v>4</v>
      </c>
      <c r="G6169">
        <v>2023</v>
      </c>
    </row>
    <row r="6170" spans="1:7" x14ac:dyDescent="0.35">
      <c r="A6170" t="s">
        <v>88</v>
      </c>
      <c r="B6170" t="str">
        <f t="shared" si="96"/>
        <v>Asthma incidence</v>
      </c>
      <c r="C6170">
        <v>2.3195587682957999E-2</v>
      </c>
      <c r="D6170" t="s">
        <v>15</v>
      </c>
      <c r="E6170" t="s">
        <v>52</v>
      </c>
      <c r="F6170" t="s">
        <v>4</v>
      </c>
      <c r="G6170">
        <v>2023</v>
      </c>
    </row>
    <row r="6171" spans="1:7" x14ac:dyDescent="0.35">
      <c r="A6171" t="s">
        <v>89</v>
      </c>
      <c r="B6171" t="str">
        <f t="shared" si="96"/>
        <v/>
      </c>
      <c r="C6171">
        <v>1710.5341911345599</v>
      </c>
      <c r="D6171" t="s">
        <v>15</v>
      </c>
      <c r="E6171" t="s">
        <v>52</v>
      </c>
      <c r="F6171" t="s">
        <v>4</v>
      </c>
      <c r="G6171">
        <v>2023</v>
      </c>
    </row>
    <row r="6172" spans="1:7" x14ac:dyDescent="0.35">
      <c r="A6172" t="s">
        <v>90</v>
      </c>
      <c r="B6172" t="str">
        <f t="shared" si="96"/>
        <v/>
      </c>
      <c r="C6172">
        <v>2.8159193945710898E-3</v>
      </c>
      <c r="D6172" t="s">
        <v>15</v>
      </c>
      <c r="E6172" t="s">
        <v>52</v>
      </c>
      <c r="F6172" t="s">
        <v>4</v>
      </c>
      <c r="G6172">
        <v>2023</v>
      </c>
    </row>
    <row r="6173" spans="1:7" x14ac:dyDescent="0.35">
      <c r="A6173" t="s">
        <v>91</v>
      </c>
      <c r="B6173" t="str">
        <f t="shared" si="96"/>
        <v/>
      </c>
      <c r="C6173">
        <v>207.65701088193001</v>
      </c>
      <c r="D6173" t="s">
        <v>15</v>
      </c>
      <c r="E6173" t="s">
        <v>52</v>
      </c>
      <c r="F6173" t="s">
        <v>4</v>
      </c>
      <c r="G6173">
        <v>2023</v>
      </c>
    </row>
    <row r="6174" spans="1:7" x14ac:dyDescent="0.35">
      <c r="A6174" t="s">
        <v>92</v>
      </c>
      <c r="B6174" t="str">
        <f t="shared" si="96"/>
        <v/>
      </c>
      <c r="C6174">
        <v>2.0379668288386901E-2</v>
      </c>
      <c r="D6174" t="s">
        <v>15</v>
      </c>
      <c r="E6174" t="s">
        <v>52</v>
      </c>
      <c r="F6174" t="s">
        <v>4</v>
      </c>
      <c r="G6174">
        <v>2023</v>
      </c>
    </row>
    <row r="6175" spans="1:7" x14ac:dyDescent="0.35">
      <c r="A6175" t="s">
        <v>93</v>
      </c>
      <c r="B6175" t="str">
        <f t="shared" si="96"/>
        <v/>
      </c>
      <c r="C6175">
        <v>1502.8771802526201</v>
      </c>
      <c r="D6175" t="s">
        <v>15</v>
      </c>
      <c r="E6175" t="s">
        <v>52</v>
      </c>
      <c r="F6175" t="s">
        <v>4</v>
      </c>
      <c r="G6175">
        <v>2023</v>
      </c>
    </row>
    <row r="6176" spans="1:7" x14ac:dyDescent="0.35">
      <c r="A6176" t="s">
        <v>94</v>
      </c>
      <c r="B6176" t="str">
        <f t="shared" si="96"/>
        <v>Hay fever rhinitis incidence</v>
      </c>
      <c r="C6176">
        <v>0.14854056922088699</v>
      </c>
      <c r="D6176" t="s">
        <v>15</v>
      </c>
      <c r="E6176" t="s">
        <v>52</v>
      </c>
      <c r="F6176" t="s">
        <v>4</v>
      </c>
      <c r="G6176">
        <v>2023</v>
      </c>
    </row>
    <row r="6177" spans="1:7" x14ac:dyDescent="0.35">
      <c r="A6177" t="s">
        <v>95</v>
      </c>
      <c r="B6177" t="str">
        <f t="shared" si="96"/>
        <v/>
      </c>
      <c r="C6177">
        <v>165.50460408010201</v>
      </c>
      <c r="D6177" t="s">
        <v>15</v>
      </c>
      <c r="E6177" t="s">
        <v>52</v>
      </c>
      <c r="F6177" t="s">
        <v>4</v>
      </c>
      <c r="G6177">
        <v>2023</v>
      </c>
    </row>
    <row r="6178" spans="1:7" x14ac:dyDescent="0.35">
      <c r="A6178" t="s">
        <v>96</v>
      </c>
      <c r="B6178" t="str">
        <f t="shared" si="96"/>
        <v/>
      </c>
      <c r="C6178">
        <v>1.7898738978791E-2</v>
      </c>
      <c r="D6178" t="s">
        <v>15</v>
      </c>
      <c r="E6178" t="s">
        <v>52</v>
      </c>
      <c r="F6178" t="s">
        <v>4</v>
      </c>
      <c r="G6178">
        <v>2023</v>
      </c>
    </row>
    <row r="6179" spans="1:7" x14ac:dyDescent="0.35">
      <c r="A6179" t="s">
        <v>97</v>
      </c>
      <c r="B6179" t="str">
        <f t="shared" si="96"/>
        <v/>
      </c>
      <c r="C6179">
        <v>19.9428595417106</v>
      </c>
      <c r="D6179" t="s">
        <v>15</v>
      </c>
      <c r="E6179" t="s">
        <v>52</v>
      </c>
      <c r="F6179" t="s">
        <v>4</v>
      </c>
      <c r="G6179">
        <v>2023</v>
      </c>
    </row>
    <row r="6180" spans="1:7" x14ac:dyDescent="0.35">
      <c r="A6180" t="s">
        <v>98</v>
      </c>
      <c r="B6180" t="str">
        <f t="shared" si="96"/>
        <v/>
      </c>
      <c r="C6180">
        <v>0.130641830242096</v>
      </c>
      <c r="D6180" t="s">
        <v>15</v>
      </c>
      <c r="E6180" t="s">
        <v>52</v>
      </c>
      <c r="F6180" t="s">
        <v>4</v>
      </c>
      <c r="G6180">
        <v>2023</v>
      </c>
    </row>
    <row r="6181" spans="1:7" x14ac:dyDescent="0.35">
      <c r="A6181" t="s">
        <v>99</v>
      </c>
      <c r="B6181" t="str">
        <f t="shared" si="96"/>
        <v/>
      </c>
      <c r="C6181">
        <v>145.56174453839199</v>
      </c>
      <c r="D6181" t="s">
        <v>15</v>
      </c>
      <c r="E6181" t="s">
        <v>52</v>
      </c>
      <c r="F6181" t="s">
        <v>4</v>
      </c>
      <c r="G6181">
        <v>2023</v>
      </c>
    </row>
    <row r="6182" spans="1:7" x14ac:dyDescent="0.35">
      <c r="A6182" t="s">
        <v>100</v>
      </c>
      <c r="B6182" t="str">
        <f t="shared" si="96"/>
        <v>Respiratory emergency room visits</v>
      </c>
      <c r="C6182">
        <v>8.9354676598865593E-3</v>
      </c>
      <c r="D6182" t="s">
        <v>15</v>
      </c>
      <c r="E6182" t="s">
        <v>52</v>
      </c>
      <c r="F6182" t="s">
        <v>4</v>
      </c>
      <c r="G6182">
        <v>2023</v>
      </c>
    </row>
    <row r="6183" spans="1:7" x14ac:dyDescent="0.35">
      <c r="A6183" t="s">
        <v>101</v>
      </c>
      <c r="B6183" t="str">
        <f t="shared" si="96"/>
        <v/>
      </c>
      <c r="C6183">
        <v>14.514102166325101</v>
      </c>
      <c r="D6183" t="s">
        <v>15</v>
      </c>
      <c r="E6183" t="s">
        <v>52</v>
      </c>
      <c r="F6183" t="s">
        <v>4</v>
      </c>
      <c r="G6183">
        <v>2023</v>
      </c>
    </row>
    <row r="6184" spans="1:7" x14ac:dyDescent="0.35">
      <c r="A6184" t="s">
        <v>102</v>
      </c>
      <c r="B6184" t="str">
        <f t="shared" si="96"/>
        <v/>
      </c>
      <c r="C6184">
        <v>8.1721398859067396E-4</v>
      </c>
      <c r="D6184" t="s">
        <v>15</v>
      </c>
      <c r="E6184" t="s">
        <v>52</v>
      </c>
      <c r="F6184" t="s">
        <v>4</v>
      </c>
      <c r="G6184">
        <v>2023</v>
      </c>
    </row>
    <row r="6185" spans="1:7" x14ac:dyDescent="0.35">
      <c r="A6185" t="s">
        <v>103</v>
      </c>
      <c r="B6185" t="str">
        <f t="shared" si="96"/>
        <v/>
      </c>
      <c r="C6185">
        <v>1.3274209894354501</v>
      </c>
      <c r="D6185" t="s">
        <v>15</v>
      </c>
      <c r="E6185" t="s">
        <v>52</v>
      </c>
      <c r="F6185" t="s">
        <v>4</v>
      </c>
      <c r="G6185">
        <v>2023</v>
      </c>
    </row>
    <row r="6186" spans="1:7" x14ac:dyDescent="0.35">
      <c r="A6186" t="s">
        <v>104</v>
      </c>
      <c r="B6186" t="str">
        <f t="shared" si="96"/>
        <v/>
      </c>
      <c r="C6186">
        <v>8.1182536712958806E-3</v>
      </c>
      <c r="D6186" t="s">
        <v>15</v>
      </c>
      <c r="E6186" t="s">
        <v>52</v>
      </c>
      <c r="F6186" t="s">
        <v>4</v>
      </c>
      <c r="G6186">
        <v>2023</v>
      </c>
    </row>
    <row r="6187" spans="1:7" x14ac:dyDescent="0.35">
      <c r="A6187" t="s">
        <v>105</v>
      </c>
      <c r="B6187" t="str">
        <f t="shared" si="96"/>
        <v/>
      </c>
      <c r="C6187">
        <v>13.1866811768896</v>
      </c>
      <c r="D6187" t="s">
        <v>15</v>
      </c>
      <c r="E6187" t="s">
        <v>52</v>
      </c>
      <c r="F6187" t="s">
        <v>4</v>
      </c>
      <c r="G6187">
        <v>2023</v>
      </c>
    </row>
    <row r="6188" spans="1:7" x14ac:dyDescent="0.35">
      <c r="A6188" t="s">
        <v>106</v>
      </c>
      <c r="B6188" t="str">
        <f t="shared" si="96"/>
        <v>Respiratory hospital admissions</v>
      </c>
      <c r="C6188">
        <v>4.48624025457401E-4</v>
      </c>
      <c r="D6188" t="s">
        <v>15</v>
      </c>
      <c r="E6188" t="s">
        <v>52</v>
      </c>
      <c r="F6188" t="s">
        <v>4</v>
      </c>
      <c r="G6188">
        <v>2023</v>
      </c>
    </row>
    <row r="6189" spans="1:7" x14ac:dyDescent="0.35">
      <c r="A6189" t="s">
        <v>107</v>
      </c>
      <c r="B6189" t="str">
        <f t="shared" si="96"/>
        <v/>
      </c>
      <c r="C6189">
        <v>8.0577507912460202</v>
      </c>
      <c r="D6189" t="s">
        <v>15</v>
      </c>
      <c r="E6189" t="s">
        <v>52</v>
      </c>
      <c r="F6189" t="s">
        <v>4</v>
      </c>
      <c r="G6189">
        <v>2023</v>
      </c>
    </row>
    <row r="6190" spans="1:7" x14ac:dyDescent="0.35">
      <c r="A6190" t="s">
        <v>108</v>
      </c>
      <c r="B6190" t="str">
        <f t="shared" si="96"/>
        <v/>
      </c>
      <c r="C6190" s="9">
        <v>9.4333254847089496E-5</v>
      </c>
      <c r="D6190" t="s">
        <v>15</v>
      </c>
      <c r="E6190" t="s">
        <v>52</v>
      </c>
      <c r="F6190" t="s">
        <v>4</v>
      </c>
      <c r="G6190">
        <v>2023</v>
      </c>
    </row>
    <row r="6191" spans="1:7" x14ac:dyDescent="0.35">
      <c r="A6191" t="s">
        <v>109</v>
      </c>
      <c r="B6191" t="str">
        <f t="shared" si="96"/>
        <v/>
      </c>
      <c r="C6191">
        <v>1.6943226750060101</v>
      </c>
      <c r="D6191" t="s">
        <v>15</v>
      </c>
      <c r="E6191" t="s">
        <v>52</v>
      </c>
      <c r="F6191" t="s">
        <v>4</v>
      </c>
      <c r="G6191">
        <v>2023</v>
      </c>
    </row>
    <row r="6192" spans="1:7" x14ac:dyDescent="0.35">
      <c r="A6192" t="s">
        <v>110</v>
      </c>
      <c r="B6192" t="str">
        <f t="shared" si="96"/>
        <v/>
      </c>
      <c r="C6192">
        <v>3.5429077061031102E-4</v>
      </c>
      <c r="D6192" t="s">
        <v>15</v>
      </c>
      <c r="E6192" t="s">
        <v>52</v>
      </c>
      <c r="F6192" t="s">
        <v>4</v>
      </c>
      <c r="G6192">
        <v>2023</v>
      </c>
    </row>
    <row r="6193" spans="1:7" x14ac:dyDescent="0.35">
      <c r="A6193" t="s">
        <v>111</v>
      </c>
      <c r="B6193" t="str">
        <f t="shared" si="96"/>
        <v/>
      </c>
      <c r="C6193">
        <v>6.3634281162399997</v>
      </c>
      <c r="D6193" t="s">
        <v>15</v>
      </c>
      <c r="E6193" t="s">
        <v>52</v>
      </c>
      <c r="F6193" t="s">
        <v>4</v>
      </c>
      <c r="G6193">
        <v>2023</v>
      </c>
    </row>
    <row r="6194" spans="1:7" x14ac:dyDescent="0.35">
      <c r="A6194" t="s">
        <v>112</v>
      </c>
      <c r="B6194" t="str">
        <f t="shared" si="96"/>
        <v>Non-fatal heart attacks</v>
      </c>
      <c r="C6194">
        <v>7.7971352737853301E-4</v>
      </c>
      <c r="D6194" t="s">
        <v>15</v>
      </c>
      <c r="E6194" t="s">
        <v>52</v>
      </c>
      <c r="F6194" t="s">
        <v>4</v>
      </c>
      <c r="G6194">
        <v>2023</v>
      </c>
    </row>
    <row r="6195" spans="1:7" x14ac:dyDescent="0.35">
      <c r="A6195" t="s">
        <v>113</v>
      </c>
      <c r="B6195" t="str">
        <f t="shared" si="96"/>
        <v/>
      </c>
      <c r="C6195">
        <v>63.397859397684599</v>
      </c>
      <c r="D6195" t="s">
        <v>15</v>
      </c>
      <c r="E6195" t="s">
        <v>52</v>
      </c>
      <c r="F6195" t="s">
        <v>4</v>
      </c>
      <c r="G6195">
        <v>2023</v>
      </c>
    </row>
    <row r="6196" spans="1:7" x14ac:dyDescent="0.35">
      <c r="A6196" t="s">
        <v>114</v>
      </c>
      <c r="B6196" t="str">
        <f t="shared" si="96"/>
        <v>Minor restricted activity days</v>
      </c>
      <c r="C6196">
        <v>0.83335706494714001</v>
      </c>
      <c r="D6196" t="s">
        <v>15</v>
      </c>
      <c r="E6196" t="s">
        <v>52</v>
      </c>
      <c r="F6196" t="s">
        <v>4</v>
      </c>
      <c r="G6196">
        <v>2023</v>
      </c>
    </row>
    <row r="6197" spans="1:7" x14ac:dyDescent="0.35">
      <c r="A6197" t="s">
        <v>115</v>
      </c>
      <c r="B6197" t="str">
        <f t="shared" si="96"/>
        <v/>
      </c>
      <c r="C6197">
        <v>104.76965020515399</v>
      </c>
      <c r="D6197" t="s">
        <v>15</v>
      </c>
      <c r="E6197" t="s">
        <v>52</v>
      </c>
      <c r="F6197" t="s">
        <v>4</v>
      </c>
      <c r="G6197">
        <v>2023</v>
      </c>
    </row>
    <row r="6198" spans="1:7" x14ac:dyDescent="0.35">
      <c r="A6198" t="s">
        <v>116</v>
      </c>
      <c r="B6198" t="str">
        <f t="shared" si="96"/>
        <v>Work loss days</v>
      </c>
      <c r="C6198">
        <v>0.14085288384296399</v>
      </c>
      <c r="D6198" t="s">
        <v>15</v>
      </c>
      <c r="E6198" t="s">
        <v>52</v>
      </c>
      <c r="F6198" t="s">
        <v>4</v>
      </c>
      <c r="G6198">
        <v>2023</v>
      </c>
    </row>
    <row r="6199" spans="1:7" x14ac:dyDescent="0.35">
      <c r="A6199" t="s">
        <v>117</v>
      </c>
      <c r="B6199" t="str">
        <f t="shared" si="96"/>
        <v/>
      </c>
      <c r="C6199">
        <v>44.554654643648199</v>
      </c>
      <c r="D6199" t="s">
        <v>15</v>
      </c>
      <c r="E6199" t="s">
        <v>52</v>
      </c>
      <c r="F6199" t="s">
        <v>4</v>
      </c>
      <c r="G6199">
        <v>2023</v>
      </c>
    </row>
    <row r="6200" spans="1:7" x14ac:dyDescent="0.35">
      <c r="A6200" t="s">
        <v>118</v>
      </c>
      <c r="B6200" t="str">
        <f t="shared" si="96"/>
        <v>Lung cancer incidence</v>
      </c>
      <c r="C6200" s="9">
        <v>7.7891034951221296E-5</v>
      </c>
      <c r="D6200" t="s">
        <v>15</v>
      </c>
      <c r="E6200" t="s">
        <v>52</v>
      </c>
      <c r="F6200" t="s">
        <v>4</v>
      </c>
      <c r="G6200">
        <v>2023</v>
      </c>
    </row>
    <row r="6201" spans="1:7" x14ac:dyDescent="0.35">
      <c r="A6201" t="s">
        <v>119</v>
      </c>
      <c r="B6201" t="str">
        <f t="shared" si="96"/>
        <v/>
      </c>
      <c r="C6201">
        <v>3.33962889590783</v>
      </c>
      <c r="D6201" t="s">
        <v>15</v>
      </c>
      <c r="E6201" t="s">
        <v>52</v>
      </c>
      <c r="F6201" t="s">
        <v>4</v>
      </c>
      <c r="G6201">
        <v>2023</v>
      </c>
    </row>
    <row r="6202" spans="1:7" x14ac:dyDescent="0.35">
      <c r="A6202" t="s">
        <v>120</v>
      </c>
      <c r="B6202" t="str">
        <f t="shared" si="96"/>
        <v>Cardiovascular hospital admissions</v>
      </c>
      <c r="C6202">
        <v>1.5336177690306201E-4</v>
      </c>
      <c r="D6202" t="s">
        <v>15</v>
      </c>
      <c r="E6202" t="s">
        <v>52</v>
      </c>
      <c r="F6202" t="s">
        <v>4</v>
      </c>
      <c r="G6202">
        <v>2023</v>
      </c>
    </row>
    <row r="6203" spans="1:7" x14ac:dyDescent="0.35">
      <c r="A6203" t="s">
        <v>121</v>
      </c>
      <c r="B6203" t="str">
        <f t="shared" si="96"/>
        <v/>
      </c>
      <c r="C6203">
        <v>4.4111080435809997</v>
      </c>
      <c r="D6203" t="s">
        <v>15</v>
      </c>
      <c r="E6203" t="s">
        <v>52</v>
      </c>
      <c r="F6203" t="s">
        <v>4</v>
      </c>
      <c r="G6203">
        <v>2023</v>
      </c>
    </row>
    <row r="6204" spans="1:7" x14ac:dyDescent="0.35">
      <c r="A6204" t="s">
        <v>122</v>
      </c>
      <c r="B6204" t="str">
        <f t="shared" si="96"/>
        <v>Alzheimers disease hospital admissions</v>
      </c>
      <c r="C6204">
        <v>5.5733795084511204E-4</v>
      </c>
      <c r="D6204" t="s">
        <v>15</v>
      </c>
      <c r="E6204" t="s">
        <v>52</v>
      </c>
      <c r="F6204" t="s">
        <v>4</v>
      </c>
      <c r="G6204">
        <v>2023</v>
      </c>
    </row>
    <row r="6205" spans="1:7" x14ac:dyDescent="0.35">
      <c r="A6205" t="s">
        <v>123</v>
      </c>
      <c r="B6205" t="str">
        <f t="shared" si="96"/>
        <v/>
      </c>
      <c r="C6205">
        <v>12.474156003174</v>
      </c>
      <c r="D6205" t="s">
        <v>15</v>
      </c>
      <c r="E6205" t="s">
        <v>52</v>
      </c>
      <c r="F6205" t="s">
        <v>4</v>
      </c>
      <c r="G6205">
        <v>2023</v>
      </c>
    </row>
    <row r="6206" spans="1:7" x14ac:dyDescent="0.35">
      <c r="A6206" t="s">
        <v>124</v>
      </c>
      <c r="B6206" t="str">
        <f t="shared" si="96"/>
        <v>Parkinsons disease hospital admissions</v>
      </c>
      <c r="C6206" s="9">
        <v>7.3720853574313301E-5</v>
      </c>
      <c r="D6206" t="s">
        <v>15</v>
      </c>
      <c r="E6206" t="s">
        <v>52</v>
      </c>
      <c r="F6206" t="s">
        <v>4</v>
      </c>
      <c r="G6206">
        <v>2023</v>
      </c>
    </row>
    <row r="6207" spans="1:7" x14ac:dyDescent="0.35">
      <c r="A6207" t="s">
        <v>125</v>
      </c>
      <c r="B6207" t="str">
        <f t="shared" si="96"/>
        <v/>
      </c>
      <c r="C6207">
        <v>1.7584412897846999</v>
      </c>
      <c r="D6207" t="s">
        <v>15</v>
      </c>
      <c r="E6207" t="s">
        <v>52</v>
      </c>
      <c r="F6207" t="s">
        <v>4</v>
      </c>
      <c r="G6207">
        <v>2023</v>
      </c>
    </row>
    <row r="6208" spans="1:7" x14ac:dyDescent="0.35">
      <c r="A6208" t="s">
        <v>126</v>
      </c>
      <c r="B6208" t="str">
        <f t="shared" si="96"/>
        <v>Stroke incidence</v>
      </c>
      <c r="C6208" s="9">
        <v>6.66361236558116E-5</v>
      </c>
      <c r="D6208" t="s">
        <v>15</v>
      </c>
      <c r="E6208" t="s">
        <v>52</v>
      </c>
      <c r="F6208" t="s">
        <v>4</v>
      </c>
      <c r="G6208">
        <v>2023</v>
      </c>
    </row>
    <row r="6209" spans="1:7" x14ac:dyDescent="0.35">
      <c r="A6209" t="s">
        <v>127</v>
      </c>
      <c r="B6209" t="str">
        <f t="shared" si="96"/>
        <v/>
      </c>
      <c r="C6209">
        <v>4.2032240889002699</v>
      </c>
      <c r="D6209" t="s">
        <v>15</v>
      </c>
      <c r="E6209" t="s">
        <v>52</v>
      </c>
      <c r="F6209" t="s">
        <v>4</v>
      </c>
      <c r="G6209">
        <v>2023</v>
      </c>
    </row>
    <row r="6210" spans="1:7" x14ac:dyDescent="0.35">
      <c r="A6210" t="s">
        <v>128</v>
      </c>
      <c r="B6210" t="str">
        <f t="shared" si="96"/>
        <v>Out of hospital cardiac arrest incidence</v>
      </c>
      <c r="C6210" s="9">
        <v>1.58724702252933E-5</v>
      </c>
      <c r="D6210" t="s">
        <v>15</v>
      </c>
      <c r="E6210" t="s">
        <v>52</v>
      </c>
      <c r="F6210" t="s">
        <v>4</v>
      </c>
      <c r="G6210">
        <v>2023</v>
      </c>
    </row>
    <row r="6211" spans="1:7" x14ac:dyDescent="0.35">
      <c r="A6211" t="s">
        <v>129</v>
      </c>
      <c r="B6211" t="str">
        <f t="shared" ref="B6211:B6274" si="97">_xlfn.XLOOKUP(A6211,$K$4:$K$27,$L$4:$L$27,"")</f>
        <v/>
      </c>
      <c r="C6211">
        <v>0.94561052743819196</v>
      </c>
      <c r="D6211" t="s">
        <v>15</v>
      </c>
      <c r="E6211" t="s">
        <v>52</v>
      </c>
      <c r="F6211" t="s">
        <v>4</v>
      </c>
      <c r="G6211">
        <v>2023</v>
      </c>
    </row>
    <row r="6212" spans="1:7" x14ac:dyDescent="0.35">
      <c r="A6212" t="s">
        <v>130</v>
      </c>
      <c r="B6212" t="str">
        <f t="shared" si="97"/>
        <v>Cardiac emergency room visits</v>
      </c>
      <c r="C6212">
        <v>3.3852594823621102E-4</v>
      </c>
      <c r="D6212" t="s">
        <v>15</v>
      </c>
      <c r="E6212" t="s">
        <v>52</v>
      </c>
      <c r="F6212" t="s">
        <v>4</v>
      </c>
      <c r="G6212">
        <v>2023</v>
      </c>
    </row>
    <row r="6213" spans="1:7" x14ac:dyDescent="0.35">
      <c r="A6213" t="s">
        <v>131</v>
      </c>
      <c r="B6213" t="str">
        <f t="shared" si="97"/>
        <v/>
      </c>
      <c r="C6213">
        <v>0.72991411970904396</v>
      </c>
      <c r="D6213" t="s">
        <v>15</v>
      </c>
      <c r="E6213" t="s">
        <v>52</v>
      </c>
      <c r="F6213" t="s">
        <v>4</v>
      </c>
      <c r="G6213">
        <v>2023</v>
      </c>
    </row>
    <row r="6214" spans="1:7" x14ac:dyDescent="0.35">
      <c r="A6214" t="s">
        <v>132</v>
      </c>
      <c r="B6214" t="str">
        <f t="shared" si="97"/>
        <v>Asthma emergency room visits</v>
      </c>
      <c r="C6214" s="9">
        <v>4.4447855108118601E-5</v>
      </c>
      <c r="D6214" t="s">
        <v>15</v>
      </c>
      <c r="E6214" t="s">
        <v>52</v>
      </c>
      <c r="F6214" t="s">
        <v>4</v>
      </c>
      <c r="G6214">
        <v>2023</v>
      </c>
    </row>
    <row r="6215" spans="1:7" x14ac:dyDescent="0.35">
      <c r="A6215" t="s">
        <v>133</v>
      </c>
      <c r="B6215" t="str">
        <f t="shared" si="97"/>
        <v/>
      </c>
      <c r="C6215">
        <v>3.6861737439075302E-2</v>
      </c>
      <c r="D6215" t="s">
        <v>15</v>
      </c>
      <c r="E6215" t="s">
        <v>52</v>
      </c>
      <c r="F6215" t="s">
        <v>4</v>
      </c>
      <c r="G6215">
        <v>2023</v>
      </c>
    </row>
    <row r="6216" spans="1:7" x14ac:dyDescent="0.35">
      <c r="A6216" t="s">
        <v>134</v>
      </c>
      <c r="B6216" t="str">
        <f t="shared" si="97"/>
        <v>School loss days</v>
      </c>
      <c r="C6216">
        <v>1.92277541836268</v>
      </c>
      <c r="D6216" t="s">
        <v>15</v>
      </c>
      <c r="E6216" t="s">
        <v>52</v>
      </c>
      <c r="F6216" t="s">
        <v>4</v>
      </c>
      <c r="G6216">
        <v>2023</v>
      </c>
    </row>
    <row r="6217" spans="1:7" x14ac:dyDescent="0.35">
      <c r="A6217" t="s">
        <v>135</v>
      </c>
      <c r="B6217" t="str">
        <f t="shared" si="97"/>
        <v/>
      </c>
      <c r="C6217">
        <v>3157.0355817303298</v>
      </c>
      <c r="D6217" t="s">
        <v>15</v>
      </c>
      <c r="E6217" t="s">
        <v>52</v>
      </c>
      <c r="F6217" t="s">
        <v>4</v>
      </c>
      <c r="G6217">
        <v>2023</v>
      </c>
    </row>
    <row r="6218" spans="1:7" x14ac:dyDescent="0.35">
      <c r="A6218" t="s">
        <v>50</v>
      </c>
      <c r="B6218" t="str">
        <f t="shared" si="97"/>
        <v/>
      </c>
      <c r="C6218">
        <v>14449.491077418301</v>
      </c>
      <c r="D6218" t="s">
        <v>15</v>
      </c>
      <c r="E6218" t="s">
        <v>52</v>
      </c>
      <c r="F6218" t="s">
        <v>4</v>
      </c>
      <c r="G6218">
        <v>2028</v>
      </c>
    </row>
    <row r="6219" spans="1:7" x14ac:dyDescent="0.35">
      <c r="A6219" t="s">
        <v>53</v>
      </c>
      <c r="B6219" t="str">
        <f t="shared" si="97"/>
        <v/>
      </c>
      <c r="C6219">
        <v>14449.4908199539</v>
      </c>
      <c r="D6219" t="s">
        <v>15</v>
      </c>
      <c r="E6219" t="s">
        <v>52</v>
      </c>
      <c r="F6219" t="s">
        <v>4</v>
      </c>
      <c r="G6219">
        <v>2028</v>
      </c>
    </row>
    <row r="6220" spans="1:7" x14ac:dyDescent="0.35">
      <c r="A6220" t="s">
        <v>54</v>
      </c>
      <c r="B6220" t="str">
        <f t="shared" si="97"/>
        <v/>
      </c>
      <c r="C6220">
        <v>2.5746448540453498E-4</v>
      </c>
      <c r="D6220" t="s">
        <v>15</v>
      </c>
      <c r="E6220" t="s">
        <v>52</v>
      </c>
      <c r="F6220" t="s">
        <v>4</v>
      </c>
      <c r="G6220">
        <v>2028</v>
      </c>
    </row>
    <row r="6221" spans="1:7" x14ac:dyDescent="0.35">
      <c r="A6221" t="s">
        <v>55</v>
      </c>
      <c r="B6221" t="str">
        <f t="shared" si="97"/>
        <v/>
      </c>
      <c r="C6221">
        <v>46938.750047086301</v>
      </c>
      <c r="D6221" t="s">
        <v>15</v>
      </c>
      <c r="E6221" t="s">
        <v>52</v>
      </c>
      <c r="F6221" t="s">
        <v>4</v>
      </c>
      <c r="G6221">
        <v>2028</v>
      </c>
    </row>
    <row r="6222" spans="1:7" x14ac:dyDescent="0.35">
      <c r="A6222" t="s">
        <v>56</v>
      </c>
      <c r="B6222" t="str">
        <f t="shared" si="97"/>
        <v/>
      </c>
      <c r="C6222">
        <v>46938.745320561102</v>
      </c>
      <c r="D6222" t="s">
        <v>15</v>
      </c>
      <c r="E6222" t="s">
        <v>52</v>
      </c>
      <c r="F6222" t="s">
        <v>4</v>
      </c>
      <c r="G6222">
        <v>2028</v>
      </c>
    </row>
    <row r="6223" spans="1:7" x14ac:dyDescent="0.35">
      <c r="A6223" t="s">
        <v>57</v>
      </c>
      <c r="B6223" t="str">
        <f t="shared" si="97"/>
        <v/>
      </c>
      <c r="C6223">
        <v>4.7265252498735998E-3</v>
      </c>
      <c r="D6223" t="s">
        <v>15</v>
      </c>
      <c r="E6223" t="s">
        <v>52</v>
      </c>
      <c r="F6223" t="s">
        <v>4</v>
      </c>
      <c r="G6223">
        <v>2028</v>
      </c>
    </row>
    <row r="6224" spans="1:7" x14ac:dyDescent="0.35">
      <c r="A6224" t="s">
        <v>58</v>
      </c>
      <c r="B6224" t="str">
        <f t="shared" si="97"/>
        <v/>
      </c>
      <c r="C6224">
        <v>77615.431293205897</v>
      </c>
      <c r="D6224" t="s">
        <v>15</v>
      </c>
      <c r="E6224" t="s">
        <v>52</v>
      </c>
      <c r="F6224" t="s">
        <v>4</v>
      </c>
      <c r="G6224">
        <v>2028</v>
      </c>
    </row>
    <row r="6225" spans="1:7" x14ac:dyDescent="0.35">
      <c r="A6225" t="s">
        <v>59</v>
      </c>
      <c r="B6225" t="str">
        <f t="shared" si="97"/>
        <v/>
      </c>
      <c r="C6225">
        <v>97888.700935211906</v>
      </c>
      <c r="D6225" t="s">
        <v>15</v>
      </c>
      <c r="E6225" t="s">
        <v>52</v>
      </c>
      <c r="F6225" t="s">
        <v>4</v>
      </c>
      <c r="G6225">
        <v>2028</v>
      </c>
    </row>
    <row r="6226" spans="1:7" x14ac:dyDescent="0.35">
      <c r="A6226" t="s">
        <v>60</v>
      </c>
      <c r="B6226" t="str">
        <f t="shared" si="97"/>
        <v/>
      </c>
      <c r="C6226">
        <v>4.6039822870454902E-3</v>
      </c>
      <c r="D6226" t="s">
        <v>15</v>
      </c>
      <c r="E6226" t="s">
        <v>52</v>
      </c>
      <c r="F6226" t="s">
        <v>4</v>
      </c>
      <c r="G6226">
        <v>2028</v>
      </c>
    </row>
    <row r="6227" spans="1:7" x14ac:dyDescent="0.35">
      <c r="A6227" t="s">
        <v>61</v>
      </c>
      <c r="B6227" t="str">
        <f t="shared" si="97"/>
        <v/>
      </c>
      <c r="C6227">
        <v>70180.757655192196</v>
      </c>
      <c r="D6227" t="s">
        <v>15</v>
      </c>
      <c r="E6227" t="s">
        <v>52</v>
      </c>
      <c r="F6227" t="s">
        <v>4</v>
      </c>
      <c r="G6227">
        <v>2028</v>
      </c>
    </row>
    <row r="6228" spans="1:7" x14ac:dyDescent="0.35">
      <c r="A6228" t="s">
        <v>62</v>
      </c>
      <c r="B6228" t="str">
        <f t="shared" si="97"/>
        <v>Premature mortality</v>
      </c>
      <c r="C6228">
        <v>5.9342388497257599E-3</v>
      </c>
      <c r="D6228" t="s">
        <v>15</v>
      </c>
      <c r="E6228" t="s">
        <v>52</v>
      </c>
      <c r="F6228" t="s">
        <v>4</v>
      </c>
      <c r="G6228">
        <v>2028</v>
      </c>
    </row>
    <row r="6229" spans="1:7" x14ac:dyDescent="0.35">
      <c r="A6229" t="s">
        <v>63</v>
      </c>
      <c r="B6229" t="str">
        <f t="shared" si="97"/>
        <v/>
      </c>
      <c r="C6229">
        <v>90454.027297198205</v>
      </c>
      <c r="D6229" t="s">
        <v>15</v>
      </c>
      <c r="E6229" t="s">
        <v>52</v>
      </c>
      <c r="F6229" t="s">
        <v>4</v>
      </c>
      <c r="G6229">
        <v>2028</v>
      </c>
    </row>
    <row r="6230" spans="1:7" x14ac:dyDescent="0.35">
      <c r="A6230" t="s">
        <v>64</v>
      </c>
      <c r="B6230" t="str">
        <f t="shared" si="97"/>
        <v/>
      </c>
      <c r="C6230">
        <v>2.5343500343874498E-3</v>
      </c>
      <c r="D6230" t="s">
        <v>15</v>
      </c>
      <c r="E6230" t="s">
        <v>52</v>
      </c>
      <c r="F6230" t="s">
        <v>4</v>
      </c>
      <c r="G6230">
        <v>2028</v>
      </c>
    </row>
    <row r="6231" spans="1:7" x14ac:dyDescent="0.35">
      <c r="A6231" t="s">
        <v>65</v>
      </c>
      <c r="B6231" t="str">
        <f t="shared" si="97"/>
        <v/>
      </c>
      <c r="C6231">
        <v>38623.798638393397</v>
      </c>
      <c r="D6231" t="s">
        <v>15</v>
      </c>
      <c r="E6231" t="s">
        <v>52</v>
      </c>
      <c r="F6231" t="s">
        <v>4</v>
      </c>
      <c r="G6231">
        <v>2028</v>
      </c>
    </row>
    <row r="6232" spans="1:7" x14ac:dyDescent="0.35">
      <c r="A6232" t="s">
        <v>66</v>
      </c>
      <c r="B6232" t="str">
        <f t="shared" si="97"/>
        <v/>
      </c>
      <c r="C6232">
        <v>1.2040934717071901E-3</v>
      </c>
      <c r="D6232" t="s">
        <v>15</v>
      </c>
      <c r="E6232" t="s">
        <v>52</v>
      </c>
      <c r="F6232" t="s">
        <v>4</v>
      </c>
      <c r="G6232">
        <v>2028</v>
      </c>
    </row>
    <row r="6233" spans="1:7" x14ac:dyDescent="0.35">
      <c r="A6233" t="s">
        <v>67</v>
      </c>
      <c r="B6233" t="str">
        <f t="shared" si="97"/>
        <v/>
      </c>
      <c r="C6233">
        <v>18350.528996387398</v>
      </c>
      <c r="D6233" t="s">
        <v>15</v>
      </c>
      <c r="E6233" t="s">
        <v>52</v>
      </c>
      <c r="F6233" t="s">
        <v>4</v>
      </c>
      <c r="G6233">
        <v>2028</v>
      </c>
    </row>
    <row r="6234" spans="1:7" x14ac:dyDescent="0.35">
      <c r="A6234" t="s">
        <v>68</v>
      </c>
      <c r="B6234" t="str">
        <f t="shared" si="97"/>
        <v>Infant mortality</v>
      </c>
      <c r="C6234" s="9">
        <v>8.8824279160210707E-6</v>
      </c>
      <c r="D6234" t="s">
        <v>15</v>
      </c>
      <c r="E6234" t="s">
        <v>52</v>
      </c>
      <c r="F6234" t="s">
        <v>4</v>
      </c>
      <c r="G6234">
        <v>2028</v>
      </c>
    </row>
    <row r="6235" spans="1:7" x14ac:dyDescent="0.35">
      <c r="A6235" t="s">
        <v>69</v>
      </c>
      <c r="B6235" t="str">
        <f t="shared" si="97"/>
        <v/>
      </c>
      <c r="C6235">
        <v>150.884403992855</v>
      </c>
      <c r="D6235" t="s">
        <v>15</v>
      </c>
      <c r="E6235" t="s">
        <v>52</v>
      </c>
      <c r="F6235" t="s">
        <v>4</v>
      </c>
      <c r="G6235">
        <v>2028</v>
      </c>
    </row>
    <row r="6236" spans="1:7" x14ac:dyDescent="0.35">
      <c r="A6236" t="s">
        <v>70</v>
      </c>
      <c r="B6236" t="str">
        <f t="shared" si="97"/>
        <v/>
      </c>
      <c r="C6236">
        <v>3.3910063874222798E-3</v>
      </c>
      <c r="D6236" t="s">
        <v>15</v>
      </c>
      <c r="E6236" t="s">
        <v>52</v>
      </c>
      <c r="F6236" t="s">
        <v>4</v>
      </c>
      <c r="G6236">
        <v>2028</v>
      </c>
    </row>
    <row r="6237" spans="1:7" x14ac:dyDescent="0.35">
      <c r="A6237" t="s">
        <v>71</v>
      </c>
      <c r="B6237" t="str">
        <f t="shared" si="97"/>
        <v/>
      </c>
      <c r="C6237">
        <v>51679.344254812102</v>
      </c>
      <c r="D6237" t="s">
        <v>15</v>
      </c>
      <c r="E6237" t="s">
        <v>52</v>
      </c>
      <c r="F6237" t="s">
        <v>4</v>
      </c>
      <c r="G6237">
        <v>2028</v>
      </c>
    </row>
    <row r="6238" spans="1:7" x14ac:dyDescent="0.35">
      <c r="A6238" t="s">
        <v>72</v>
      </c>
      <c r="B6238" t="str">
        <f t="shared" si="97"/>
        <v/>
      </c>
      <c r="C6238">
        <v>1.45531305633924E-4</v>
      </c>
      <c r="D6238" t="s">
        <v>15</v>
      </c>
      <c r="E6238" t="s">
        <v>52</v>
      </c>
      <c r="F6238" t="s">
        <v>4</v>
      </c>
      <c r="G6238">
        <v>2028</v>
      </c>
    </row>
    <row r="6239" spans="1:7" x14ac:dyDescent="0.35">
      <c r="A6239" t="s">
        <v>73</v>
      </c>
      <c r="B6239" t="str">
        <f t="shared" si="97"/>
        <v/>
      </c>
      <c r="C6239">
        <v>2217.9145611769</v>
      </c>
      <c r="D6239" t="s">
        <v>15</v>
      </c>
      <c r="E6239" t="s">
        <v>52</v>
      </c>
      <c r="F6239" t="s">
        <v>4</v>
      </c>
      <c r="G6239">
        <v>2028</v>
      </c>
    </row>
    <row r="6240" spans="1:7" x14ac:dyDescent="0.35">
      <c r="A6240" t="s">
        <v>74</v>
      </c>
      <c r="B6240" t="str">
        <f t="shared" si="97"/>
        <v/>
      </c>
      <c r="C6240">
        <v>3.2454750817883602E-3</v>
      </c>
      <c r="D6240" t="s">
        <v>15</v>
      </c>
      <c r="E6240" t="s">
        <v>52</v>
      </c>
      <c r="F6240" t="s">
        <v>4</v>
      </c>
      <c r="G6240">
        <v>2028</v>
      </c>
    </row>
    <row r="6241" spans="1:7" x14ac:dyDescent="0.35">
      <c r="A6241" t="s">
        <v>75</v>
      </c>
      <c r="B6241" t="str">
        <f t="shared" si="97"/>
        <v/>
      </c>
      <c r="C6241">
        <v>49461.429693635102</v>
      </c>
      <c r="D6241" t="s">
        <v>15</v>
      </c>
      <c r="E6241" t="s">
        <v>52</v>
      </c>
      <c r="F6241" t="s">
        <v>4</v>
      </c>
      <c r="G6241">
        <v>2028</v>
      </c>
    </row>
    <row r="6242" spans="1:7" x14ac:dyDescent="0.35">
      <c r="A6242" t="s">
        <v>76</v>
      </c>
      <c r="B6242" t="str">
        <f t="shared" si="97"/>
        <v>Asthma symptoms</v>
      </c>
      <c r="C6242">
        <v>3.8505582201893498</v>
      </c>
      <c r="D6242" t="s">
        <v>15</v>
      </c>
      <c r="E6242" t="s">
        <v>52</v>
      </c>
      <c r="F6242" t="s">
        <v>4</v>
      </c>
      <c r="G6242">
        <v>2028</v>
      </c>
    </row>
    <row r="6243" spans="1:7" x14ac:dyDescent="0.35">
      <c r="A6243" t="s">
        <v>77</v>
      </c>
      <c r="B6243" t="str">
        <f t="shared" si="97"/>
        <v/>
      </c>
      <c r="C6243">
        <v>1377.8826686825701</v>
      </c>
      <c r="D6243" t="s">
        <v>15</v>
      </c>
      <c r="E6243" t="s">
        <v>52</v>
      </c>
      <c r="F6243" t="s">
        <v>4</v>
      </c>
      <c r="G6243">
        <v>2028</v>
      </c>
    </row>
    <row r="6244" spans="1:7" x14ac:dyDescent="0.35">
      <c r="A6244" t="s">
        <v>78</v>
      </c>
      <c r="B6244" t="str">
        <f t="shared" si="97"/>
        <v>Asthma symptoms albuturol use</v>
      </c>
      <c r="C6244">
        <v>0.54451723347061698</v>
      </c>
      <c r="D6244" t="s">
        <v>15</v>
      </c>
      <c r="E6244" t="s">
        <v>52</v>
      </c>
      <c r="F6244" t="s">
        <v>4</v>
      </c>
      <c r="G6244">
        <v>2028</v>
      </c>
    </row>
    <row r="6245" spans="1:7" x14ac:dyDescent="0.35">
      <c r="A6245" t="s">
        <v>79</v>
      </c>
      <c r="B6245" t="str">
        <f t="shared" si="97"/>
        <v/>
      </c>
      <c r="C6245">
        <v>0.385068974579584</v>
      </c>
      <c r="D6245" t="s">
        <v>15</v>
      </c>
      <c r="E6245" t="s">
        <v>52</v>
      </c>
      <c r="F6245" t="s">
        <v>4</v>
      </c>
      <c r="G6245">
        <v>2028</v>
      </c>
    </row>
    <row r="6246" spans="1:7" x14ac:dyDescent="0.35">
      <c r="A6246" t="s">
        <v>80</v>
      </c>
      <c r="B6246" t="str">
        <f t="shared" si="97"/>
        <v>Asthma symptoms chest tightness</v>
      </c>
      <c r="C6246">
        <v>0.91084645137296105</v>
      </c>
      <c r="D6246" t="s">
        <v>15</v>
      </c>
      <c r="E6246" t="s">
        <v>52</v>
      </c>
      <c r="F6246" t="s">
        <v>4</v>
      </c>
      <c r="G6246">
        <v>2028</v>
      </c>
    </row>
    <row r="6247" spans="1:7" x14ac:dyDescent="0.35">
      <c r="A6247" t="s">
        <v>81</v>
      </c>
      <c r="B6247" t="str">
        <f t="shared" si="97"/>
        <v/>
      </c>
      <c r="C6247">
        <v>379.513988335058</v>
      </c>
      <c r="D6247" t="s">
        <v>15</v>
      </c>
      <c r="E6247" t="s">
        <v>52</v>
      </c>
      <c r="F6247" t="s">
        <v>4</v>
      </c>
      <c r="G6247">
        <v>2028</v>
      </c>
    </row>
    <row r="6248" spans="1:7" x14ac:dyDescent="0.35">
      <c r="A6248" t="s">
        <v>82</v>
      </c>
      <c r="B6248" t="str">
        <f t="shared" si="97"/>
        <v>Asthma symptoms cough</v>
      </c>
      <c r="C6248">
        <v>1.0744166616419599</v>
      </c>
      <c r="D6248" t="s">
        <v>15</v>
      </c>
      <c r="E6248" t="s">
        <v>52</v>
      </c>
      <c r="F6248" t="s">
        <v>4</v>
      </c>
      <c r="G6248">
        <v>2028</v>
      </c>
    </row>
    <row r="6249" spans="1:7" x14ac:dyDescent="0.35">
      <c r="A6249" t="s">
        <v>83</v>
      </c>
      <c r="B6249" t="str">
        <f t="shared" si="97"/>
        <v/>
      </c>
      <c r="C6249">
        <v>447.66727891264998</v>
      </c>
      <c r="D6249" t="s">
        <v>15</v>
      </c>
      <c r="E6249" t="s">
        <v>52</v>
      </c>
      <c r="F6249" t="s">
        <v>4</v>
      </c>
      <c r="G6249">
        <v>2028</v>
      </c>
    </row>
    <row r="6250" spans="1:7" x14ac:dyDescent="0.35">
      <c r="A6250" t="s">
        <v>84</v>
      </c>
      <c r="B6250" t="str">
        <f t="shared" si="97"/>
        <v>Asthma symptoms shortness of breath</v>
      </c>
      <c r="C6250">
        <v>0.45966548546699998</v>
      </c>
      <c r="D6250" t="s">
        <v>15</v>
      </c>
      <c r="E6250" t="s">
        <v>52</v>
      </c>
      <c r="F6250" t="s">
        <v>4</v>
      </c>
      <c r="G6250">
        <v>2028</v>
      </c>
    </row>
    <row r="6251" spans="1:7" x14ac:dyDescent="0.35">
      <c r="A6251" t="s">
        <v>85</v>
      </c>
      <c r="B6251" t="str">
        <f t="shared" si="97"/>
        <v/>
      </c>
      <c r="C6251">
        <v>191.52457741543199</v>
      </c>
      <c r="D6251" t="s">
        <v>15</v>
      </c>
      <c r="E6251" t="s">
        <v>52</v>
      </c>
      <c r="F6251" t="s">
        <v>4</v>
      </c>
      <c r="G6251">
        <v>2028</v>
      </c>
    </row>
    <row r="6252" spans="1:7" x14ac:dyDescent="0.35">
      <c r="A6252" t="s">
        <v>86</v>
      </c>
      <c r="B6252" t="str">
        <f t="shared" si="97"/>
        <v>Asthma symptoms wheeze</v>
      </c>
      <c r="C6252">
        <v>0.86111238823681402</v>
      </c>
      <c r="D6252" t="s">
        <v>15</v>
      </c>
      <c r="E6252" t="s">
        <v>52</v>
      </c>
      <c r="F6252" t="s">
        <v>4</v>
      </c>
      <c r="G6252">
        <v>2028</v>
      </c>
    </row>
    <row r="6253" spans="1:7" x14ac:dyDescent="0.35">
      <c r="A6253" t="s">
        <v>87</v>
      </c>
      <c r="B6253" t="str">
        <f t="shared" si="97"/>
        <v/>
      </c>
      <c r="C6253">
        <v>358.79175504485198</v>
      </c>
      <c r="D6253" t="s">
        <v>15</v>
      </c>
      <c r="E6253" t="s">
        <v>52</v>
      </c>
      <c r="F6253" t="s">
        <v>4</v>
      </c>
      <c r="G6253">
        <v>2028</v>
      </c>
    </row>
    <row r="6254" spans="1:7" x14ac:dyDescent="0.35">
      <c r="A6254" t="s">
        <v>88</v>
      </c>
      <c r="B6254" t="str">
        <f t="shared" si="97"/>
        <v>Asthma incidence</v>
      </c>
      <c r="C6254">
        <v>2.3935907121684599E-2</v>
      </c>
      <c r="D6254" t="s">
        <v>15</v>
      </c>
      <c r="E6254" t="s">
        <v>52</v>
      </c>
      <c r="F6254" t="s">
        <v>4</v>
      </c>
      <c r="G6254">
        <v>2028</v>
      </c>
    </row>
    <row r="6255" spans="1:7" x14ac:dyDescent="0.35">
      <c r="A6255" t="s">
        <v>89</v>
      </c>
      <c r="B6255" t="str">
        <f t="shared" si="97"/>
        <v/>
      </c>
      <c r="C6255">
        <v>1933.5308057408399</v>
      </c>
      <c r="D6255" t="s">
        <v>15</v>
      </c>
      <c r="E6255" t="s">
        <v>52</v>
      </c>
      <c r="F6255" t="s">
        <v>4</v>
      </c>
      <c r="G6255">
        <v>2028</v>
      </c>
    </row>
    <row r="6256" spans="1:7" x14ac:dyDescent="0.35">
      <c r="A6256" t="s">
        <v>90</v>
      </c>
      <c r="B6256" t="str">
        <f t="shared" si="97"/>
        <v/>
      </c>
      <c r="C6256">
        <v>2.8994886879780599E-3</v>
      </c>
      <c r="D6256" t="s">
        <v>15</v>
      </c>
      <c r="E6256" t="s">
        <v>52</v>
      </c>
      <c r="F6256" t="s">
        <v>4</v>
      </c>
      <c r="G6256">
        <v>2028</v>
      </c>
    </row>
    <row r="6257" spans="1:7" x14ac:dyDescent="0.35">
      <c r="A6257" t="s">
        <v>91</v>
      </c>
      <c r="B6257" t="str">
        <f t="shared" si="97"/>
        <v/>
      </c>
      <c r="C6257">
        <v>234.21927026211301</v>
      </c>
      <c r="D6257" t="s">
        <v>15</v>
      </c>
      <c r="E6257" t="s">
        <v>52</v>
      </c>
      <c r="F6257" t="s">
        <v>4</v>
      </c>
      <c r="G6257">
        <v>2028</v>
      </c>
    </row>
    <row r="6258" spans="1:7" x14ac:dyDescent="0.35">
      <c r="A6258" t="s">
        <v>92</v>
      </c>
      <c r="B6258" t="str">
        <f t="shared" si="97"/>
        <v/>
      </c>
      <c r="C6258">
        <v>2.1036418433706398E-2</v>
      </c>
      <c r="D6258" t="s">
        <v>15</v>
      </c>
      <c r="E6258" t="s">
        <v>52</v>
      </c>
      <c r="F6258" t="s">
        <v>4</v>
      </c>
      <c r="G6258">
        <v>2028</v>
      </c>
    </row>
    <row r="6259" spans="1:7" x14ac:dyDescent="0.35">
      <c r="A6259" t="s">
        <v>93</v>
      </c>
      <c r="B6259" t="str">
        <f t="shared" si="97"/>
        <v/>
      </c>
      <c r="C6259">
        <v>1699.3115354787301</v>
      </c>
      <c r="D6259" t="s">
        <v>15</v>
      </c>
      <c r="E6259" t="s">
        <v>52</v>
      </c>
      <c r="F6259" t="s">
        <v>4</v>
      </c>
      <c r="G6259">
        <v>2028</v>
      </c>
    </row>
    <row r="6260" spans="1:7" x14ac:dyDescent="0.35">
      <c r="A6260" t="s">
        <v>94</v>
      </c>
      <c r="B6260" t="str">
        <f t="shared" si="97"/>
        <v>Hay fever rhinitis incidence</v>
      </c>
      <c r="C6260">
        <v>0.155633513324615</v>
      </c>
      <c r="D6260" t="s">
        <v>15</v>
      </c>
      <c r="E6260" t="s">
        <v>52</v>
      </c>
      <c r="F6260" t="s">
        <v>4</v>
      </c>
      <c r="G6260">
        <v>2028</v>
      </c>
    </row>
    <row r="6261" spans="1:7" x14ac:dyDescent="0.35">
      <c r="A6261" t="s">
        <v>95</v>
      </c>
      <c r="B6261" t="str">
        <f t="shared" si="97"/>
        <v/>
      </c>
      <c r="C6261">
        <v>191.46793911655399</v>
      </c>
      <c r="D6261" t="s">
        <v>15</v>
      </c>
      <c r="E6261" t="s">
        <v>52</v>
      </c>
      <c r="F6261" t="s">
        <v>4</v>
      </c>
      <c r="G6261">
        <v>2028</v>
      </c>
    </row>
    <row r="6262" spans="1:7" x14ac:dyDescent="0.35">
      <c r="A6262" t="s">
        <v>96</v>
      </c>
      <c r="B6262" t="str">
        <f t="shared" si="97"/>
        <v/>
      </c>
      <c r="C6262">
        <v>1.8684493892393399E-2</v>
      </c>
      <c r="D6262" t="s">
        <v>15</v>
      </c>
      <c r="E6262" t="s">
        <v>52</v>
      </c>
      <c r="F6262" t="s">
        <v>4</v>
      </c>
      <c r="G6262">
        <v>2028</v>
      </c>
    </row>
    <row r="6263" spans="1:7" x14ac:dyDescent="0.35">
      <c r="A6263" t="s">
        <v>97</v>
      </c>
      <c r="B6263" t="str">
        <f t="shared" si="97"/>
        <v/>
      </c>
      <c r="C6263">
        <v>22.986575722611999</v>
      </c>
      <c r="D6263" t="s">
        <v>15</v>
      </c>
      <c r="E6263" t="s">
        <v>52</v>
      </c>
      <c r="F6263" t="s">
        <v>4</v>
      </c>
      <c r="G6263">
        <v>2028</v>
      </c>
    </row>
    <row r="6264" spans="1:7" x14ac:dyDescent="0.35">
      <c r="A6264" t="s">
        <v>98</v>
      </c>
      <c r="B6264" t="str">
        <f t="shared" si="97"/>
        <v/>
      </c>
      <c r="C6264">
        <v>0.13694901943222099</v>
      </c>
      <c r="D6264" t="s">
        <v>15</v>
      </c>
      <c r="E6264" t="s">
        <v>52</v>
      </c>
      <c r="F6264" t="s">
        <v>4</v>
      </c>
      <c r="G6264">
        <v>2028</v>
      </c>
    </row>
    <row r="6265" spans="1:7" x14ac:dyDescent="0.35">
      <c r="A6265" t="s">
        <v>99</v>
      </c>
      <c r="B6265" t="str">
        <f t="shared" si="97"/>
        <v/>
      </c>
      <c r="C6265">
        <v>168.48136339394199</v>
      </c>
      <c r="D6265" t="s">
        <v>15</v>
      </c>
      <c r="E6265" t="s">
        <v>52</v>
      </c>
      <c r="F6265" t="s">
        <v>4</v>
      </c>
      <c r="G6265">
        <v>2028</v>
      </c>
    </row>
    <row r="6266" spans="1:7" x14ac:dyDescent="0.35">
      <c r="A6266" t="s">
        <v>100</v>
      </c>
      <c r="B6266" t="str">
        <f t="shared" si="97"/>
        <v>Respiratory emergency room visits</v>
      </c>
      <c r="C6266">
        <v>9.3787092882598403E-3</v>
      </c>
      <c r="D6266" t="s">
        <v>15</v>
      </c>
      <c r="E6266" t="s">
        <v>52</v>
      </c>
      <c r="F6266" t="s">
        <v>4</v>
      </c>
      <c r="G6266">
        <v>2028</v>
      </c>
    </row>
    <row r="6267" spans="1:7" x14ac:dyDescent="0.35">
      <c r="A6267" t="s">
        <v>101</v>
      </c>
      <c r="B6267" t="str">
        <f t="shared" si="97"/>
        <v/>
      </c>
      <c r="C6267">
        <v>16.820790607103699</v>
      </c>
      <c r="D6267" t="s">
        <v>15</v>
      </c>
      <c r="E6267" t="s">
        <v>52</v>
      </c>
      <c r="F6267" t="s">
        <v>4</v>
      </c>
      <c r="G6267">
        <v>2028</v>
      </c>
    </row>
    <row r="6268" spans="1:7" x14ac:dyDescent="0.35">
      <c r="A6268" t="s">
        <v>102</v>
      </c>
      <c r="B6268" t="str">
        <f t="shared" si="97"/>
        <v/>
      </c>
      <c r="C6268">
        <v>8.53694866106885E-4</v>
      </c>
      <c r="D6268" t="s">
        <v>15</v>
      </c>
      <c r="E6268" t="s">
        <v>52</v>
      </c>
      <c r="F6268" t="s">
        <v>4</v>
      </c>
      <c r="G6268">
        <v>2028</v>
      </c>
    </row>
    <row r="6269" spans="1:7" x14ac:dyDescent="0.35">
      <c r="A6269" t="s">
        <v>103</v>
      </c>
      <c r="B6269" t="str">
        <f t="shared" si="97"/>
        <v/>
      </c>
      <c r="C6269">
        <v>1.5311086146063699</v>
      </c>
      <c r="D6269" t="s">
        <v>15</v>
      </c>
      <c r="E6269" t="s">
        <v>52</v>
      </c>
      <c r="F6269" t="s">
        <v>4</v>
      </c>
      <c r="G6269">
        <v>2028</v>
      </c>
    </row>
    <row r="6270" spans="1:7" x14ac:dyDescent="0.35">
      <c r="A6270" t="s">
        <v>104</v>
      </c>
      <c r="B6270" t="str">
        <f t="shared" si="97"/>
        <v/>
      </c>
      <c r="C6270">
        <v>8.5250144221529194E-3</v>
      </c>
      <c r="D6270" t="s">
        <v>15</v>
      </c>
      <c r="E6270" t="s">
        <v>52</v>
      </c>
      <c r="F6270" t="s">
        <v>4</v>
      </c>
      <c r="G6270">
        <v>2028</v>
      </c>
    </row>
    <row r="6271" spans="1:7" x14ac:dyDescent="0.35">
      <c r="A6271" t="s">
        <v>105</v>
      </c>
      <c r="B6271" t="str">
        <f t="shared" si="97"/>
        <v/>
      </c>
      <c r="C6271">
        <v>15.2896819924974</v>
      </c>
      <c r="D6271" t="s">
        <v>15</v>
      </c>
      <c r="E6271" t="s">
        <v>52</v>
      </c>
      <c r="F6271" t="s">
        <v>4</v>
      </c>
      <c r="G6271">
        <v>2028</v>
      </c>
    </row>
    <row r="6272" spans="1:7" x14ac:dyDescent="0.35">
      <c r="A6272" t="s">
        <v>106</v>
      </c>
      <c r="B6272" t="str">
        <f t="shared" si="97"/>
        <v>Respiratory hospital admissions</v>
      </c>
      <c r="C6272">
        <v>5.0610062254715E-4</v>
      </c>
      <c r="D6272" t="s">
        <v>15</v>
      </c>
      <c r="E6272" t="s">
        <v>52</v>
      </c>
      <c r="F6272" t="s">
        <v>4</v>
      </c>
      <c r="G6272">
        <v>2028</v>
      </c>
    </row>
    <row r="6273" spans="1:7" x14ac:dyDescent="0.35">
      <c r="A6273" t="s">
        <v>107</v>
      </c>
      <c r="B6273" t="str">
        <f t="shared" si="97"/>
        <v/>
      </c>
      <c r="C6273">
        <v>10.028803519713</v>
      </c>
      <c r="D6273" t="s">
        <v>15</v>
      </c>
      <c r="E6273" t="s">
        <v>52</v>
      </c>
      <c r="F6273" t="s">
        <v>4</v>
      </c>
      <c r="G6273">
        <v>2028</v>
      </c>
    </row>
    <row r="6274" spans="1:7" x14ac:dyDescent="0.35">
      <c r="A6274" t="s">
        <v>108</v>
      </c>
      <c r="B6274" t="str">
        <f t="shared" si="97"/>
        <v/>
      </c>
      <c r="C6274" s="9">
        <v>9.67996527663608E-5</v>
      </c>
      <c r="D6274" t="s">
        <v>15</v>
      </c>
      <c r="E6274" t="s">
        <v>52</v>
      </c>
      <c r="F6274" t="s">
        <v>4</v>
      </c>
      <c r="G6274">
        <v>2028</v>
      </c>
    </row>
    <row r="6275" spans="1:7" x14ac:dyDescent="0.35">
      <c r="A6275" t="s">
        <v>109</v>
      </c>
      <c r="B6275" t="str">
        <f t="shared" ref="B6275:B6338" si="98">_xlfn.XLOOKUP(A6275,$K$4:$K$27,$L$4:$L$27,"")</f>
        <v/>
      </c>
      <c r="C6275">
        <v>1.9181653906775</v>
      </c>
      <c r="D6275" t="s">
        <v>15</v>
      </c>
      <c r="E6275" t="s">
        <v>52</v>
      </c>
      <c r="F6275" t="s">
        <v>4</v>
      </c>
      <c r="G6275">
        <v>2028</v>
      </c>
    </row>
    <row r="6276" spans="1:7" x14ac:dyDescent="0.35">
      <c r="A6276" t="s">
        <v>110</v>
      </c>
      <c r="B6276" t="str">
        <f t="shared" si="98"/>
        <v/>
      </c>
      <c r="C6276">
        <v>4.0930096978078798E-4</v>
      </c>
      <c r="D6276" t="s">
        <v>15</v>
      </c>
      <c r="E6276" t="s">
        <v>52</v>
      </c>
      <c r="F6276" t="s">
        <v>4</v>
      </c>
      <c r="G6276">
        <v>2028</v>
      </c>
    </row>
    <row r="6277" spans="1:7" x14ac:dyDescent="0.35">
      <c r="A6277" t="s">
        <v>111</v>
      </c>
      <c r="B6277" t="str">
        <f t="shared" si="98"/>
        <v/>
      </c>
      <c r="C6277">
        <v>8.1106381290355092</v>
      </c>
      <c r="D6277" t="s">
        <v>15</v>
      </c>
      <c r="E6277" t="s">
        <v>52</v>
      </c>
      <c r="F6277" t="s">
        <v>4</v>
      </c>
      <c r="G6277">
        <v>2028</v>
      </c>
    </row>
    <row r="6278" spans="1:7" x14ac:dyDescent="0.35">
      <c r="A6278" t="s">
        <v>112</v>
      </c>
      <c r="B6278" t="str">
        <f t="shared" si="98"/>
        <v>Non-fatal heart attacks</v>
      </c>
      <c r="C6278">
        <v>8.9456029287143996E-4</v>
      </c>
      <c r="D6278" t="s">
        <v>15</v>
      </c>
      <c r="E6278" t="s">
        <v>52</v>
      </c>
      <c r="F6278" t="s">
        <v>4</v>
      </c>
      <c r="G6278">
        <v>2028</v>
      </c>
    </row>
    <row r="6279" spans="1:7" x14ac:dyDescent="0.35">
      <c r="A6279" t="s">
        <v>113</v>
      </c>
      <c r="B6279" t="str">
        <f t="shared" si="98"/>
        <v/>
      </c>
      <c r="C6279">
        <v>80.311339068356304</v>
      </c>
      <c r="D6279" t="s">
        <v>15</v>
      </c>
      <c r="E6279" t="s">
        <v>52</v>
      </c>
      <c r="F6279" t="s">
        <v>4</v>
      </c>
      <c r="G6279">
        <v>2028</v>
      </c>
    </row>
    <row r="6280" spans="1:7" x14ac:dyDescent="0.35">
      <c r="A6280" t="s">
        <v>114</v>
      </c>
      <c r="B6280" t="str">
        <f t="shared" si="98"/>
        <v>Minor restricted activity days</v>
      </c>
      <c r="C6280">
        <v>0.84000331354798397</v>
      </c>
      <c r="D6280" t="s">
        <v>15</v>
      </c>
      <c r="E6280" t="s">
        <v>52</v>
      </c>
      <c r="F6280" t="s">
        <v>4</v>
      </c>
      <c r="G6280">
        <v>2028</v>
      </c>
    </row>
    <row r="6281" spans="1:7" x14ac:dyDescent="0.35">
      <c r="A6281" t="s">
        <v>115</v>
      </c>
      <c r="B6281" t="str">
        <f t="shared" si="98"/>
        <v/>
      </c>
      <c r="C6281">
        <v>114.053633905593</v>
      </c>
      <c r="D6281" t="s">
        <v>15</v>
      </c>
      <c r="E6281" t="s">
        <v>52</v>
      </c>
      <c r="F6281" t="s">
        <v>4</v>
      </c>
      <c r="G6281">
        <v>2028</v>
      </c>
    </row>
    <row r="6282" spans="1:7" x14ac:dyDescent="0.35">
      <c r="A6282" t="s">
        <v>116</v>
      </c>
      <c r="B6282" t="str">
        <f t="shared" si="98"/>
        <v>Work loss days</v>
      </c>
      <c r="C6282">
        <v>0.14246374953966201</v>
      </c>
      <c r="D6282" t="s">
        <v>15</v>
      </c>
      <c r="E6282" t="s">
        <v>52</v>
      </c>
      <c r="F6282" t="s">
        <v>4</v>
      </c>
      <c r="G6282">
        <v>2028</v>
      </c>
    </row>
    <row r="6283" spans="1:7" x14ac:dyDescent="0.35">
      <c r="A6283" t="s">
        <v>117</v>
      </c>
      <c r="B6283" t="str">
        <f t="shared" si="98"/>
        <v/>
      </c>
      <c r="C6283">
        <v>49.111667280963502</v>
      </c>
      <c r="D6283" t="s">
        <v>15</v>
      </c>
      <c r="E6283" t="s">
        <v>52</v>
      </c>
      <c r="F6283" t="s">
        <v>4</v>
      </c>
      <c r="G6283">
        <v>2028</v>
      </c>
    </row>
    <row r="6284" spans="1:7" x14ac:dyDescent="0.35">
      <c r="A6284" t="s">
        <v>118</v>
      </c>
      <c r="B6284" t="str">
        <f t="shared" si="98"/>
        <v>Lung cancer incidence</v>
      </c>
      <c r="C6284" s="9">
        <v>8.5417756226290205E-5</v>
      </c>
      <c r="D6284" t="s">
        <v>15</v>
      </c>
      <c r="E6284" t="s">
        <v>52</v>
      </c>
      <c r="F6284" t="s">
        <v>4</v>
      </c>
      <c r="G6284">
        <v>2028</v>
      </c>
    </row>
    <row r="6285" spans="1:7" x14ac:dyDescent="0.35">
      <c r="A6285" t="s">
        <v>119</v>
      </c>
      <c r="B6285" t="str">
        <f t="shared" si="98"/>
        <v/>
      </c>
      <c r="C6285">
        <v>4.0958729162736702</v>
      </c>
      <c r="D6285" t="s">
        <v>15</v>
      </c>
      <c r="E6285" t="s">
        <v>52</v>
      </c>
      <c r="F6285" t="s">
        <v>4</v>
      </c>
      <c r="G6285">
        <v>2028</v>
      </c>
    </row>
    <row r="6286" spans="1:7" x14ac:dyDescent="0.35">
      <c r="A6286" t="s">
        <v>120</v>
      </c>
      <c r="B6286" t="str">
        <f t="shared" si="98"/>
        <v>Cardiovascular hospital admissions</v>
      </c>
      <c r="C6286">
        <v>1.7660270926218299E-4</v>
      </c>
      <c r="D6286" t="s">
        <v>15</v>
      </c>
      <c r="E6286" t="s">
        <v>52</v>
      </c>
      <c r="F6286" t="s">
        <v>4</v>
      </c>
      <c r="G6286">
        <v>2028</v>
      </c>
    </row>
    <row r="6287" spans="1:7" x14ac:dyDescent="0.35">
      <c r="A6287" t="s">
        <v>121</v>
      </c>
      <c r="B6287" t="str">
        <f t="shared" si="98"/>
        <v/>
      </c>
      <c r="C6287">
        <v>5.6047556044013698</v>
      </c>
      <c r="D6287" t="s">
        <v>15</v>
      </c>
      <c r="E6287" t="s">
        <v>52</v>
      </c>
      <c r="F6287" t="s">
        <v>4</v>
      </c>
      <c r="G6287">
        <v>2028</v>
      </c>
    </row>
    <row r="6288" spans="1:7" x14ac:dyDescent="0.35">
      <c r="A6288" t="s">
        <v>122</v>
      </c>
      <c r="B6288" t="str">
        <f t="shared" si="98"/>
        <v>Alzheimers disease hospital admissions</v>
      </c>
      <c r="C6288">
        <v>6.5046838110132798E-4</v>
      </c>
      <c r="D6288" t="s">
        <v>15</v>
      </c>
      <c r="E6288" t="s">
        <v>52</v>
      </c>
      <c r="F6288" t="s">
        <v>4</v>
      </c>
      <c r="G6288">
        <v>2028</v>
      </c>
    </row>
    <row r="6289" spans="1:7" x14ac:dyDescent="0.35">
      <c r="A6289" t="s">
        <v>123</v>
      </c>
      <c r="B6289" t="str">
        <f t="shared" si="98"/>
        <v/>
      </c>
      <c r="C6289">
        <v>16.051400610930202</v>
      </c>
      <c r="D6289" t="s">
        <v>15</v>
      </c>
      <c r="E6289" t="s">
        <v>52</v>
      </c>
      <c r="F6289" t="s">
        <v>4</v>
      </c>
      <c r="G6289">
        <v>2028</v>
      </c>
    </row>
    <row r="6290" spans="1:7" x14ac:dyDescent="0.35">
      <c r="A6290" t="s">
        <v>124</v>
      </c>
      <c r="B6290" t="str">
        <f t="shared" si="98"/>
        <v>Parkinsons disease hospital admissions</v>
      </c>
      <c r="C6290" s="9">
        <v>8.3441972520804003E-5</v>
      </c>
      <c r="D6290" t="s">
        <v>15</v>
      </c>
      <c r="E6290" t="s">
        <v>52</v>
      </c>
      <c r="F6290" t="s">
        <v>4</v>
      </c>
      <c r="G6290">
        <v>2028</v>
      </c>
    </row>
    <row r="6291" spans="1:7" x14ac:dyDescent="0.35">
      <c r="A6291" t="s">
        <v>125</v>
      </c>
      <c r="B6291" t="str">
        <f t="shared" si="98"/>
        <v/>
      </c>
      <c r="C6291">
        <v>2.1961579235310702</v>
      </c>
      <c r="D6291" t="s">
        <v>15</v>
      </c>
      <c r="E6291" t="s">
        <v>52</v>
      </c>
      <c r="F6291" t="s">
        <v>4</v>
      </c>
      <c r="G6291">
        <v>2028</v>
      </c>
    </row>
    <row r="6292" spans="1:7" x14ac:dyDescent="0.35">
      <c r="A6292" t="s">
        <v>126</v>
      </c>
      <c r="B6292" t="str">
        <f t="shared" si="98"/>
        <v>Stroke incidence</v>
      </c>
      <c r="C6292" s="9">
        <v>7.5502352441236294E-5</v>
      </c>
      <c r="D6292" t="s">
        <v>15</v>
      </c>
      <c r="E6292" t="s">
        <v>52</v>
      </c>
      <c r="F6292" t="s">
        <v>4</v>
      </c>
      <c r="G6292">
        <v>2028</v>
      </c>
    </row>
    <row r="6293" spans="1:7" x14ac:dyDescent="0.35">
      <c r="A6293" t="s">
        <v>127</v>
      </c>
      <c r="B6293" t="str">
        <f t="shared" si="98"/>
        <v/>
      </c>
      <c r="C6293">
        <v>5.2584898671995903</v>
      </c>
      <c r="D6293" t="s">
        <v>15</v>
      </c>
      <c r="E6293" t="s">
        <v>52</v>
      </c>
      <c r="F6293" t="s">
        <v>4</v>
      </c>
      <c r="G6293">
        <v>2028</v>
      </c>
    </row>
    <row r="6294" spans="1:7" x14ac:dyDescent="0.35">
      <c r="A6294" t="s">
        <v>128</v>
      </c>
      <c r="B6294" t="str">
        <f t="shared" si="98"/>
        <v>Out of hospital cardiac arrest incidence</v>
      </c>
      <c r="C6294" s="9">
        <v>1.7016122931085898E-5</v>
      </c>
      <c r="D6294" t="s">
        <v>15</v>
      </c>
      <c r="E6294" t="s">
        <v>52</v>
      </c>
      <c r="F6294" t="s">
        <v>4</v>
      </c>
      <c r="G6294">
        <v>2028</v>
      </c>
    </row>
    <row r="6295" spans="1:7" x14ac:dyDescent="0.35">
      <c r="A6295" t="s">
        <v>129</v>
      </c>
      <c r="B6295" t="str">
        <f t="shared" si="98"/>
        <v/>
      </c>
      <c r="C6295">
        <v>1.11932473505859</v>
      </c>
      <c r="D6295" t="s">
        <v>15</v>
      </c>
      <c r="E6295" t="s">
        <v>52</v>
      </c>
      <c r="F6295" t="s">
        <v>4</v>
      </c>
      <c r="G6295">
        <v>2028</v>
      </c>
    </row>
    <row r="6296" spans="1:7" x14ac:dyDescent="0.35">
      <c r="A6296" t="s">
        <v>130</v>
      </c>
      <c r="B6296" t="str">
        <f t="shared" si="98"/>
        <v>Cardiac emergency room visits</v>
      </c>
      <c r="C6296">
        <v>3.6901502997731701E-4</v>
      </c>
      <c r="D6296" t="s">
        <v>15</v>
      </c>
      <c r="E6296" t="s">
        <v>52</v>
      </c>
      <c r="F6296" t="s">
        <v>4</v>
      </c>
      <c r="G6296">
        <v>2028</v>
      </c>
    </row>
    <row r="6297" spans="1:7" x14ac:dyDescent="0.35">
      <c r="A6297" t="s">
        <v>131</v>
      </c>
      <c r="B6297" t="str">
        <f t="shared" si="98"/>
        <v/>
      </c>
      <c r="C6297">
        <v>0.87851786427105705</v>
      </c>
      <c r="D6297" t="s">
        <v>15</v>
      </c>
      <c r="E6297" t="s">
        <v>52</v>
      </c>
      <c r="F6297" t="s">
        <v>4</v>
      </c>
      <c r="G6297">
        <v>2028</v>
      </c>
    </row>
    <row r="6298" spans="1:7" x14ac:dyDescent="0.35">
      <c r="A6298" t="s">
        <v>132</v>
      </c>
      <c r="B6298" t="str">
        <f t="shared" si="98"/>
        <v>Asthma emergency room visits</v>
      </c>
      <c r="C6298" s="9">
        <v>4.5812688809274898E-5</v>
      </c>
      <c r="D6298" t="s">
        <v>15</v>
      </c>
      <c r="E6298" t="s">
        <v>52</v>
      </c>
      <c r="F6298" t="s">
        <v>4</v>
      </c>
      <c r="G6298">
        <v>2028</v>
      </c>
    </row>
    <row r="6299" spans="1:7" x14ac:dyDescent="0.35">
      <c r="A6299" t="s">
        <v>133</v>
      </c>
      <c r="B6299" t="str">
        <f t="shared" si="98"/>
        <v/>
      </c>
      <c r="C6299">
        <v>4.1950762750810097E-2</v>
      </c>
      <c r="D6299" t="s">
        <v>15</v>
      </c>
      <c r="E6299" t="s">
        <v>52</v>
      </c>
      <c r="F6299" t="s">
        <v>4</v>
      </c>
      <c r="G6299">
        <v>2028</v>
      </c>
    </row>
    <row r="6300" spans="1:7" x14ac:dyDescent="0.35">
      <c r="A6300" t="s">
        <v>134</v>
      </c>
      <c r="B6300" t="str">
        <f t="shared" si="98"/>
        <v>School loss days</v>
      </c>
      <c r="C6300">
        <v>2.0253312335358702</v>
      </c>
      <c r="D6300" t="s">
        <v>15</v>
      </c>
      <c r="E6300" t="s">
        <v>52</v>
      </c>
      <c r="F6300" t="s">
        <v>4</v>
      </c>
      <c r="G6300">
        <v>2028</v>
      </c>
    </row>
    <row r="6301" spans="1:7" x14ac:dyDescent="0.35">
      <c r="A6301" t="s">
        <v>135</v>
      </c>
      <c r="B6301" t="str">
        <f t="shared" si="98"/>
        <v/>
      </c>
      <c r="C6301">
        <v>3624.1524574634</v>
      </c>
      <c r="D6301" t="s">
        <v>15</v>
      </c>
      <c r="E6301" t="s">
        <v>52</v>
      </c>
      <c r="F6301" t="s">
        <v>4</v>
      </c>
      <c r="G6301">
        <v>2028</v>
      </c>
    </row>
    <row r="6302" spans="1:7" x14ac:dyDescent="0.35">
      <c r="A6302" t="s">
        <v>50</v>
      </c>
      <c r="B6302" t="str">
        <f t="shared" si="98"/>
        <v/>
      </c>
      <c r="C6302">
        <v>14449.491077418301</v>
      </c>
      <c r="D6302" t="s">
        <v>15</v>
      </c>
      <c r="E6302" t="s">
        <v>52</v>
      </c>
      <c r="F6302" t="s">
        <v>4</v>
      </c>
      <c r="G6302">
        <v>2030</v>
      </c>
    </row>
    <row r="6303" spans="1:7" x14ac:dyDescent="0.35">
      <c r="A6303" t="s">
        <v>53</v>
      </c>
      <c r="B6303" t="str">
        <f t="shared" si="98"/>
        <v/>
      </c>
      <c r="C6303">
        <v>14449.4908199539</v>
      </c>
      <c r="D6303" t="s">
        <v>15</v>
      </c>
      <c r="E6303" t="s">
        <v>52</v>
      </c>
      <c r="F6303" t="s">
        <v>4</v>
      </c>
      <c r="G6303">
        <v>2030</v>
      </c>
    </row>
    <row r="6304" spans="1:7" x14ac:dyDescent="0.35">
      <c r="A6304" t="s">
        <v>54</v>
      </c>
      <c r="B6304" t="str">
        <f t="shared" si="98"/>
        <v/>
      </c>
      <c r="C6304">
        <v>2.5746448540453498E-4</v>
      </c>
      <c r="D6304" t="s">
        <v>15</v>
      </c>
      <c r="E6304" t="s">
        <v>52</v>
      </c>
      <c r="F6304" t="s">
        <v>4</v>
      </c>
      <c r="G6304">
        <v>2030</v>
      </c>
    </row>
    <row r="6305" spans="1:7" x14ac:dyDescent="0.35">
      <c r="A6305" t="s">
        <v>55</v>
      </c>
      <c r="B6305" t="str">
        <f t="shared" si="98"/>
        <v/>
      </c>
      <c r="C6305">
        <v>46938.750047086301</v>
      </c>
      <c r="D6305" t="s">
        <v>15</v>
      </c>
      <c r="E6305" t="s">
        <v>52</v>
      </c>
      <c r="F6305" t="s">
        <v>4</v>
      </c>
      <c r="G6305">
        <v>2030</v>
      </c>
    </row>
    <row r="6306" spans="1:7" x14ac:dyDescent="0.35">
      <c r="A6306" t="s">
        <v>56</v>
      </c>
      <c r="B6306" t="str">
        <f t="shared" si="98"/>
        <v/>
      </c>
      <c r="C6306">
        <v>46938.745320561102</v>
      </c>
      <c r="D6306" t="s">
        <v>15</v>
      </c>
      <c r="E6306" t="s">
        <v>52</v>
      </c>
      <c r="F6306" t="s">
        <v>4</v>
      </c>
      <c r="G6306">
        <v>2030</v>
      </c>
    </row>
    <row r="6307" spans="1:7" x14ac:dyDescent="0.35">
      <c r="A6307" t="s">
        <v>57</v>
      </c>
      <c r="B6307" t="str">
        <f t="shared" si="98"/>
        <v/>
      </c>
      <c r="C6307">
        <v>4.7265252498735998E-3</v>
      </c>
      <c r="D6307" t="s">
        <v>15</v>
      </c>
      <c r="E6307" t="s">
        <v>52</v>
      </c>
      <c r="F6307" t="s">
        <v>4</v>
      </c>
      <c r="G6307">
        <v>2030</v>
      </c>
    </row>
    <row r="6308" spans="1:7" x14ac:dyDescent="0.35">
      <c r="A6308" t="s">
        <v>58</v>
      </c>
      <c r="B6308" t="str">
        <f t="shared" si="98"/>
        <v/>
      </c>
      <c r="C6308">
        <v>83698.661272060795</v>
      </c>
      <c r="D6308" t="s">
        <v>15</v>
      </c>
      <c r="E6308" t="s">
        <v>52</v>
      </c>
      <c r="F6308" t="s">
        <v>4</v>
      </c>
      <c r="G6308">
        <v>2030</v>
      </c>
    </row>
    <row r="6309" spans="1:7" x14ac:dyDescent="0.35">
      <c r="A6309" t="s">
        <v>59</v>
      </c>
      <c r="B6309" t="str">
        <f t="shared" si="98"/>
        <v/>
      </c>
      <c r="C6309">
        <v>105368.74736051301</v>
      </c>
      <c r="D6309" t="s">
        <v>15</v>
      </c>
      <c r="E6309" t="s">
        <v>52</v>
      </c>
      <c r="F6309" t="s">
        <v>4</v>
      </c>
      <c r="G6309">
        <v>2030</v>
      </c>
    </row>
    <row r="6310" spans="1:7" x14ac:dyDescent="0.35">
      <c r="A6310" t="s">
        <v>60</v>
      </c>
      <c r="B6310" t="str">
        <f t="shared" si="98"/>
        <v/>
      </c>
      <c r="C6310">
        <v>4.8488584884337996E-3</v>
      </c>
      <c r="D6310" t="s">
        <v>15</v>
      </c>
      <c r="E6310" t="s">
        <v>52</v>
      </c>
      <c r="F6310" t="s">
        <v>4</v>
      </c>
      <c r="G6310">
        <v>2030</v>
      </c>
    </row>
    <row r="6311" spans="1:7" x14ac:dyDescent="0.35">
      <c r="A6311" t="s">
        <v>61</v>
      </c>
      <c r="B6311" t="str">
        <f t="shared" si="98"/>
        <v/>
      </c>
      <c r="C6311">
        <v>76092.038782561998</v>
      </c>
      <c r="D6311" t="s">
        <v>15</v>
      </c>
      <c r="E6311" t="s">
        <v>52</v>
      </c>
      <c r="F6311" t="s">
        <v>4</v>
      </c>
      <c r="G6311">
        <v>2030</v>
      </c>
    </row>
    <row r="6312" spans="1:7" x14ac:dyDescent="0.35">
      <c r="A6312" t="s">
        <v>62</v>
      </c>
      <c r="B6312" t="str">
        <f t="shared" si="98"/>
        <v>Premature mortality</v>
      </c>
      <c r="C6312">
        <v>6.2298494886187002E-3</v>
      </c>
      <c r="D6312" t="s">
        <v>15</v>
      </c>
      <c r="E6312" t="s">
        <v>52</v>
      </c>
      <c r="F6312" t="s">
        <v>4</v>
      </c>
      <c r="G6312">
        <v>2030</v>
      </c>
    </row>
    <row r="6313" spans="1:7" x14ac:dyDescent="0.35">
      <c r="A6313" t="s">
        <v>63</v>
      </c>
      <c r="B6313" t="str">
        <f t="shared" si="98"/>
        <v/>
      </c>
      <c r="C6313">
        <v>97762.124871014603</v>
      </c>
      <c r="D6313" t="s">
        <v>15</v>
      </c>
      <c r="E6313" t="s">
        <v>52</v>
      </c>
      <c r="F6313" t="s">
        <v>4</v>
      </c>
      <c r="G6313">
        <v>2030</v>
      </c>
    </row>
    <row r="6314" spans="1:7" x14ac:dyDescent="0.35">
      <c r="A6314" t="s">
        <v>64</v>
      </c>
      <c r="B6314" t="str">
        <f t="shared" si="98"/>
        <v/>
      </c>
      <c r="C6314">
        <v>2.6547442065817202E-3</v>
      </c>
      <c r="D6314" t="s">
        <v>15</v>
      </c>
      <c r="E6314" t="s">
        <v>52</v>
      </c>
      <c r="F6314" t="s">
        <v>4</v>
      </c>
      <c r="G6314">
        <v>2030</v>
      </c>
    </row>
    <row r="6315" spans="1:7" x14ac:dyDescent="0.35">
      <c r="A6315" t="s">
        <v>65</v>
      </c>
      <c r="B6315" t="str">
        <f t="shared" si="98"/>
        <v/>
      </c>
      <c r="C6315">
        <v>41657.429694866303</v>
      </c>
      <c r="D6315" t="s">
        <v>15</v>
      </c>
      <c r="E6315" t="s">
        <v>52</v>
      </c>
      <c r="F6315" t="s">
        <v>4</v>
      </c>
      <c r="G6315">
        <v>2030</v>
      </c>
    </row>
    <row r="6316" spans="1:7" x14ac:dyDescent="0.35">
      <c r="A6316" t="s">
        <v>66</v>
      </c>
      <c r="B6316" t="str">
        <f t="shared" si="98"/>
        <v/>
      </c>
      <c r="C6316">
        <v>1.2737532063968201E-3</v>
      </c>
      <c r="D6316" t="s">
        <v>15</v>
      </c>
      <c r="E6316" t="s">
        <v>52</v>
      </c>
      <c r="F6316" t="s">
        <v>4</v>
      </c>
      <c r="G6316">
        <v>2030</v>
      </c>
    </row>
    <row r="6317" spans="1:7" x14ac:dyDescent="0.35">
      <c r="A6317" t="s">
        <v>67</v>
      </c>
      <c r="B6317" t="str">
        <f t="shared" si="98"/>
        <v/>
      </c>
      <c r="C6317">
        <v>19987.343606413899</v>
      </c>
      <c r="D6317" t="s">
        <v>15</v>
      </c>
      <c r="E6317" t="s">
        <v>52</v>
      </c>
      <c r="F6317" t="s">
        <v>4</v>
      </c>
      <c r="G6317">
        <v>2030</v>
      </c>
    </row>
    <row r="6318" spans="1:7" x14ac:dyDescent="0.35">
      <c r="A6318" t="s">
        <v>68</v>
      </c>
      <c r="B6318" t="str">
        <f t="shared" si="98"/>
        <v>Infant mortality</v>
      </c>
      <c r="C6318" s="9">
        <v>2.9149731914978799E-6</v>
      </c>
      <c r="D6318" t="s">
        <v>15</v>
      </c>
      <c r="E6318" t="s">
        <v>52</v>
      </c>
      <c r="F6318" t="s">
        <v>4</v>
      </c>
      <c r="G6318">
        <v>2030</v>
      </c>
    </row>
    <row r="6319" spans="1:7" x14ac:dyDescent="0.35">
      <c r="A6319" t="s">
        <v>69</v>
      </c>
      <c r="B6319" t="str">
        <f t="shared" si="98"/>
        <v/>
      </c>
      <c r="C6319">
        <v>50.983380306124801</v>
      </c>
      <c r="D6319" t="s">
        <v>15</v>
      </c>
      <c r="E6319" t="s">
        <v>52</v>
      </c>
      <c r="F6319" t="s">
        <v>4</v>
      </c>
      <c r="G6319">
        <v>2030</v>
      </c>
    </row>
    <row r="6320" spans="1:7" x14ac:dyDescent="0.35">
      <c r="A6320" t="s">
        <v>70</v>
      </c>
      <c r="B6320" t="str">
        <f t="shared" si="98"/>
        <v/>
      </c>
      <c r="C6320">
        <v>3.5721903088454798E-3</v>
      </c>
      <c r="D6320" t="s">
        <v>15</v>
      </c>
      <c r="E6320" t="s">
        <v>52</v>
      </c>
      <c r="F6320" t="s">
        <v>4</v>
      </c>
      <c r="G6320">
        <v>2030</v>
      </c>
    </row>
    <row r="6321" spans="1:7" x14ac:dyDescent="0.35">
      <c r="A6321" t="s">
        <v>71</v>
      </c>
      <c r="B6321" t="str">
        <f t="shared" si="98"/>
        <v/>
      </c>
      <c r="C6321">
        <v>56053.711795841897</v>
      </c>
      <c r="D6321" t="s">
        <v>15</v>
      </c>
      <c r="E6321" t="s">
        <v>52</v>
      </c>
      <c r="F6321" t="s">
        <v>4</v>
      </c>
      <c r="G6321">
        <v>2030</v>
      </c>
    </row>
    <row r="6322" spans="1:7" x14ac:dyDescent="0.35">
      <c r="A6322" t="s">
        <v>72</v>
      </c>
      <c r="B6322" t="str">
        <f t="shared" si="98"/>
        <v/>
      </c>
      <c r="C6322">
        <v>1.53268326738728E-4</v>
      </c>
      <c r="D6322" t="s">
        <v>15</v>
      </c>
      <c r="E6322" t="s">
        <v>52</v>
      </c>
      <c r="F6322" t="s">
        <v>4</v>
      </c>
      <c r="G6322">
        <v>2030</v>
      </c>
    </row>
    <row r="6323" spans="1:7" x14ac:dyDescent="0.35">
      <c r="A6323" t="s">
        <v>73</v>
      </c>
      <c r="B6323" t="str">
        <f t="shared" si="98"/>
        <v/>
      </c>
      <c r="C6323">
        <v>2405.03944965357</v>
      </c>
      <c r="D6323" t="s">
        <v>15</v>
      </c>
      <c r="E6323" t="s">
        <v>52</v>
      </c>
      <c r="F6323" t="s">
        <v>4</v>
      </c>
      <c r="G6323">
        <v>2030</v>
      </c>
    </row>
    <row r="6324" spans="1:7" x14ac:dyDescent="0.35">
      <c r="A6324" t="s">
        <v>74</v>
      </c>
      <c r="B6324" t="str">
        <f t="shared" si="98"/>
        <v/>
      </c>
      <c r="C6324">
        <v>3.4189219821067602E-3</v>
      </c>
      <c r="D6324" t="s">
        <v>15</v>
      </c>
      <c r="E6324" t="s">
        <v>52</v>
      </c>
      <c r="F6324" t="s">
        <v>4</v>
      </c>
      <c r="G6324">
        <v>2030</v>
      </c>
    </row>
    <row r="6325" spans="1:7" x14ac:dyDescent="0.35">
      <c r="A6325" t="s">
        <v>75</v>
      </c>
      <c r="B6325" t="str">
        <f t="shared" si="98"/>
        <v/>
      </c>
      <c r="C6325">
        <v>53648.672346188403</v>
      </c>
      <c r="D6325" t="s">
        <v>15</v>
      </c>
      <c r="E6325" t="s">
        <v>52</v>
      </c>
      <c r="F6325" t="s">
        <v>4</v>
      </c>
      <c r="G6325">
        <v>2030</v>
      </c>
    </row>
    <row r="6326" spans="1:7" x14ac:dyDescent="0.35">
      <c r="A6326" t="s">
        <v>76</v>
      </c>
      <c r="B6326" t="str">
        <f t="shared" si="98"/>
        <v>Asthma symptoms</v>
      </c>
      <c r="C6326">
        <v>3.9311644939149502</v>
      </c>
      <c r="D6326" t="s">
        <v>15</v>
      </c>
      <c r="E6326" t="s">
        <v>52</v>
      </c>
      <c r="F6326" t="s">
        <v>4</v>
      </c>
      <c r="G6326">
        <v>2030</v>
      </c>
    </row>
    <row r="6327" spans="1:7" x14ac:dyDescent="0.35">
      <c r="A6327" t="s">
        <v>77</v>
      </c>
      <c r="B6327" t="str">
        <f t="shared" si="98"/>
        <v/>
      </c>
      <c r="C6327">
        <v>1448.2123763566401</v>
      </c>
      <c r="D6327" t="s">
        <v>15</v>
      </c>
      <c r="E6327" t="s">
        <v>52</v>
      </c>
      <c r="F6327" t="s">
        <v>4</v>
      </c>
      <c r="G6327">
        <v>2030</v>
      </c>
    </row>
    <row r="6328" spans="1:7" x14ac:dyDescent="0.35">
      <c r="A6328" t="s">
        <v>78</v>
      </c>
      <c r="B6328" t="str">
        <f t="shared" si="98"/>
        <v>Asthma symptoms albuturol use</v>
      </c>
      <c r="C6328">
        <v>0.55637729030209304</v>
      </c>
      <c r="D6328" t="s">
        <v>15</v>
      </c>
      <c r="E6328" t="s">
        <v>52</v>
      </c>
      <c r="F6328" t="s">
        <v>4</v>
      </c>
      <c r="G6328">
        <v>2030</v>
      </c>
    </row>
    <row r="6329" spans="1:7" x14ac:dyDescent="0.35">
      <c r="A6329" t="s">
        <v>79</v>
      </c>
      <c r="B6329" t="str">
        <f t="shared" si="98"/>
        <v/>
      </c>
      <c r="C6329">
        <v>0.40918126445782199</v>
      </c>
      <c r="D6329" t="s">
        <v>15</v>
      </c>
      <c r="E6329" t="s">
        <v>52</v>
      </c>
      <c r="F6329" t="s">
        <v>4</v>
      </c>
      <c r="G6329">
        <v>2030</v>
      </c>
    </row>
    <row r="6330" spans="1:7" x14ac:dyDescent="0.35">
      <c r="A6330" t="s">
        <v>80</v>
      </c>
      <c r="B6330" t="str">
        <f t="shared" si="98"/>
        <v>Asthma symptoms chest tightness</v>
      </c>
      <c r="C6330">
        <v>0.92978670284064002</v>
      </c>
      <c r="D6330" t="s">
        <v>15</v>
      </c>
      <c r="E6330" t="s">
        <v>52</v>
      </c>
      <c r="F6330" t="s">
        <v>4</v>
      </c>
      <c r="G6330">
        <v>2030</v>
      </c>
    </row>
    <row r="6331" spans="1:7" x14ac:dyDescent="0.35">
      <c r="A6331" t="s">
        <v>81</v>
      </c>
      <c r="B6331" t="str">
        <f t="shared" si="98"/>
        <v/>
      </c>
      <c r="C6331">
        <v>398.88386375466803</v>
      </c>
      <c r="D6331" t="s">
        <v>15</v>
      </c>
      <c r="E6331" t="s">
        <v>52</v>
      </c>
      <c r="F6331" t="s">
        <v>4</v>
      </c>
      <c r="G6331">
        <v>2030</v>
      </c>
    </row>
    <row r="6332" spans="1:7" x14ac:dyDescent="0.35">
      <c r="A6332" t="s">
        <v>82</v>
      </c>
      <c r="B6332" t="str">
        <f t="shared" si="98"/>
        <v>Asthma symptoms cough</v>
      </c>
      <c r="C6332">
        <v>1.09675821193401</v>
      </c>
      <c r="D6332" t="s">
        <v>15</v>
      </c>
      <c r="E6332" t="s">
        <v>52</v>
      </c>
      <c r="F6332" t="s">
        <v>4</v>
      </c>
      <c r="G6332">
        <v>2030</v>
      </c>
    </row>
    <row r="6333" spans="1:7" x14ac:dyDescent="0.35">
      <c r="A6333" t="s">
        <v>83</v>
      </c>
      <c r="B6333" t="str">
        <f t="shared" si="98"/>
        <v/>
      </c>
      <c r="C6333">
        <v>470.51560518593601</v>
      </c>
      <c r="D6333" t="s">
        <v>15</v>
      </c>
      <c r="E6333" t="s">
        <v>52</v>
      </c>
      <c r="F6333" t="s">
        <v>4</v>
      </c>
      <c r="G6333">
        <v>2030</v>
      </c>
    </row>
    <row r="6334" spans="1:7" x14ac:dyDescent="0.35">
      <c r="A6334" t="s">
        <v>84</v>
      </c>
      <c r="B6334" t="str">
        <f t="shared" si="98"/>
        <v>Asthma symptoms shortness of breath</v>
      </c>
      <c r="C6334">
        <v>0.469223825239031</v>
      </c>
      <c r="D6334" t="s">
        <v>15</v>
      </c>
      <c r="E6334" t="s">
        <v>52</v>
      </c>
      <c r="F6334" t="s">
        <v>4</v>
      </c>
      <c r="G6334">
        <v>2030</v>
      </c>
    </row>
    <row r="6335" spans="1:7" x14ac:dyDescent="0.35">
      <c r="A6335" t="s">
        <v>85</v>
      </c>
      <c r="B6335" t="str">
        <f t="shared" si="98"/>
        <v/>
      </c>
      <c r="C6335">
        <v>201.29973014807501</v>
      </c>
      <c r="D6335" t="s">
        <v>15</v>
      </c>
      <c r="E6335" t="s">
        <v>52</v>
      </c>
      <c r="F6335" t="s">
        <v>4</v>
      </c>
      <c r="G6335">
        <v>2030</v>
      </c>
    </row>
    <row r="6336" spans="1:7" x14ac:dyDescent="0.35">
      <c r="A6336" t="s">
        <v>86</v>
      </c>
      <c r="B6336" t="str">
        <f t="shared" si="98"/>
        <v>Asthma symptoms wheeze</v>
      </c>
      <c r="C6336">
        <v>0.87901846359916902</v>
      </c>
      <c r="D6336" t="s">
        <v>15</v>
      </c>
      <c r="E6336" t="s">
        <v>52</v>
      </c>
      <c r="F6336" t="s">
        <v>4</v>
      </c>
      <c r="G6336">
        <v>2030</v>
      </c>
    </row>
    <row r="6337" spans="1:7" x14ac:dyDescent="0.35">
      <c r="A6337" t="s">
        <v>87</v>
      </c>
      <c r="B6337" t="str">
        <f t="shared" si="98"/>
        <v/>
      </c>
      <c r="C6337">
        <v>377.10399600350399</v>
      </c>
      <c r="D6337" t="s">
        <v>15</v>
      </c>
      <c r="E6337" t="s">
        <v>52</v>
      </c>
      <c r="F6337" t="s">
        <v>4</v>
      </c>
      <c r="G6337">
        <v>2030</v>
      </c>
    </row>
    <row r="6338" spans="1:7" x14ac:dyDescent="0.35">
      <c r="A6338" t="s">
        <v>88</v>
      </c>
      <c r="B6338" t="str">
        <f t="shared" si="98"/>
        <v>Asthma incidence</v>
      </c>
      <c r="C6338">
        <v>2.4228039785496602E-2</v>
      </c>
      <c r="D6338" t="s">
        <v>15</v>
      </c>
      <c r="E6338" t="s">
        <v>52</v>
      </c>
      <c r="F6338" t="s">
        <v>4</v>
      </c>
      <c r="G6338">
        <v>2030</v>
      </c>
    </row>
    <row r="6339" spans="1:7" x14ac:dyDescent="0.35">
      <c r="A6339" t="s">
        <v>89</v>
      </c>
      <c r="B6339" t="str">
        <f t="shared" ref="B6339:B6402" si="99">_xlfn.XLOOKUP(A6339,$K$4:$K$27,$L$4:$L$27,"")</f>
        <v/>
      </c>
      <c r="C6339">
        <v>1801.6663408864699</v>
      </c>
      <c r="D6339" t="s">
        <v>15</v>
      </c>
      <c r="E6339" t="s">
        <v>52</v>
      </c>
      <c r="F6339" t="s">
        <v>4</v>
      </c>
      <c r="G6339">
        <v>2030</v>
      </c>
    </row>
    <row r="6340" spans="1:7" x14ac:dyDescent="0.35">
      <c r="A6340" t="s">
        <v>90</v>
      </c>
      <c r="B6340" t="str">
        <f t="shared" si="99"/>
        <v/>
      </c>
      <c r="C6340">
        <v>2.9283913681251899E-3</v>
      </c>
      <c r="D6340" t="s">
        <v>15</v>
      </c>
      <c r="E6340" t="s">
        <v>52</v>
      </c>
      <c r="F6340" t="s">
        <v>4</v>
      </c>
      <c r="G6340">
        <v>2030</v>
      </c>
    </row>
    <row r="6341" spans="1:7" x14ac:dyDescent="0.35">
      <c r="A6341" t="s">
        <v>91</v>
      </c>
      <c r="B6341" t="str">
        <f t="shared" si="99"/>
        <v/>
      </c>
      <c r="C6341">
        <v>217.76355857117099</v>
      </c>
      <c r="D6341" t="s">
        <v>15</v>
      </c>
      <c r="E6341" t="s">
        <v>52</v>
      </c>
      <c r="F6341" t="s">
        <v>4</v>
      </c>
      <c r="G6341">
        <v>2030</v>
      </c>
    </row>
    <row r="6342" spans="1:7" x14ac:dyDescent="0.35">
      <c r="A6342" t="s">
        <v>92</v>
      </c>
      <c r="B6342" t="str">
        <f t="shared" si="99"/>
        <v/>
      </c>
      <c r="C6342">
        <v>2.1299648417371399E-2</v>
      </c>
      <c r="D6342" t="s">
        <v>15</v>
      </c>
      <c r="E6342" t="s">
        <v>52</v>
      </c>
      <c r="F6342" t="s">
        <v>4</v>
      </c>
      <c r="G6342">
        <v>2030</v>
      </c>
    </row>
    <row r="6343" spans="1:7" x14ac:dyDescent="0.35">
      <c r="A6343" t="s">
        <v>93</v>
      </c>
      <c r="B6343" t="str">
        <f t="shared" si="99"/>
        <v/>
      </c>
      <c r="C6343">
        <v>1583.9027823153101</v>
      </c>
      <c r="D6343" t="s">
        <v>15</v>
      </c>
      <c r="E6343" t="s">
        <v>52</v>
      </c>
      <c r="F6343" t="s">
        <v>4</v>
      </c>
      <c r="G6343">
        <v>2030</v>
      </c>
    </row>
    <row r="6344" spans="1:7" x14ac:dyDescent="0.35">
      <c r="A6344" t="s">
        <v>94</v>
      </c>
      <c r="B6344" t="str">
        <f t="shared" si="99"/>
        <v>Hay fever rhinitis incidence</v>
      </c>
      <c r="C6344">
        <v>0.15875049431430199</v>
      </c>
      <c r="D6344" t="s">
        <v>15</v>
      </c>
      <c r="E6344" t="s">
        <v>52</v>
      </c>
      <c r="F6344" t="s">
        <v>4</v>
      </c>
      <c r="G6344">
        <v>2030</v>
      </c>
    </row>
    <row r="6345" spans="1:7" x14ac:dyDescent="0.35">
      <c r="A6345" t="s">
        <v>95</v>
      </c>
      <c r="B6345" t="str">
        <f t="shared" si="99"/>
        <v/>
      </c>
      <c r="C6345">
        <v>202.671018554515</v>
      </c>
      <c r="D6345" t="s">
        <v>15</v>
      </c>
      <c r="E6345" t="s">
        <v>52</v>
      </c>
      <c r="F6345" t="s">
        <v>4</v>
      </c>
      <c r="G6345">
        <v>2030</v>
      </c>
    </row>
    <row r="6346" spans="1:7" x14ac:dyDescent="0.35">
      <c r="A6346" t="s">
        <v>96</v>
      </c>
      <c r="B6346" t="str">
        <f t="shared" si="99"/>
        <v/>
      </c>
      <c r="C6346">
        <v>1.9022629277876801E-2</v>
      </c>
      <c r="D6346" t="s">
        <v>15</v>
      </c>
      <c r="E6346" t="s">
        <v>52</v>
      </c>
      <c r="F6346" t="s">
        <v>4</v>
      </c>
      <c r="G6346">
        <v>2030</v>
      </c>
    </row>
    <row r="6347" spans="1:7" x14ac:dyDescent="0.35">
      <c r="A6347" t="s">
        <v>97</v>
      </c>
      <c r="B6347" t="str">
        <f t="shared" si="99"/>
        <v/>
      </c>
      <c r="C6347">
        <v>24.285503286051402</v>
      </c>
      <c r="D6347" t="s">
        <v>15</v>
      </c>
      <c r="E6347" t="s">
        <v>52</v>
      </c>
      <c r="F6347" t="s">
        <v>4</v>
      </c>
      <c r="G6347">
        <v>2030</v>
      </c>
    </row>
    <row r="6348" spans="1:7" x14ac:dyDescent="0.35">
      <c r="A6348" t="s">
        <v>98</v>
      </c>
      <c r="B6348" t="str">
        <f t="shared" si="99"/>
        <v/>
      </c>
      <c r="C6348">
        <v>0.13972786503642401</v>
      </c>
      <c r="D6348" t="s">
        <v>15</v>
      </c>
      <c r="E6348" t="s">
        <v>52</v>
      </c>
      <c r="F6348" t="s">
        <v>4</v>
      </c>
      <c r="G6348">
        <v>2030</v>
      </c>
    </row>
    <row r="6349" spans="1:7" x14ac:dyDescent="0.35">
      <c r="A6349" t="s">
        <v>99</v>
      </c>
      <c r="B6349" t="str">
        <f t="shared" si="99"/>
        <v/>
      </c>
      <c r="C6349">
        <v>178.38551526846501</v>
      </c>
      <c r="D6349" t="s">
        <v>15</v>
      </c>
      <c r="E6349" t="s">
        <v>52</v>
      </c>
      <c r="F6349" t="s">
        <v>4</v>
      </c>
      <c r="G6349">
        <v>2030</v>
      </c>
    </row>
    <row r="6350" spans="1:7" x14ac:dyDescent="0.35">
      <c r="A6350" t="s">
        <v>100</v>
      </c>
      <c r="B6350" t="str">
        <f t="shared" si="99"/>
        <v>Respiratory emergency room visits</v>
      </c>
      <c r="C6350">
        <v>9.5621480836685993E-3</v>
      </c>
      <c r="D6350" t="s">
        <v>15</v>
      </c>
      <c r="E6350" t="s">
        <v>52</v>
      </c>
      <c r="F6350" t="s">
        <v>4</v>
      </c>
      <c r="G6350">
        <v>2030</v>
      </c>
    </row>
    <row r="6351" spans="1:7" x14ac:dyDescent="0.35">
      <c r="A6351" t="s">
        <v>101</v>
      </c>
      <c r="B6351" t="str">
        <f t="shared" si="99"/>
        <v/>
      </c>
      <c r="C6351">
        <v>17.796798514344999</v>
      </c>
      <c r="D6351" t="s">
        <v>15</v>
      </c>
      <c r="E6351" t="s">
        <v>52</v>
      </c>
      <c r="F6351" t="s">
        <v>4</v>
      </c>
      <c r="G6351">
        <v>2030</v>
      </c>
    </row>
    <row r="6352" spans="1:7" x14ac:dyDescent="0.35">
      <c r="A6352" t="s">
        <v>102</v>
      </c>
      <c r="B6352" t="str">
        <f t="shared" si="99"/>
        <v/>
      </c>
      <c r="C6352">
        <v>8.6865210521935605E-4</v>
      </c>
      <c r="D6352" t="s">
        <v>15</v>
      </c>
      <c r="E6352" t="s">
        <v>52</v>
      </c>
      <c r="F6352" t="s">
        <v>4</v>
      </c>
      <c r="G6352">
        <v>2030</v>
      </c>
    </row>
    <row r="6353" spans="1:7" x14ac:dyDescent="0.35">
      <c r="A6353" t="s">
        <v>103</v>
      </c>
      <c r="B6353" t="str">
        <f t="shared" si="99"/>
        <v/>
      </c>
      <c r="C6353">
        <v>1.61671063451252</v>
      </c>
      <c r="D6353" t="s">
        <v>15</v>
      </c>
      <c r="E6353" t="s">
        <v>52</v>
      </c>
      <c r="F6353" t="s">
        <v>4</v>
      </c>
      <c r="G6353">
        <v>2030</v>
      </c>
    </row>
    <row r="6354" spans="1:7" x14ac:dyDescent="0.35">
      <c r="A6354" t="s">
        <v>104</v>
      </c>
      <c r="B6354" t="str">
        <f t="shared" si="99"/>
        <v/>
      </c>
      <c r="C6354">
        <v>8.6934959784492494E-3</v>
      </c>
      <c r="D6354" t="s">
        <v>15</v>
      </c>
      <c r="E6354" t="s">
        <v>52</v>
      </c>
      <c r="F6354" t="s">
        <v>4</v>
      </c>
      <c r="G6354">
        <v>2030</v>
      </c>
    </row>
    <row r="6355" spans="1:7" x14ac:dyDescent="0.35">
      <c r="A6355" t="s">
        <v>105</v>
      </c>
      <c r="B6355" t="str">
        <f t="shared" si="99"/>
        <v/>
      </c>
      <c r="C6355">
        <v>16.180087879832499</v>
      </c>
      <c r="D6355" t="s">
        <v>15</v>
      </c>
      <c r="E6355" t="s">
        <v>52</v>
      </c>
      <c r="F6355" t="s">
        <v>4</v>
      </c>
      <c r="G6355">
        <v>2030</v>
      </c>
    </row>
    <row r="6356" spans="1:7" x14ac:dyDescent="0.35">
      <c r="A6356" t="s">
        <v>106</v>
      </c>
      <c r="B6356" t="str">
        <f t="shared" si="99"/>
        <v>Respiratory hospital admissions</v>
      </c>
      <c r="C6356">
        <v>5.2807193434099798E-4</v>
      </c>
      <c r="D6356" t="s">
        <v>15</v>
      </c>
      <c r="E6356" t="s">
        <v>52</v>
      </c>
      <c r="F6356" t="s">
        <v>4</v>
      </c>
      <c r="G6356">
        <v>2030</v>
      </c>
    </row>
    <row r="6357" spans="1:7" x14ac:dyDescent="0.35">
      <c r="A6357" t="s">
        <v>107</v>
      </c>
      <c r="B6357" t="str">
        <f t="shared" si="99"/>
        <v/>
      </c>
      <c r="C6357">
        <v>10.855966867791899</v>
      </c>
      <c r="D6357" t="s">
        <v>15</v>
      </c>
      <c r="E6357" t="s">
        <v>52</v>
      </c>
      <c r="F6357" t="s">
        <v>4</v>
      </c>
      <c r="G6357">
        <v>2030</v>
      </c>
    </row>
    <row r="6358" spans="1:7" x14ac:dyDescent="0.35">
      <c r="A6358" t="s">
        <v>108</v>
      </c>
      <c r="B6358" t="str">
        <f t="shared" si="99"/>
        <v/>
      </c>
      <c r="C6358" s="9">
        <v>9.78699725812339E-5</v>
      </c>
      <c r="D6358" t="s">
        <v>15</v>
      </c>
      <c r="E6358" t="s">
        <v>52</v>
      </c>
      <c r="F6358" t="s">
        <v>4</v>
      </c>
      <c r="G6358">
        <v>2030</v>
      </c>
    </row>
    <row r="6359" spans="1:7" x14ac:dyDescent="0.35">
      <c r="A6359" t="s">
        <v>109</v>
      </c>
      <c r="B6359" t="str">
        <f t="shared" si="99"/>
        <v/>
      </c>
      <c r="C6359">
        <v>2.0119856985383602</v>
      </c>
      <c r="D6359" t="s">
        <v>15</v>
      </c>
      <c r="E6359" t="s">
        <v>52</v>
      </c>
      <c r="F6359" t="s">
        <v>4</v>
      </c>
      <c r="G6359">
        <v>2030</v>
      </c>
    </row>
    <row r="6360" spans="1:7" x14ac:dyDescent="0.35">
      <c r="A6360" t="s">
        <v>110</v>
      </c>
      <c r="B6360" t="str">
        <f t="shared" si="99"/>
        <v/>
      </c>
      <c r="C6360">
        <v>4.3020196175976402E-4</v>
      </c>
      <c r="D6360" t="s">
        <v>15</v>
      </c>
      <c r="E6360" t="s">
        <v>52</v>
      </c>
      <c r="F6360" t="s">
        <v>4</v>
      </c>
      <c r="G6360">
        <v>2030</v>
      </c>
    </row>
    <row r="6361" spans="1:7" x14ac:dyDescent="0.35">
      <c r="A6361" t="s">
        <v>111</v>
      </c>
      <c r="B6361" t="str">
        <f t="shared" si="99"/>
        <v/>
      </c>
      <c r="C6361">
        <v>8.8439811692535404</v>
      </c>
      <c r="D6361" t="s">
        <v>15</v>
      </c>
      <c r="E6361" t="s">
        <v>52</v>
      </c>
      <c r="F6361" t="s">
        <v>4</v>
      </c>
      <c r="G6361">
        <v>2030</v>
      </c>
    </row>
    <row r="6362" spans="1:7" x14ac:dyDescent="0.35">
      <c r="A6362" t="s">
        <v>112</v>
      </c>
      <c r="B6362" t="str">
        <f t="shared" si="99"/>
        <v>Non-fatal heart attacks</v>
      </c>
      <c r="C6362">
        <v>9.3746886694547895E-4</v>
      </c>
      <c r="D6362" t="s">
        <v>15</v>
      </c>
      <c r="E6362" t="s">
        <v>52</v>
      </c>
      <c r="F6362" t="s">
        <v>4</v>
      </c>
      <c r="G6362">
        <v>2030</v>
      </c>
    </row>
    <row r="6363" spans="1:7" x14ac:dyDescent="0.35">
      <c r="A6363" t="s">
        <v>113</v>
      </c>
      <c r="B6363" t="str">
        <f t="shared" si="99"/>
        <v/>
      </c>
      <c r="C6363">
        <v>87.339054116065697</v>
      </c>
      <c r="D6363" t="s">
        <v>15</v>
      </c>
      <c r="E6363" t="s">
        <v>52</v>
      </c>
      <c r="F6363" t="s">
        <v>4</v>
      </c>
      <c r="G6363">
        <v>2030</v>
      </c>
    </row>
    <row r="6364" spans="1:7" x14ac:dyDescent="0.35">
      <c r="A6364" t="s">
        <v>114</v>
      </c>
      <c r="B6364" t="str">
        <f t="shared" si="99"/>
        <v>Minor restricted activity days</v>
      </c>
      <c r="C6364">
        <v>0.84474248026949705</v>
      </c>
      <c r="D6364" t="s">
        <v>15</v>
      </c>
      <c r="E6364" t="s">
        <v>52</v>
      </c>
      <c r="F6364" t="s">
        <v>4</v>
      </c>
      <c r="G6364">
        <v>2030</v>
      </c>
    </row>
    <row r="6365" spans="1:7" x14ac:dyDescent="0.35">
      <c r="A6365" t="s">
        <v>115</v>
      </c>
      <c r="B6365" t="str">
        <f t="shared" si="99"/>
        <v/>
      </c>
      <c r="C6365">
        <v>118.097210715488</v>
      </c>
      <c r="D6365" t="s">
        <v>15</v>
      </c>
      <c r="E6365" t="s">
        <v>52</v>
      </c>
      <c r="F6365" t="s">
        <v>4</v>
      </c>
      <c r="G6365">
        <v>2030</v>
      </c>
    </row>
    <row r="6366" spans="1:7" x14ac:dyDescent="0.35">
      <c r="A6366" t="s">
        <v>116</v>
      </c>
      <c r="B6366" t="str">
        <f t="shared" si="99"/>
        <v>Work loss days</v>
      </c>
      <c r="C6366">
        <v>0.14340092897098999</v>
      </c>
      <c r="D6366" t="s">
        <v>15</v>
      </c>
      <c r="E6366" t="s">
        <v>52</v>
      </c>
      <c r="F6366" t="s">
        <v>4</v>
      </c>
      <c r="G6366">
        <v>2030</v>
      </c>
    </row>
    <row r="6367" spans="1:7" x14ac:dyDescent="0.35">
      <c r="A6367" t="s">
        <v>117</v>
      </c>
      <c r="B6367" t="str">
        <f t="shared" si="99"/>
        <v/>
      </c>
      <c r="C6367">
        <v>51.0651758620902</v>
      </c>
      <c r="D6367" t="s">
        <v>15</v>
      </c>
      <c r="E6367" t="s">
        <v>52</v>
      </c>
      <c r="F6367" t="s">
        <v>4</v>
      </c>
      <c r="G6367">
        <v>2030</v>
      </c>
    </row>
    <row r="6368" spans="1:7" x14ac:dyDescent="0.35">
      <c r="A6368" t="s">
        <v>118</v>
      </c>
      <c r="B6368" t="str">
        <f t="shared" si="99"/>
        <v>Lung cancer incidence</v>
      </c>
      <c r="C6368" s="9">
        <v>8.8629251019772901E-5</v>
      </c>
      <c r="D6368" t="s">
        <v>15</v>
      </c>
      <c r="E6368" t="s">
        <v>52</v>
      </c>
      <c r="F6368" t="s">
        <v>4</v>
      </c>
      <c r="G6368">
        <v>2030</v>
      </c>
    </row>
    <row r="6369" spans="1:7" x14ac:dyDescent="0.35">
      <c r="A6369" t="s">
        <v>119</v>
      </c>
      <c r="B6369" t="str">
        <f t="shared" si="99"/>
        <v/>
      </c>
      <c r="C6369">
        <v>4.4315420325741597</v>
      </c>
      <c r="D6369" t="s">
        <v>15</v>
      </c>
      <c r="E6369" t="s">
        <v>52</v>
      </c>
      <c r="F6369" t="s">
        <v>4</v>
      </c>
      <c r="G6369">
        <v>2030</v>
      </c>
    </row>
    <row r="6370" spans="1:7" x14ac:dyDescent="0.35">
      <c r="A6370" t="s">
        <v>120</v>
      </c>
      <c r="B6370" t="str">
        <f t="shared" si="99"/>
        <v>Cardiovascular hospital admissions</v>
      </c>
      <c r="C6370">
        <v>1.8542825509636001E-4</v>
      </c>
      <c r="D6370" t="s">
        <v>15</v>
      </c>
      <c r="E6370" t="s">
        <v>52</v>
      </c>
      <c r="F6370" t="s">
        <v>4</v>
      </c>
      <c r="G6370">
        <v>2030</v>
      </c>
    </row>
    <row r="6371" spans="1:7" x14ac:dyDescent="0.35">
      <c r="A6371" t="s">
        <v>121</v>
      </c>
      <c r="B6371" t="str">
        <f t="shared" si="99"/>
        <v/>
      </c>
      <c r="C6371">
        <v>6.1054167299584101</v>
      </c>
      <c r="D6371" t="s">
        <v>15</v>
      </c>
      <c r="E6371" t="s">
        <v>52</v>
      </c>
      <c r="F6371" t="s">
        <v>4</v>
      </c>
      <c r="G6371">
        <v>2030</v>
      </c>
    </row>
    <row r="6372" spans="1:7" x14ac:dyDescent="0.35">
      <c r="A6372" t="s">
        <v>122</v>
      </c>
      <c r="B6372" t="str">
        <f t="shared" si="99"/>
        <v>Alzheimers disease hospital admissions</v>
      </c>
      <c r="C6372">
        <v>6.8984056756173301E-4</v>
      </c>
      <c r="D6372" t="s">
        <v>15</v>
      </c>
      <c r="E6372" t="s">
        <v>52</v>
      </c>
      <c r="F6372" t="s">
        <v>4</v>
      </c>
      <c r="G6372">
        <v>2030</v>
      </c>
    </row>
    <row r="6373" spans="1:7" x14ac:dyDescent="0.35">
      <c r="A6373" t="s">
        <v>123</v>
      </c>
      <c r="B6373" t="str">
        <f t="shared" si="99"/>
        <v/>
      </c>
      <c r="C6373">
        <v>17.656248787420701</v>
      </c>
      <c r="D6373" t="s">
        <v>15</v>
      </c>
      <c r="E6373" t="s">
        <v>52</v>
      </c>
      <c r="F6373" t="s">
        <v>4</v>
      </c>
      <c r="G6373">
        <v>2030</v>
      </c>
    </row>
    <row r="6374" spans="1:7" x14ac:dyDescent="0.35">
      <c r="A6374" t="s">
        <v>124</v>
      </c>
      <c r="B6374" t="str">
        <f t="shared" si="99"/>
        <v>Parkinsons disease hospital admissions</v>
      </c>
      <c r="C6374" s="9">
        <v>8.6637075513245306E-5</v>
      </c>
      <c r="D6374" t="s">
        <v>15</v>
      </c>
      <c r="E6374" t="s">
        <v>52</v>
      </c>
      <c r="F6374" t="s">
        <v>4</v>
      </c>
      <c r="G6374">
        <v>2030</v>
      </c>
    </row>
    <row r="6375" spans="1:7" x14ac:dyDescent="0.35">
      <c r="A6375" t="s">
        <v>125</v>
      </c>
      <c r="B6375" t="str">
        <f t="shared" si="99"/>
        <v/>
      </c>
      <c r="C6375">
        <v>2.3657412896593901</v>
      </c>
      <c r="D6375" t="s">
        <v>15</v>
      </c>
      <c r="E6375" t="s">
        <v>52</v>
      </c>
      <c r="F6375" t="s">
        <v>4</v>
      </c>
      <c r="G6375">
        <v>2030</v>
      </c>
    </row>
    <row r="6376" spans="1:7" x14ac:dyDescent="0.35">
      <c r="A6376" t="s">
        <v>126</v>
      </c>
      <c r="B6376" t="str">
        <f t="shared" si="99"/>
        <v>Stroke incidence</v>
      </c>
      <c r="C6376" s="9">
        <v>7.8377733879638807E-5</v>
      </c>
      <c r="D6376" t="s">
        <v>15</v>
      </c>
      <c r="E6376" t="s">
        <v>52</v>
      </c>
      <c r="F6376" t="s">
        <v>4</v>
      </c>
      <c r="G6376">
        <v>2030</v>
      </c>
    </row>
    <row r="6377" spans="1:7" x14ac:dyDescent="0.35">
      <c r="A6377" t="s">
        <v>127</v>
      </c>
      <c r="B6377" t="str">
        <f t="shared" si="99"/>
        <v/>
      </c>
      <c r="C6377">
        <v>5.6647094786624201</v>
      </c>
      <c r="D6377" t="s">
        <v>15</v>
      </c>
      <c r="E6377" t="s">
        <v>52</v>
      </c>
      <c r="F6377" t="s">
        <v>4</v>
      </c>
      <c r="G6377">
        <v>2030</v>
      </c>
    </row>
    <row r="6378" spans="1:7" x14ac:dyDescent="0.35">
      <c r="A6378" t="s">
        <v>128</v>
      </c>
      <c r="B6378" t="str">
        <f t="shared" si="99"/>
        <v>Out of hospital cardiac arrest incidence</v>
      </c>
      <c r="C6378" s="9">
        <v>1.7438797027255499E-5</v>
      </c>
      <c r="D6378" t="s">
        <v>15</v>
      </c>
      <c r="E6378" t="s">
        <v>52</v>
      </c>
      <c r="F6378" t="s">
        <v>4</v>
      </c>
      <c r="G6378">
        <v>2030</v>
      </c>
    </row>
    <row r="6379" spans="1:7" x14ac:dyDescent="0.35">
      <c r="A6379" t="s">
        <v>129</v>
      </c>
      <c r="B6379" t="str">
        <f t="shared" si="99"/>
        <v/>
      </c>
      <c r="C6379">
        <v>1.1904095971170501</v>
      </c>
      <c r="D6379" t="s">
        <v>15</v>
      </c>
      <c r="E6379" t="s">
        <v>52</v>
      </c>
      <c r="F6379" t="s">
        <v>4</v>
      </c>
      <c r="G6379">
        <v>2030</v>
      </c>
    </row>
    <row r="6380" spans="1:7" x14ac:dyDescent="0.35">
      <c r="A6380" t="s">
        <v>130</v>
      </c>
      <c r="B6380" t="str">
        <f t="shared" si="99"/>
        <v>Cardiac emergency room visits</v>
      </c>
      <c r="C6380">
        <v>3.8088590897394399E-4</v>
      </c>
      <c r="D6380" t="s">
        <v>15</v>
      </c>
      <c r="E6380" t="s">
        <v>52</v>
      </c>
      <c r="F6380" t="s">
        <v>4</v>
      </c>
      <c r="G6380">
        <v>2030</v>
      </c>
    </row>
    <row r="6381" spans="1:7" x14ac:dyDescent="0.35">
      <c r="A6381" t="s">
        <v>131</v>
      </c>
      <c r="B6381" t="str">
        <f t="shared" si="99"/>
        <v/>
      </c>
      <c r="C6381">
        <v>0.94099334753115005</v>
      </c>
      <c r="D6381" t="s">
        <v>15</v>
      </c>
      <c r="E6381" t="s">
        <v>52</v>
      </c>
      <c r="F6381" t="s">
        <v>4</v>
      </c>
      <c r="G6381">
        <v>2030</v>
      </c>
    </row>
    <row r="6382" spans="1:7" x14ac:dyDescent="0.35">
      <c r="A6382" t="s">
        <v>132</v>
      </c>
      <c r="B6382" t="str">
        <f t="shared" si="99"/>
        <v>Asthma emergency room visits</v>
      </c>
      <c r="C6382" s="9">
        <v>4.64431391561765E-5</v>
      </c>
      <c r="D6382" t="s">
        <v>15</v>
      </c>
      <c r="E6382" t="s">
        <v>52</v>
      </c>
      <c r="F6382" t="s">
        <v>4</v>
      </c>
      <c r="G6382">
        <v>2030</v>
      </c>
    </row>
    <row r="6383" spans="1:7" x14ac:dyDescent="0.35">
      <c r="A6383" t="s">
        <v>133</v>
      </c>
      <c r="B6383" t="str">
        <f t="shared" si="99"/>
        <v/>
      </c>
      <c r="C6383">
        <v>4.4132400000024198E-2</v>
      </c>
      <c r="D6383" t="s">
        <v>15</v>
      </c>
      <c r="E6383" t="s">
        <v>52</v>
      </c>
      <c r="F6383" t="s">
        <v>4</v>
      </c>
      <c r="G6383">
        <v>2030</v>
      </c>
    </row>
    <row r="6384" spans="1:7" x14ac:dyDescent="0.35">
      <c r="A6384" t="s">
        <v>134</v>
      </c>
      <c r="B6384" t="str">
        <f t="shared" si="99"/>
        <v>School loss days</v>
      </c>
      <c r="C6384">
        <v>2.0711137269246098</v>
      </c>
      <c r="D6384" t="s">
        <v>15</v>
      </c>
      <c r="E6384" t="s">
        <v>52</v>
      </c>
      <c r="F6384" t="s">
        <v>4</v>
      </c>
      <c r="G6384">
        <v>2030</v>
      </c>
    </row>
    <row r="6385" spans="1:7" x14ac:dyDescent="0.35">
      <c r="A6385" t="s">
        <v>135</v>
      </c>
      <c r="B6385" t="str">
        <f t="shared" si="99"/>
        <v/>
      </c>
      <c r="C6385">
        <v>3828.2693355701199</v>
      </c>
      <c r="D6385" t="s">
        <v>15</v>
      </c>
      <c r="E6385" t="s">
        <v>52</v>
      </c>
      <c r="F6385" t="s">
        <v>4</v>
      </c>
      <c r="G6385">
        <v>2030</v>
      </c>
    </row>
    <row r="6386" spans="1:7" x14ac:dyDescent="0.35">
      <c r="A6386" t="s">
        <v>50</v>
      </c>
      <c r="B6386" t="str">
        <f t="shared" si="99"/>
        <v/>
      </c>
      <c r="C6386">
        <v>14449.491077418301</v>
      </c>
      <c r="D6386" t="s">
        <v>15</v>
      </c>
      <c r="E6386" t="s">
        <v>52</v>
      </c>
      <c r="F6386" t="s">
        <v>4</v>
      </c>
      <c r="G6386">
        <v>2035</v>
      </c>
    </row>
    <row r="6387" spans="1:7" x14ac:dyDescent="0.35">
      <c r="A6387" t="s">
        <v>53</v>
      </c>
      <c r="B6387" t="str">
        <f t="shared" si="99"/>
        <v/>
      </c>
      <c r="C6387">
        <v>14449.4908199539</v>
      </c>
      <c r="D6387" t="s">
        <v>15</v>
      </c>
      <c r="E6387" t="s">
        <v>52</v>
      </c>
      <c r="F6387" t="s">
        <v>4</v>
      </c>
      <c r="G6387">
        <v>2035</v>
      </c>
    </row>
    <row r="6388" spans="1:7" x14ac:dyDescent="0.35">
      <c r="A6388" t="s">
        <v>54</v>
      </c>
      <c r="B6388" t="str">
        <f t="shared" si="99"/>
        <v/>
      </c>
      <c r="C6388">
        <v>2.5746448540453498E-4</v>
      </c>
      <c r="D6388" t="s">
        <v>15</v>
      </c>
      <c r="E6388" t="s">
        <v>52</v>
      </c>
      <c r="F6388" t="s">
        <v>4</v>
      </c>
      <c r="G6388">
        <v>2035</v>
      </c>
    </row>
    <row r="6389" spans="1:7" x14ac:dyDescent="0.35">
      <c r="A6389" t="s">
        <v>55</v>
      </c>
      <c r="B6389" t="str">
        <f t="shared" si="99"/>
        <v/>
      </c>
      <c r="C6389">
        <v>46938.750047086301</v>
      </c>
      <c r="D6389" t="s">
        <v>15</v>
      </c>
      <c r="E6389" t="s">
        <v>52</v>
      </c>
      <c r="F6389" t="s">
        <v>4</v>
      </c>
      <c r="G6389">
        <v>2035</v>
      </c>
    </row>
    <row r="6390" spans="1:7" x14ac:dyDescent="0.35">
      <c r="A6390" t="s">
        <v>56</v>
      </c>
      <c r="B6390" t="str">
        <f t="shared" si="99"/>
        <v/>
      </c>
      <c r="C6390">
        <v>46938.745320561102</v>
      </c>
      <c r="D6390" t="s">
        <v>15</v>
      </c>
      <c r="E6390" t="s">
        <v>52</v>
      </c>
      <c r="F6390" t="s">
        <v>4</v>
      </c>
      <c r="G6390">
        <v>2035</v>
      </c>
    </row>
    <row r="6391" spans="1:7" x14ac:dyDescent="0.35">
      <c r="A6391" t="s">
        <v>57</v>
      </c>
      <c r="B6391" t="str">
        <f t="shared" si="99"/>
        <v/>
      </c>
      <c r="C6391">
        <v>4.7265252498735998E-3</v>
      </c>
      <c r="D6391" t="s">
        <v>15</v>
      </c>
      <c r="E6391" t="s">
        <v>52</v>
      </c>
      <c r="F6391" t="s">
        <v>4</v>
      </c>
      <c r="G6391">
        <v>2035</v>
      </c>
    </row>
    <row r="6392" spans="1:7" x14ac:dyDescent="0.35">
      <c r="A6392" t="s">
        <v>58</v>
      </c>
      <c r="B6392" t="str">
        <f t="shared" si="99"/>
        <v/>
      </c>
      <c r="C6392">
        <v>97030.081463748706</v>
      </c>
      <c r="D6392" t="s">
        <v>15</v>
      </c>
      <c r="E6392" t="s">
        <v>52</v>
      </c>
      <c r="F6392" t="s">
        <v>4</v>
      </c>
      <c r="G6392">
        <v>2035</v>
      </c>
    </row>
    <row r="6393" spans="1:7" x14ac:dyDescent="0.35">
      <c r="A6393" t="s">
        <v>59</v>
      </c>
      <c r="B6393" t="str">
        <f t="shared" si="99"/>
        <v/>
      </c>
      <c r="C6393">
        <v>121294.479766516</v>
      </c>
      <c r="D6393" t="s">
        <v>15</v>
      </c>
      <c r="E6393" t="s">
        <v>52</v>
      </c>
      <c r="F6393" t="s">
        <v>4</v>
      </c>
      <c r="G6393">
        <v>2035</v>
      </c>
    </row>
    <row r="6394" spans="1:7" x14ac:dyDescent="0.35">
      <c r="A6394" t="s">
        <v>60</v>
      </c>
      <c r="B6394" t="str">
        <f t="shared" si="99"/>
        <v/>
      </c>
      <c r="C6394">
        <v>5.2633624219047097E-3</v>
      </c>
      <c r="D6394" t="s">
        <v>15</v>
      </c>
      <c r="E6394" t="s">
        <v>52</v>
      </c>
      <c r="F6394" t="s">
        <v>4</v>
      </c>
      <c r="G6394">
        <v>2035</v>
      </c>
    </row>
    <row r="6395" spans="1:7" x14ac:dyDescent="0.35">
      <c r="A6395" t="s">
        <v>61</v>
      </c>
      <c r="B6395" t="str">
        <f t="shared" si="99"/>
        <v/>
      </c>
      <c r="C6395">
        <v>88538.461153898999</v>
      </c>
      <c r="D6395" t="s">
        <v>15</v>
      </c>
      <c r="E6395" t="s">
        <v>52</v>
      </c>
      <c r="F6395" t="s">
        <v>4</v>
      </c>
      <c r="G6395">
        <v>2035</v>
      </c>
    </row>
    <row r="6396" spans="1:7" x14ac:dyDescent="0.35">
      <c r="A6396" t="s">
        <v>62</v>
      </c>
      <c r="B6396" t="str">
        <f t="shared" si="99"/>
        <v>Premature mortality</v>
      </c>
      <c r="C6396">
        <v>6.7059009871814103E-3</v>
      </c>
      <c r="D6396" t="s">
        <v>15</v>
      </c>
      <c r="E6396" t="s">
        <v>52</v>
      </c>
      <c r="F6396" t="s">
        <v>4</v>
      </c>
      <c r="G6396">
        <v>2035</v>
      </c>
    </row>
    <row r="6397" spans="1:7" x14ac:dyDescent="0.35">
      <c r="A6397" t="s">
        <v>63</v>
      </c>
      <c r="B6397" t="str">
        <f t="shared" si="99"/>
        <v/>
      </c>
      <c r="C6397">
        <v>112802.85945666701</v>
      </c>
      <c r="D6397" t="s">
        <v>15</v>
      </c>
      <c r="E6397" t="s">
        <v>52</v>
      </c>
      <c r="F6397" t="s">
        <v>4</v>
      </c>
      <c r="G6397">
        <v>2035</v>
      </c>
    </row>
    <row r="6398" spans="1:7" x14ac:dyDescent="0.35">
      <c r="A6398" t="s">
        <v>64</v>
      </c>
      <c r="B6398" t="str">
        <f t="shared" si="99"/>
        <v/>
      </c>
      <c r="C6398">
        <v>2.83868657953134E-3</v>
      </c>
      <c r="D6398" t="s">
        <v>15</v>
      </c>
      <c r="E6398" t="s">
        <v>52</v>
      </c>
      <c r="F6398" t="s">
        <v>4</v>
      </c>
      <c r="G6398">
        <v>2035</v>
      </c>
    </row>
    <row r="6399" spans="1:7" x14ac:dyDescent="0.35">
      <c r="A6399" t="s">
        <v>65</v>
      </c>
      <c r="B6399" t="str">
        <f t="shared" si="99"/>
        <v/>
      </c>
      <c r="C6399">
        <v>47748.478606017903</v>
      </c>
      <c r="D6399" t="s">
        <v>15</v>
      </c>
      <c r="E6399" t="s">
        <v>52</v>
      </c>
      <c r="F6399" t="s">
        <v>4</v>
      </c>
      <c r="G6399">
        <v>2035</v>
      </c>
    </row>
    <row r="6400" spans="1:7" x14ac:dyDescent="0.35">
      <c r="A6400" t="s">
        <v>66</v>
      </c>
      <c r="B6400" t="str">
        <f t="shared" si="99"/>
        <v/>
      </c>
      <c r="C6400">
        <v>1.3961480142546401E-3</v>
      </c>
      <c r="D6400" t="s">
        <v>15</v>
      </c>
      <c r="E6400" t="s">
        <v>52</v>
      </c>
      <c r="F6400" t="s">
        <v>4</v>
      </c>
      <c r="G6400">
        <v>2035</v>
      </c>
    </row>
    <row r="6401" spans="1:7" x14ac:dyDescent="0.35">
      <c r="A6401" t="s">
        <v>67</v>
      </c>
      <c r="B6401" t="str">
        <f t="shared" si="99"/>
        <v/>
      </c>
      <c r="C6401">
        <v>23484.080303250099</v>
      </c>
      <c r="D6401" t="s">
        <v>15</v>
      </c>
      <c r="E6401" t="s">
        <v>52</v>
      </c>
      <c r="F6401" t="s">
        <v>4</v>
      </c>
      <c r="G6401">
        <v>2035</v>
      </c>
    </row>
    <row r="6402" spans="1:7" x14ac:dyDescent="0.35">
      <c r="A6402" t="s">
        <v>68</v>
      </c>
      <c r="B6402" t="str">
        <f t="shared" si="99"/>
        <v>Infant mortality</v>
      </c>
      <c r="C6402" s="9">
        <v>2.8128135964161898E-6</v>
      </c>
      <c r="D6402" t="s">
        <v>15</v>
      </c>
      <c r="E6402" t="s">
        <v>52</v>
      </c>
      <c r="F6402" t="s">
        <v>4</v>
      </c>
      <c r="G6402">
        <v>2035</v>
      </c>
    </row>
    <row r="6403" spans="1:7" x14ac:dyDescent="0.35">
      <c r="A6403" t="s">
        <v>69</v>
      </c>
      <c r="B6403" t="str">
        <f t="shared" ref="B6403:B6466" si="100">_xlfn.XLOOKUP(A6403,$K$4:$K$27,$L$4:$L$27,"")</f>
        <v/>
      </c>
      <c r="C6403">
        <v>52.736016298791498</v>
      </c>
      <c r="D6403" t="s">
        <v>15</v>
      </c>
      <c r="E6403" t="s">
        <v>52</v>
      </c>
      <c r="F6403" t="s">
        <v>4</v>
      </c>
      <c r="G6403">
        <v>2035</v>
      </c>
    </row>
    <row r="6404" spans="1:7" x14ac:dyDescent="0.35">
      <c r="A6404" t="s">
        <v>70</v>
      </c>
      <c r="B6404" t="str">
        <f t="shared" si="100"/>
        <v/>
      </c>
      <c r="C6404">
        <v>3.8644015940536599E-3</v>
      </c>
      <c r="D6404" t="s">
        <v>15</v>
      </c>
      <c r="E6404" t="s">
        <v>52</v>
      </c>
      <c r="F6404" t="s">
        <v>4</v>
      </c>
      <c r="G6404">
        <v>2035</v>
      </c>
    </row>
    <row r="6405" spans="1:7" x14ac:dyDescent="0.35">
      <c r="A6405" t="s">
        <v>71</v>
      </c>
      <c r="B6405" t="str">
        <f t="shared" si="100"/>
        <v/>
      </c>
      <c r="C6405">
        <v>65001.644834350103</v>
      </c>
      <c r="D6405" t="s">
        <v>15</v>
      </c>
      <c r="E6405" t="s">
        <v>52</v>
      </c>
      <c r="F6405" t="s">
        <v>4</v>
      </c>
      <c r="G6405">
        <v>2035</v>
      </c>
    </row>
    <row r="6406" spans="1:7" x14ac:dyDescent="0.35">
      <c r="A6406" t="s">
        <v>72</v>
      </c>
      <c r="B6406" t="str">
        <f t="shared" si="100"/>
        <v/>
      </c>
      <c r="C6406">
        <v>1.6570363434165601E-4</v>
      </c>
      <c r="D6406" t="s">
        <v>15</v>
      </c>
      <c r="E6406" t="s">
        <v>52</v>
      </c>
      <c r="F6406" t="s">
        <v>4</v>
      </c>
      <c r="G6406">
        <v>2035</v>
      </c>
    </row>
    <row r="6407" spans="1:7" x14ac:dyDescent="0.35">
      <c r="A6407" t="s">
        <v>73</v>
      </c>
      <c r="B6407" t="str">
        <f t="shared" si="100"/>
        <v/>
      </c>
      <c r="C6407">
        <v>2787.2384701971</v>
      </c>
      <c r="D6407" t="s">
        <v>15</v>
      </c>
      <c r="E6407" t="s">
        <v>52</v>
      </c>
      <c r="F6407" t="s">
        <v>4</v>
      </c>
      <c r="G6407">
        <v>2035</v>
      </c>
    </row>
    <row r="6408" spans="1:7" x14ac:dyDescent="0.35">
      <c r="A6408" t="s">
        <v>74</v>
      </c>
      <c r="B6408" t="str">
        <f t="shared" si="100"/>
        <v/>
      </c>
      <c r="C6408">
        <v>3.6986979597119899E-3</v>
      </c>
      <c r="D6408" t="s">
        <v>15</v>
      </c>
      <c r="E6408" t="s">
        <v>52</v>
      </c>
      <c r="F6408" t="s">
        <v>4</v>
      </c>
      <c r="G6408">
        <v>2035</v>
      </c>
    </row>
    <row r="6409" spans="1:7" x14ac:dyDescent="0.35">
      <c r="A6409" t="s">
        <v>75</v>
      </c>
      <c r="B6409" t="str">
        <f t="shared" si="100"/>
        <v/>
      </c>
      <c r="C6409">
        <v>62214.406364153001</v>
      </c>
      <c r="D6409" t="s">
        <v>15</v>
      </c>
      <c r="E6409" t="s">
        <v>52</v>
      </c>
      <c r="F6409" t="s">
        <v>4</v>
      </c>
      <c r="G6409">
        <v>2035</v>
      </c>
    </row>
    <row r="6410" spans="1:7" x14ac:dyDescent="0.35">
      <c r="A6410" t="s">
        <v>76</v>
      </c>
      <c r="B6410" t="str">
        <f t="shared" si="100"/>
        <v>Asthma symptoms</v>
      </c>
      <c r="C6410">
        <v>4.0111470479837896</v>
      </c>
      <c r="D6410" t="s">
        <v>15</v>
      </c>
      <c r="E6410" t="s">
        <v>52</v>
      </c>
      <c r="F6410" t="s">
        <v>4</v>
      </c>
      <c r="G6410">
        <v>2035</v>
      </c>
    </row>
    <row r="6411" spans="1:7" x14ac:dyDescent="0.35">
      <c r="A6411" t="s">
        <v>77</v>
      </c>
      <c r="B6411" t="str">
        <f t="shared" si="100"/>
        <v/>
      </c>
      <c r="C6411">
        <v>1579.7833968600801</v>
      </c>
      <c r="D6411" t="s">
        <v>15</v>
      </c>
      <c r="E6411" t="s">
        <v>52</v>
      </c>
      <c r="F6411" t="s">
        <v>4</v>
      </c>
      <c r="G6411">
        <v>2035</v>
      </c>
    </row>
    <row r="6412" spans="1:7" x14ac:dyDescent="0.35">
      <c r="A6412" t="s">
        <v>78</v>
      </c>
      <c r="B6412" t="str">
        <f t="shared" si="100"/>
        <v>Asthma symptoms albuturol use</v>
      </c>
      <c r="C6412">
        <v>0.57687376312399796</v>
      </c>
      <c r="D6412" t="s">
        <v>15</v>
      </c>
      <c r="E6412" t="s">
        <v>52</v>
      </c>
      <c r="F6412" t="s">
        <v>4</v>
      </c>
      <c r="G6412">
        <v>2035</v>
      </c>
    </row>
    <row r="6413" spans="1:7" x14ac:dyDescent="0.35">
      <c r="A6413" t="s">
        <v>79</v>
      </c>
      <c r="B6413" t="str">
        <f t="shared" si="100"/>
        <v/>
      </c>
      <c r="C6413">
        <v>0.462818125246794</v>
      </c>
      <c r="D6413" t="s">
        <v>15</v>
      </c>
      <c r="E6413" t="s">
        <v>52</v>
      </c>
      <c r="F6413" t="s">
        <v>4</v>
      </c>
      <c r="G6413">
        <v>2035</v>
      </c>
    </row>
    <row r="6414" spans="1:7" x14ac:dyDescent="0.35">
      <c r="A6414" t="s">
        <v>80</v>
      </c>
      <c r="B6414" t="str">
        <f t="shared" si="100"/>
        <v>Asthma symptoms chest tightness</v>
      </c>
      <c r="C6414">
        <v>0.94617569683778102</v>
      </c>
      <c r="D6414" t="s">
        <v>15</v>
      </c>
      <c r="E6414" t="s">
        <v>52</v>
      </c>
      <c r="F6414" t="s">
        <v>4</v>
      </c>
      <c r="G6414">
        <v>2035</v>
      </c>
    </row>
    <row r="6415" spans="1:7" x14ac:dyDescent="0.35">
      <c r="A6415" t="s">
        <v>81</v>
      </c>
      <c r="B6415" t="str">
        <f t="shared" si="100"/>
        <v/>
      </c>
      <c r="C6415">
        <v>435.11818226652298</v>
      </c>
      <c r="D6415" t="s">
        <v>15</v>
      </c>
      <c r="E6415" t="s">
        <v>52</v>
      </c>
      <c r="F6415" t="s">
        <v>4</v>
      </c>
      <c r="G6415">
        <v>2035</v>
      </c>
    </row>
    <row r="6416" spans="1:7" x14ac:dyDescent="0.35">
      <c r="A6416" t="s">
        <v>82</v>
      </c>
      <c r="B6416" t="str">
        <f t="shared" si="100"/>
        <v>Asthma symptoms cough</v>
      </c>
      <c r="C6416">
        <v>1.1160903488902401</v>
      </c>
      <c r="D6416" t="s">
        <v>15</v>
      </c>
      <c r="E6416" t="s">
        <v>52</v>
      </c>
      <c r="F6416" t="s">
        <v>4</v>
      </c>
      <c r="G6416">
        <v>2035</v>
      </c>
    </row>
    <row r="6417" spans="1:7" x14ac:dyDescent="0.35">
      <c r="A6417" t="s">
        <v>83</v>
      </c>
      <c r="B6417" t="str">
        <f t="shared" si="100"/>
        <v/>
      </c>
      <c r="C6417">
        <v>513.25689877404795</v>
      </c>
      <c r="D6417" t="s">
        <v>15</v>
      </c>
      <c r="E6417" t="s">
        <v>52</v>
      </c>
      <c r="F6417" t="s">
        <v>4</v>
      </c>
      <c r="G6417">
        <v>2035</v>
      </c>
    </row>
    <row r="6418" spans="1:7" x14ac:dyDescent="0.35">
      <c r="A6418" t="s">
        <v>84</v>
      </c>
      <c r="B6418" t="str">
        <f t="shared" si="100"/>
        <v>Asthma symptoms shortness of breath</v>
      </c>
      <c r="C6418">
        <v>0.47749465376579298</v>
      </c>
      <c r="D6418" t="s">
        <v>15</v>
      </c>
      <c r="E6418" t="s">
        <v>52</v>
      </c>
      <c r="F6418" t="s">
        <v>4</v>
      </c>
      <c r="G6418">
        <v>2035</v>
      </c>
    </row>
    <row r="6419" spans="1:7" x14ac:dyDescent="0.35">
      <c r="A6419" t="s">
        <v>85</v>
      </c>
      <c r="B6419" t="str">
        <f t="shared" si="100"/>
        <v/>
      </c>
      <c r="C6419">
        <v>219.58565040608499</v>
      </c>
      <c r="D6419" t="s">
        <v>15</v>
      </c>
      <c r="E6419" t="s">
        <v>52</v>
      </c>
      <c r="F6419" t="s">
        <v>4</v>
      </c>
      <c r="G6419">
        <v>2035</v>
      </c>
    </row>
    <row r="6420" spans="1:7" x14ac:dyDescent="0.35">
      <c r="A6420" t="s">
        <v>86</v>
      </c>
      <c r="B6420" t="str">
        <f t="shared" si="100"/>
        <v>Asthma symptoms wheeze</v>
      </c>
      <c r="C6420">
        <v>0.894512585365973</v>
      </c>
      <c r="D6420" t="s">
        <v>15</v>
      </c>
      <c r="E6420" t="s">
        <v>52</v>
      </c>
      <c r="F6420" t="s">
        <v>4</v>
      </c>
      <c r="G6420">
        <v>2035</v>
      </c>
    </row>
    <row r="6421" spans="1:7" x14ac:dyDescent="0.35">
      <c r="A6421" t="s">
        <v>87</v>
      </c>
      <c r="B6421" t="str">
        <f t="shared" si="100"/>
        <v/>
      </c>
      <c r="C6421">
        <v>411.359847288173</v>
      </c>
      <c r="D6421" t="s">
        <v>15</v>
      </c>
      <c r="E6421" t="s">
        <v>52</v>
      </c>
      <c r="F6421" t="s">
        <v>4</v>
      </c>
      <c r="G6421">
        <v>2035</v>
      </c>
    </row>
    <row r="6422" spans="1:7" x14ac:dyDescent="0.35">
      <c r="A6422" t="s">
        <v>88</v>
      </c>
      <c r="B6422" t="str">
        <f t="shared" si="100"/>
        <v>Asthma incidence</v>
      </c>
      <c r="C6422">
        <v>2.4883455561798499E-2</v>
      </c>
      <c r="D6422" t="s">
        <v>15</v>
      </c>
      <c r="E6422" t="s">
        <v>52</v>
      </c>
      <c r="F6422" t="s">
        <v>4</v>
      </c>
      <c r="G6422">
        <v>2035</v>
      </c>
    </row>
    <row r="6423" spans="1:7" x14ac:dyDescent="0.35">
      <c r="A6423" t="s">
        <v>89</v>
      </c>
      <c r="B6423" t="str">
        <f t="shared" si="100"/>
        <v/>
      </c>
      <c r="C6423">
        <v>2004.5958274484799</v>
      </c>
      <c r="D6423" t="s">
        <v>15</v>
      </c>
      <c r="E6423" t="s">
        <v>52</v>
      </c>
      <c r="F6423" t="s">
        <v>4</v>
      </c>
      <c r="G6423">
        <v>2035</v>
      </c>
    </row>
    <row r="6424" spans="1:7" x14ac:dyDescent="0.35">
      <c r="A6424" t="s">
        <v>90</v>
      </c>
      <c r="B6424" t="str">
        <f t="shared" si="100"/>
        <v/>
      </c>
      <c r="C6424">
        <v>2.9866070871322498E-3</v>
      </c>
      <c r="D6424" t="s">
        <v>15</v>
      </c>
      <c r="E6424" t="s">
        <v>52</v>
      </c>
      <c r="F6424" t="s">
        <v>4</v>
      </c>
      <c r="G6424">
        <v>2035</v>
      </c>
    </row>
    <row r="6425" spans="1:7" x14ac:dyDescent="0.35">
      <c r="A6425" t="s">
        <v>91</v>
      </c>
      <c r="B6425" t="str">
        <f t="shared" si="100"/>
        <v/>
      </c>
      <c r="C6425">
        <v>240.599224260662</v>
      </c>
      <c r="D6425" t="s">
        <v>15</v>
      </c>
      <c r="E6425" t="s">
        <v>52</v>
      </c>
      <c r="F6425" t="s">
        <v>4</v>
      </c>
      <c r="G6425">
        <v>2035</v>
      </c>
    </row>
    <row r="6426" spans="1:7" x14ac:dyDescent="0.35">
      <c r="A6426" t="s">
        <v>92</v>
      </c>
      <c r="B6426" t="str">
        <f t="shared" si="100"/>
        <v/>
      </c>
      <c r="C6426">
        <v>2.1896848474666299E-2</v>
      </c>
      <c r="D6426" t="s">
        <v>15</v>
      </c>
      <c r="E6426" t="s">
        <v>52</v>
      </c>
      <c r="F6426" t="s">
        <v>4</v>
      </c>
      <c r="G6426">
        <v>2035</v>
      </c>
    </row>
    <row r="6427" spans="1:7" x14ac:dyDescent="0.35">
      <c r="A6427" t="s">
        <v>93</v>
      </c>
      <c r="B6427" t="str">
        <f t="shared" si="100"/>
        <v/>
      </c>
      <c r="C6427">
        <v>1763.99660318783</v>
      </c>
      <c r="D6427" t="s">
        <v>15</v>
      </c>
      <c r="E6427" t="s">
        <v>52</v>
      </c>
      <c r="F6427" t="s">
        <v>4</v>
      </c>
      <c r="G6427">
        <v>2035</v>
      </c>
    </row>
    <row r="6428" spans="1:7" x14ac:dyDescent="0.35">
      <c r="A6428" t="s">
        <v>94</v>
      </c>
      <c r="B6428" t="str">
        <f t="shared" si="100"/>
        <v>Hay fever rhinitis incidence</v>
      </c>
      <c r="C6428">
        <v>0.16478526694343301</v>
      </c>
      <c r="D6428" t="s">
        <v>15</v>
      </c>
      <c r="E6428" t="s">
        <v>52</v>
      </c>
      <c r="F6428" t="s">
        <v>4</v>
      </c>
      <c r="G6428">
        <v>2035</v>
      </c>
    </row>
    <row r="6429" spans="1:7" x14ac:dyDescent="0.35">
      <c r="A6429" t="s">
        <v>95</v>
      </c>
      <c r="B6429" t="str">
        <f t="shared" si="100"/>
        <v/>
      </c>
      <c r="C6429">
        <v>229.49761179418999</v>
      </c>
      <c r="D6429" t="s">
        <v>15</v>
      </c>
      <c r="E6429" t="s">
        <v>52</v>
      </c>
      <c r="F6429" t="s">
        <v>4</v>
      </c>
      <c r="G6429">
        <v>2035</v>
      </c>
    </row>
    <row r="6430" spans="1:7" x14ac:dyDescent="0.35">
      <c r="A6430" t="s">
        <v>96</v>
      </c>
      <c r="B6430" t="str">
        <f t="shared" si="100"/>
        <v/>
      </c>
      <c r="C6430">
        <v>1.9633102546288899E-2</v>
      </c>
      <c r="D6430" t="s">
        <v>15</v>
      </c>
      <c r="E6430" t="s">
        <v>52</v>
      </c>
      <c r="F6430" t="s">
        <v>4</v>
      </c>
      <c r="G6430">
        <v>2035</v>
      </c>
    </row>
    <row r="6431" spans="1:7" x14ac:dyDescent="0.35">
      <c r="A6431" t="s">
        <v>97</v>
      </c>
      <c r="B6431" t="str">
        <f t="shared" si="100"/>
        <v/>
      </c>
      <c r="C6431">
        <v>27.343161376377399</v>
      </c>
      <c r="D6431" t="s">
        <v>15</v>
      </c>
      <c r="E6431" t="s">
        <v>52</v>
      </c>
      <c r="F6431" t="s">
        <v>4</v>
      </c>
      <c r="G6431">
        <v>2035</v>
      </c>
    </row>
    <row r="6432" spans="1:7" x14ac:dyDescent="0.35">
      <c r="A6432" t="s">
        <v>98</v>
      </c>
      <c r="B6432" t="str">
        <f t="shared" si="100"/>
        <v/>
      </c>
      <c r="C6432">
        <v>0.14515216439714401</v>
      </c>
      <c r="D6432" t="s">
        <v>15</v>
      </c>
      <c r="E6432" t="s">
        <v>52</v>
      </c>
      <c r="F6432" t="s">
        <v>4</v>
      </c>
      <c r="G6432">
        <v>2035</v>
      </c>
    </row>
    <row r="6433" spans="1:7" x14ac:dyDescent="0.35">
      <c r="A6433" t="s">
        <v>99</v>
      </c>
      <c r="B6433" t="str">
        <f t="shared" si="100"/>
        <v/>
      </c>
      <c r="C6433">
        <v>202.154450417812</v>
      </c>
      <c r="D6433" t="s">
        <v>15</v>
      </c>
      <c r="E6433" t="s">
        <v>52</v>
      </c>
      <c r="F6433" t="s">
        <v>4</v>
      </c>
      <c r="G6433">
        <v>2035</v>
      </c>
    </row>
    <row r="6434" spans="1:7" x14ac:dyDescent="0.35">
      <c r="A6434" t="s">
        <v>100</v>
      </c>
      <c r="B6434" t="str">
        <f t="shared" si="100"/>
        <v>Respiratory emergency room visits</v>
      </c>
      <c r="C6434">
        <v>9.9949112433981406E-3</v>
      </c>
      <c r="D6434" t="s">
        <v>15</v>
      </c>
      <c r="E6434" t="s">
        <v>52</v>
      </c>
      <c r="F6434" t="s">
        <v>4</v>
      </c>
      <c r="G6434">
        <v>2035</v>
      </c>
    </row>
    <row r="6435" spans="1:7" x14ac:dyDescent="0.35">
      <c r="A6435" t="s">
        <v>101</v>
      </c>
      <c r="B6435" t="str">
        <f t="shared" si="100"/>
        <v/>
      </c>
      <c r="C6435">
        <v>20.293108954642499</v>
      </c>
      <c r="D6435" t="s">
        <v>15</v>
      </c>
      <c r="E6435" t="s">
        <v>52</v>
      </c>
      <c r="F6435" t="s">
        <v>4</v>
      </c>
      <c r="G6435">
        <v>2035</v>
      </c>
    </row>
    <row r="6436" spans="1:7" x14ac:dyDescent="0.35">
      <c r="A6436" t="s">
        <v>102</v>
      </c>
      <c r="B6436" t="str">
        <f t="shared" si="100"/>
        <v/>
      </c>
      <c r="C6436">
        <v>9.0315654995376797E-4</v>
      </c>
      <c r="D6436" t="s">
        <v>15</v>
      </c>
      <c r="E6436" t="s">
        <v>52</v>
      </c>
      <c r="F6436" t="s">
        <v>4</v>
      </c>
      <c r="G6436">
        <v>2035</v>
      </c>
    </row>
    <row r="6437" spans="1:7" x14ac:dyDescent="0.35">
      <c r="A6437" t="s">
        <v>103</v>
      </c>
      <c r="B6437" t="str">
        <f t="shared" si="100"/>
        <v/>
      </c>
      <c r="C6437">
        <v>1.8337185618748399</v>
      </c>
      <c r="D6437" t="s">
        <v>15</v>
      </c>
      <c r="E6437" t="s">
        <v>52</v>
      </c>
      <c r="F6437" t="s">
        <v>4</v>
      </c>
      <c r="G6437">
        <v>2035</v>
      </c>
    </row>
    <row r="6438" spans="1:7" x14ac:dyDescent="0.35">
      <c r="A6438" t="s">
        <v>104</v>
      </c>
      <c r="B6438" t="str">
        <f t="shared" si="100"/>
        <v/>
      </c>
      <c r="C6438">
        <v>9.0917546934443892E-3</v>
      </c>
      <c r="D6438" t="s">
        <v>15</v>
      </c>
      <c r="E6438" t="s">
        <v>52</v>
      </c>
      <c r="F6438" t="s">
        <v>4</v>
      </c>
      <c r="G6438">
        <v>2035</v>
      </c>
    </row>
    <row r="6439" spans="1:7" x14ac:dyDescent="0.35">
      <c r="A6439" t="s">
        <v>105</v>
      </c>
      <c r="B6439" t="str">
        <f t="shared" si="100"/>
        <v/>
      </c>
      <c r="C6439">
        <v>18.459390392767599</v>
      </c>
      <c r="D6439" t="s">
        <v>15</v>
      </c>
      <c r="E6439" t="s">
        <v>52</v>
      </c>
      <c r="F6439" t="s">
        <v>4</v>
      </c>
      <c r="G6439">
        <v>2035</v>
      </c>
    </row>
    <row r="6440" spans="1:7" x14ac:dyDescent="0.35">
      <c r="A6440" t="s">
        <v>106</v>
      </c>
      <c r="B6440" t="str">
        <f t="shared" si="100"/>
        <v>Respiratory hospital admissions</v>
      </c>
      <c r="C6440">
        <v>5.7469319147698296E-4</v>
      </c>
      <c r="D6440" t="s">
        <v>15</v>
      </c>
      <c r="E6440" t="s">
        <v>52</v>
      </c>
      <c r="F6440" t="s">
        <v>4</v>
      </c>
      <c r="G6440">
        <v>2035</v>
      </c>
    </row>
    <row r="6441" spans="1:7" x14ac:dyDescent="0.35">
      <c r="A6441" t="s">
        <v>107</v>
      </c>
      <c r="B6441" t="str">
        <f t="shared" si="100"/>
        <v/>
      </c>
      <c r="C6441">
        <v>12.880331972669801</v>
      </c>
      <c r="D6441" t="s">
        <v>15</v>
      </c>
      <c r="E6441" t="s">
        <v>52</v>
      </c>
      <c r="F6441" t="s">
        <v>4</v>
      </c>
      <c r="G6441">
        <v>2035</v>
      </c>
    </row>
    <row r="6442" spans="1:7" x14ac:dyDescent="0.35">
      <c r="A6442" t="s">
        <v>108</v>
      </c>
      <c r="B6442" t="str">
        <f t="shared" si="100"/>
        <v/>
      </c>
      <c r="C6442">
        <v>1.00462600169117E-4</v>
      </c>
      <c r="D6442" t="s">
        <v>15</v>
      </c>
      <c r="E6442" t="s">
        <v>52</v>
      </c>
      <c r="F6442" t="s">
        <v>4</v>
      </c>
      <c r="G6442">
        <v>2035</v>
      </c>
    </row>
    <row r="6443" spans="1:7" x14ac:dyDescent="0.35">
      <c r="A6443" t="s">
        <v>109</v>
      </c>
      <c r="B6443" t="str">
        <f t="shared" si="100"/>
        <v/>
      </c>
      <c r="C6443">
        <v>2.2516216656233699</v>
      </c>
      <c r="D6443" t="s">
        <v>15</v>
      </c>
      <c r="E6443" t="s">
        <v>52</v>
      </c>
      <c r="F6443" t="s">
        <v>4</v>
      </c>
      <c r="G6443">
        <v>2035</v>
      </c>
    </row>
    <row r="6444" spans="1:7" x14ac:dyDescent="0.35">
      <c r="A6444" t="s">
        <v>110</v>
      </c>
      <c r="B6444" t="str">
        <f t="shared" si="100"/>
        <v/>
      </c>
      <c r="C6444">
        <v>4.74230591307865E-4</v>
      </c>
      <c r="D6444" t="s">
        <v>15</v>
      </c>
      <c r="E6444" t="s">
        <v>52</v>
      </c>
      <c r="F6444" t="s">
        <v>4</v>
      </c>
      <c r="G6444">
        <v>2035</v>
      </c>
    </row>
    <row r="6445" spans="1:7" x14ac:dyDescent="0.35">
      <c r="A6445" t="s">
        <v>111</v>
      </c>
      <c r="B6445" t="str">
        <f t="shared" si="100"/>
        <v/>
      </c>
      <c r="C6445">
        <v>10.628710307046299</v>
      </c>
      <c r="D6445" t="s">
        <v>15</v>
      </c>
      <c r="E6445" t="s">
        <v>52</v>
      </c>
      <c r="F6445" t="s">
        <v>4</v>
      </c>
      <c r="G6445">
        <v>2035</v>
      </c>
    </row>
    <row r="6446" spans="1:7" x14ac:dyDescent="0.35">
      <c r="A6446" t="s">
        <v>112</v>
      </c>
      <c r="B6446" t="str">
        <f t="shared" si="100"/>
        <v>Non-fatal heart attacks</v>
      </c>
      <c r="C6446">
        <v>1.0219580472083699E-3</v>
      </c>
      <c r="D6446" t="s">
        <v>15</v>
      </c>
      <c r="E6446" t="s">
        <v>52</v>
      </c>
      <c r="F6446" t="s">
        <v>4</v>
      </c>
      <c r="G6446">
        <v>2035</v>
      </c>
    </row>
    <row r="6447" spans="1:7" x14ac:dyDescent="0.35">
      <c r="A6447" t="s">
        <v>113</v>
      </c>
      <c r="B6447" t="str">
        <f t="shared" si="100"/>
        <v/>
      </c>
      <c r="C6447">
        <v>103.86468898495799</v>
      </c>
      <c r="D6447" t="s">
        <v>15</v>
      </c>
      <c r="E6447" t="s">
        <v>52</v>
      </c>
      <c r="F6447" t="s">
        <v>4</v>
      </c>
      <c r="G6447">
        <v>2035</v>
      </c>
    </row>
    <row r="6448" spans="1:7" x14ac:dyDescent="0.35">
      <c r="A6448" t="s">
        <v>114</v>
      </c>
      <c r="B6448" t="str">
        <f t="shared" si="100"/>
        <v>Minor restricted activity days</v>
      </c>
      <c r="C6448">
        <v>0.86765059889326301</v>
      </c>
      <c r="D6448" t="s">
        <v>15</v>
      </c>
      <c r="E6448" t="s">
        <v>52</v>
      </c>
      <c r="F6448" t="s">
        <v>4</v>
      </c>
      <c r="G6448">
        <v>2035</v>
      </c>
    </row>
    <row r="6449" spans="1:7" x14ac:dyDescent="0.35">
      <c r="A6449" t="s">
        <v>115</v>
      </c>
      <c r="B6449" t="str">
        <f t="shared" si="100"/>
        <v/>
      </c>
      <c r="C6449">
        <v>130.02668263214699</v>
      </c>
      <c r="D6449" t="s">
        <v>15</v>
      </c>
      <c r="E6449" t="s">
        <v>52</v>
      </c>
      <c r="F6449" t="s">
        <v>4</v>
      </c>
      <c r="G6449">
        <v>2035</v>
      </c>
    </row>
    <row r="6450" spans="1:7" x14ac:dyDescent="0.35">
      <c r="A6450" t="s">
        <v>116</v>
      </c>
      <c r="B6450" t="str">
        <f t="shared" si="100"/>
        <v>Work loss days</v>
      </c>
      <c r="C6450">
        <v>0.14717004056319899</v>
      </c>
      <c r="D6450" t="s">
        <v>15</v>
      </c>
      <c r="E6450" t="s">
        <v>52</v>
      </c>
      <c r="F6450" t="s">
        <v>4</v>
      </c>
      <c r="G6450">
        <v>2035</v>
      </c>
    </row>
    <row r="6451" spans="1:7" x14ac:dyDescent="0.35">
      <c r="A6451" t="s">
        <v>117</v>
      </c>
      <c r="B6451" t="str">
        <f t="shared" si="100"/>
        <v/>
      </c>
      <c r="C6451">
        <v>56.5892011048374</v>
      </c>
      <c r="D6451" t="s">
        <v>15</v>
      </c>
      <c r="E6451" t="s">
        <v>52</v>
      </c>
      <c r="F6451" t="s">
        <v>4</v>
      </c>
      <c r="G6451">
        <v>2035</v>
      </c>
    </row>
    <row r="6452" spans="1:7" x14ac:dyDescent="0.35">
      <c r="A6452" t="s">
        <v>118</v>
      </c>
      <c r="B6452" t="str">
        <f t="shared" si="100"/>
        <v>Lung cancer incidence</v>
      </c>
      <c r="C6452" s="9">
        <v>9.7169659785368705E-5</v>
      </c>
      <c r="D6452" t="s">
        <v>15</v>
      </c>
      <c r="E6452" t="s">
        <v>52</v>
      </c>
      <c r="F6452" t="s">
        <v>4</v>
      </c>
      <c r="G6452">
        <v>2035</v>
      </c>
    </row>
    <row r="6453" spans="1:7" x14ac:dyDescent="0.35">
      <c r="A6453" t="s">
        <v>119</v>
      </c>
      <c r="B6453" t="str">
        <f t="shared" si="100"/>
        <v/>
      </c>
      <c r="C6453">
        <v>5.3518427270748896</v>
      </c>
      <c r="D6453" t="s">
        <v>15</v>
      </c>
      <c r="E6453" t="s">
        <v>52</v>
      </c>
      <c r="F6453" t="s">
        <v>4</v>
      </c>
      <c r="G6453">
        <v>2035</v>
      </c>
    </row>
    <row r="6454" spans="1:7" x14ac:dyDescent="0.35">
      <c r="A6454" t="s">
        <v>120</v>
      </c>
      <c r="B6454" t="str">
        <f t="shared" si="100"/>
        <v>Cardiovascular hospital admissions</v>
      </c>
      <c r="C6454">
        <v>2.0396772400031499E-4</v>
      </c>
      <c r="D6454" t="s">
        <v>15</v>
      </c>
      <c r="E6454" t="s">
        <v>52</v>
      </c>
      <c r="F6454" t="s">
        <v>4</v>
      </c>
      <c r="G6454">
        <v>2035</v>
      </c>
    </row>
    <row r="6455" spans="1:7" x14ac:dyDescent="0.35">
      <c r="A6455" t="s">
        <v>121</v>
      </c>
      <c r="B6455" t="str">
        <f t="shared" si="100"/>
        <v/>
      </c>
      <c r="C6455">
        <v>7.3224000872449304</v>
      </c>
      <c r="D6455" t="s">
        <v>15</v>
      </c>
      <c r="E6455" t="s">
        <v>52</v>
      </c>
      <c r="F6455" t="s">
        <v>4</v>
      </c>
      <c r="G6455">
        <v>2035</v>
      </c>
    </row>
    <row r="6456" spans="1:7" x14ac:dyDescent="0.35">
      <c r="A6456" t="s">
        <v>122</v>
      </c>
      <c r="B6456" t="str">
        <f t="shared" si="100"/>
        <v>Alzheimers disease hospital admissions</v>
      </c>
      <c r="C6456">
        <v>7.8726041225552303E-4</v>
      </c>
      <c r="D6456" t="s">
        <v>15</v>
      </c>
      <c r="E6456" t="s">
        <v>52</v>
      </c>
      <c r="F6456" t="s">
        <v>4</v>
      </c>
      <c r="G6456">
        <v>2035</v>
      </c>
    </row>
    <row r="6457" spans="1:7" x14ac:dyDescent="0.35">
      <c r="A6457" t="s">
        <v>123</v>
      </c>
      <c r="B6457" t="str">
        <f t="shared" si="100"/>
        <v/>
      </c>
      <c r="C6457">
        <v>21.956443440804001</v>
      </c>
      <c r="D6457" t="s">
        <v>15</v>
      </c>
      <c r="E6457" t="s">
        <v>52</v>
      </c>
      <c r="F6457" t="s">
        <v>4</v>
      </c>
      <c r="G6457">
        <v>2035</v>
      </c>
    </row>
    <row r="6458" spans="1:7" x14ac:dyDescent="0.35">
      <c r="A6458" t="s">
        <v>124</v>
      </c>
      <c r="B6458" t="str">
        <f t="shared" si="100"/>
        <v>Parkinsons disease hospital admissions</v>
      </c>
      <c r="C6458" s="9">
        <v>9.1671458951817506E-5</v>
      </c>
      <c r="D6458" t="s">
        <v>15</v>
      </c>
      <c r="E6458" t="s">
        <v>52</v>
      </c>
      <c r="F6458" t="s">
        <v>4</v>
      </c>
      <c r="G6458">
        <v>2035</v>
      </c>
    </row>
    <row r="6459" spans="1:7" x14ac:dyDescent="0.35">
      <c r="A6459" t="s">
        <v>125</v>
      </c>
      <c r="B6459" t="str">
        <f t="shared" si="100"/>
        <v/>
      </c>
      <c r="C6459">
        <v>2.72935514010944</v>
      </c>
      <c r="D6459" t="s">
        <v>15</v>
      </c>
      <c r="E6459" t="s">
        <v>52</v>
      </c>
      <c r="F6459" t="s">
        <v>4</v>
      </c>
      <c r="G6459">
        <v>2035</v>
      </c>
    </row>
    <row r="6460" spans="1:7" x14ac:dyDescent="0.35">
      <c r="A6460" t="s">
        <v>126</v>
      </c>
      <c r="B6460" t="str">
        <f t="shared" si="100"/>
        <v>Stroke incidence</v>
      </c>
      <c r="C6460" s="9">
        <v>8.2599520510753693E-5</v>
      </c>
      <c r="D6460" t="s">
        <v>15</v>
      </c>
      <c r="E6460" t="s">
        <v>52</v>
      </c>
      <c r="F6460" t="s">
        <v>4</v>
      </c>
      <c r="G6460">
        <v>2035</v>
      </c>
    </row>
    <row r="6461" spans="1:7" x14ac:dyDescent="0.35">
      <c r="A6461" t="s">
        <v>127</v>
      </c>
      <c r="B6461" t="str">
        <f t="shared" si="100"/>
        <v/>
      </c>
      <c r="C6461">
        <v>6.5124693406590604</v>
      </c>
      <c r="D6461" t="s">
        <v>15</v>
      </c>
      <c r="E6461" t="s">
        <v>52</v>
      </c>
      <c r="F6461" t="s">
        <v>4</v>
      </c>
      <c r="G6461">
        <v>2035</v>
      </c>
    </row>
    <row r="6462" spans="1:7" x14ac:dyDescent="0.35">
      <c r="A6462" t="s">
        <v>128</v>
      </c>
      <c r="B6462" t="str">
        <f t="shared" si="100"/>
        <v>Out of hospital cardiac arrest incidence</v>
      </c>
      <c r="C6462" s="9">
        <v>1.8253374466722201E-5</v>
      </c>
      <c r="D6462" t="s">
        <v>15</v>
      </c>
      <c r="E6462" t="s">
        <v>52</v>
      </c>
      <c r="F6462" t="s">
        <v>4</v>
      </c>
      <c r="G6462">
        <v>2035</v>
      </c>
    </row>
    <row r="6463" spans="1:7" x14ac:dyDescent="0.35">
      <c r="A6463" t="s">
        <v>129</v>
      </c>
      <c r="B6463" t="str">
        <f t="shared" si="100"/>
        <v/>
      </c>
      <c r="C6463">
        <v>1.3592717366918401</v>
      </c>
      <c r="D6463" t="s">
        <v>15</v>
      </c>
      <c r="E6463" t="s">
        <v>52</v>
      </c>
      <c r="F6463" t="s">
        <v>4</v>
      </c>
      <c r="G6463">
        <v>2035</v>
      </c>
    </row>
    <row r="6464" spans="1:7" x14ac:dyDescent="0.35">
      <c r="A6464" t="s">
        <v>130</v>
      </c>
      <c r="B6464" t="str">
        <f t="shared" si="100"/>
        <v>Cardiac emergency room visits</v>
      </c>
      <c r="C6464">
        <v>4.0919976039786898E-4</v>
      </c>
      <c r="D6464" t="s">
        <v>15</v>
      </c>
      <c r="E6464" t="s">
        <v>52</v>
      </c>
      <c r="F6464" t="s">
        <v>4</v>
      </c>
      <c r="G6464">
        <v>2035</v>
      </c>
    </row>
    <row r="6465" spans="1:7" x14ac:dyDescent="0.35">
      <c r="A6465" t="s">
        <v>131</v>
      </c>
      <c r="B6465" t="str">
        <f t="shared" si="100"/>
        <v/>
      </c>
      <c r="C6465">
        <v>1.1028342483162801</v>
      </c>
      <c r="D6465" t="s">
        <v>15</v>
      </c>
      <c r="E6465" t="s">
        <v>52</v>
      </c>
      <c r="F6465" t="s">
        <v>4</v>
      </c>
      <c r="G6465">
        <v>2035</v>
      </c>
    </row>
    <row r="6466" spans="1:7" x14ac:dyDescent="0.35">
      <c r="A6466" t="s">
        <v>132</v>
      </c>
      <c r="B6466" t="str">
        <f t="shared" si="100"/>
        <v>Asthma emergency room visits</v>
      </c>
      <c r="C6466" s="9">
        <v>4.7994958954008101E-5</v>
      </c>
      <c r="D6466" t="s">
        <v>15</v>
      </c>
      <c r="E6466" t="s">
        <v>52</v>
      </c>
      <c r="F6466" t="s">
        <v>4</v>
      </c>
      <c r="G6466">
        <v>2035</v>
      </c>
    </row>
    <row r="6467" spans="1:7" x14ac:dyDescent="0.35">
      <c r="A6467" t="s">
        <v>133</v>
      </c>
      <c r="B6467" t="str">
        <f t="shared" ref="B6467:B6530" si="101">_xlfn.XLOOKUP(A6467,$K$4:$K$27,$L$4:$L$27,"")</f>
        <v/>
      </c>
      <c r="C6467">
        <v>4.9752491079044898E-2</v>
      </c>
      <c r="D6467" t="s">
        <v>15</v>
      </c>
      <c r="E6467" t="s">
        <v>52</v>
      </c>
      <c r="F6467" t="s">
        <v>4</v>
      </c>
      <c r="G6467">
        <v>2035</v>
      </c>
    </row>
    <row r="6468" spans="1:7" x14ac:dyDescent="0.35">
      <c r="A6468" t="s">
        <v>134</v>
      </c>
      <c r="B6468" t="str">
        <f t="shared" si="101"/>
        <v>School loss days</v>
      </c>
      <c r="C6468">
        <v>2.15692375932622</v>
      </c>
      <c r="D6468" t="s">
        <v>15</v>
      </c>
      <c r="E6468" t="s">
        <v>52</v>
      </c>
      <c r="F6468" t="s">
        <v>4</v>
      </c>
      <c r="G6468">
        <v>2035</v>
      </c>
    </row>
    <row r="6469" spans="1:7" x14ac:dyDescent="0.35">
      <c r="A6469" t="s">
        <v>135</v>
      </c>
      <c r="B6469" t="str">
        <f t="shared" si="101"/>
        <v/>
      </c>
      <c r="C6469">
        <v>4305.0144956836602</v>
      </c>
      <c r="D6469" t="s">
        <v>15</v>
      </c>
      <c r="E6469" t="s">
        <v>52</v>
      </c>
      <c r="F6469" t="s">
        <v>4</v>
      </c>
      <c r="G6469">
        <v>2035</v>
      </c>
    </row>
    <row r="6470" spans="1:7" x14ac:dyDescent="0.35">
      <c r="A6470" t="s">
        <v>50</v>
      </c>
      <c r="B6470" t="str">
        <f t="shared" si="101"/>
        <v/>
      </c>
      <c r="C6470">
        <v>14449.491077418301</v>
      </c>
      <c r="D6470" t="s">
        <v>15</v>
      </c>
      <c r="E6470" t="s">
        <v>52</v>
      </c>
      <c r="F6470" t="s">
        <v>4</v>
      </c>
      <c r="G6470">
        <v>2040</v>
      </c>
    </row>
    <row r="6471" spans="1:7" x14ac:dyDescent="0.35">
      <c r="A6471" t="s">
        <v>53</v>
      </c>
      <c r="B6471" t="str">
        <f t="shared" si="101"/>
        <v/>
      </c>
      <c r="C6471">
        <v>14449.4908199539</v>
      </c>
      <c r="D6471" t="s">
        <v>15</v>
      </c>
      <c r="E6471" t="s">
        <v>52</v>
      </c>
      <c r="F6471" t="s">
        <v>4</v>
      </c>
      <c r="G6471">
        <v>2040</v>
      </c>
    </row>
    <row r="6472" spans="1:7" x14ac:dyDescent="0.35">
      <c r="A6472" t="s">
        <v>54</v>
      </c>
      <c r="B6472" t="str">
        <f t="shared" si="101"/>
        <v/>
      </c>
      <c r="C6472">
        <v>2.5746448540453498E-4</v>
      </c>
      <c r="D6472" t="s">
        <v>15</v>
      </c>
      <c r="E6472" t="s">
        <v>52</v>
      </c>
      <c r="F6472" t="s">
        <v>4</v>
      </c>
      <c r="G6472">
        <v>2040</v>
      </c>
    </row>
    <row r="6473" spans="1:7" x14ac:dyDescent="0.35">
      <c r="A6473" t="s">
        <v>55</v>
      </c>
      <c r="B6473" t="str">
        <f t="shared" si="101"/>
        <v/>
      </c>
      <c r="C6473">
        <v>46938.750047086301</v>
      </c>
      <c r="D6473" t="s">
        <v>15</v>
      </c>
      <c r="E6473" t="s">
        <v>52</v>
      </c>
      <c r="F6473" t="s">
        <v>4</v>
      </c>
      <c r="G6473">
        <v>2040</v>
      </c>
    </row>
    <row r="6474" spans="1:7" x14ac:dyDescent="0.35">
      <c r="A6474" t="s">
        <v>56</v>
      </c>
      <c r="B6474" t="str">
        <f t="shared" si="101"/>
        <v/>
      </c>
      <c r="C6474">
        <v>46938.745320561102</v>
      </c>
      <c r="D6474" t="s">
        <v>15</v>
      </c>
      <c r="E6474" t="s">
        <v>52</v>
      </c>
      <c r="F6474" t="s">
        <v>4</v>
      </c>
      <c r="G6474">
        <v>2040</v>
      </c>
    </row>
    <row r="6475" spans="1:7" x14ac:dyDescent="0.35">
      <c r="A6475" t="s">
        <v>57</v>
      </c>
      <c r="B6475" t="str">
        <f t="shared" si="101"/>
        <v/>
      </c>
      <c r="C6475">
        <v>4.7265252498735998E-3</v>
      </c>
      <c r="D6475" t="s">
        <v>15</v>
      </c>
      <c r="E6475" t="s">
        <v>52</v>
      </c>
      <c r="F6475" t="s">
        <v>4</v>
      </c>
      <c r="G6475">
        <v>2040</v>
      </c>
    </row>
    <row r="6476" spans="1:7" x14ac:dyDescent="0.35">
      <c r="A6476" t="s">
        <v>58</v>
      </c>
      <c r="B6476" t="str">
        <f t="shared" si="101"/>
        <v/>
      </c>
      <c r="C6476">
        <v>109310.426789251</v>
      </c>
      <c r="D6476" t="s">
        <v>15</v>
      </c>
      <c r="E6476" t="s">
        <v>52</v>
      </c>
      <c r="F6476" t="s">
        <v>4</v>
      </c>
      <c r="G6476">
        <v>2040</v>
      </c>
    </row>
    <row r="6477" spans="1:7" x14ac:dyDescent="0.35">
      <c r="A6477" t="s">
        <v>59</v>
      </c>
      <c r="B6477" t="str">
        <f t="shared" si="101"/>
        <v/>
      </c>
      <c r="C6477">
        <v>136001.70633566301</v>
      </c>
      <c r="D6477" t="s">
        <v>15</v>
      </c>
      <c r="E6477" t="s">
        <v>52</v>
      </c>
      <c r="F6477" t="s">
        <v>4</v>
      </c>
      <c r="G6477">
        <v>2040</v>
      </c>
    </row>
    <row r="6478" spans="1:7" x14ac:dyDescent="0.35">
      <c r="A6478" t="s">
        <v>60</v>
      </c>
      <c r="B6478" t="str">
        <f t="shared" si="101"/>
        <v/>
      </c>
      <c r="C6478">
        <v>5.5706518497332302E-3</v>
      </c>
      <c r="D6478" t="s">
        <v>15</v>
      </c>
      <c r="E6478" t="s">
        <v>52</v>
      </c>
      <c r="F6478" t="s">
        <v>4</v>
      </c>
      <c r="G6478">
        <v>2040</v>
      </c>
    </row>
    <row r="6479" spans="1:7" x14ac:dyDescent="0.35">
      <c r="A6479" t="s">
        <v>61</v>
      </c>
      <c r="B6479" t="str">
        <f t="shared" si="101"/>
        <v/>
      </c>
      <c r="C6479">
        <v>99996.368529001906</v>
      </c>
      <c r="D6479" t="s">
        <v>15</v>
      </c>
      <c r="E6479" t="s">
        <v>52</v>
      </c>
      <c r="F6479" t="s">
        <v>4</v>
      </c>
      <c r="G6479">
        <v>2040</v>
      </c>
    </row>
    <row r="6480" spans="1:7" x14ac:dyDescent="0.35">
      <c r="A6480" t="s">
        <v>62</v>
      </c>
      <c r="B6480" t="str">
        <f t="shared" si="101"/>
        <v>Premature mortality</v>
      </c>
      <c r="C6480">
        <v>7.0576680907309701E-3</v>
      </c>
      <c r="D6480" t="s">
        <v>15</v>
      </c>
      <c r="E6480" t="s">
        <v>52</v>
      </c>
      <c r="F6480" t="s">
        <v>4</v>
      </c>
      <c r="G6480">
        <v>2040</v>
      </c>
    </row>
    <row r="6481" spans="1:7" x14ac:dyDescent="0.35">
      <c r="A6481" t="s">
        <v>63</v>
      </c>
      <c r="B6481" t="str">
        <f t="shared" si="101"/>
        <v/>
      </c>
      <c r="C6481">
        <v>126687.648075415</v>
      </c>
      <c r="D6481" t="s">
        <v>15</v>
      </c>
      <c r="E6481" t="s">
        <v>52</v>
      </c>
      <c r="F6481" t="s">
        <v>4</v>
      </c>
      <c r="G6481">
        <v>2040</v>
      </c>
    </row>
    <row r="6482" spans="1:7" x14ac:dyDescent="0.35">
      <c r="A6482" t="s">
        <v>64</v>
      </c>
      <c r="B6482" t="str">
        <f t="shared" si="101"/>
        <v/>
      </c>
      <c r="C6482">
        <v>2.97326660728898E-3</v>
      </c>
      <c r="D6482" t="s">
        <v>15</v>
      </c>
      <c r="E6482" t="s">
        <v>52</v>
      </c>
      <c r="F6482" t="s">
        <v>4</v>
      </c>
      <c r="G6482">
        <v>2040</v>
      </c>
    </row>
    <row r="6483" spans="1:7" x14ac:dyDescent="0.35">
      <c r="A6483" t="s">
        <v>65</v>
      </c>
      <c r="B6483" t="str">
        <f t="shared" si="101"/>
        <v/>
      </c>
      <c r="C6483">
        <v>53368.811982789899</v>
      </c>
      <c r="D6483" t="s">
        <v>15</v>
      </c>
      <c r="E6483" t="s">
        <v>52</v>
      </c>
      <c r="F6483" t="s">
        <v>4</v>
      </c>
      <c r="G6483">
        <v>2040</v>
      </c>
    </row>
    <row r="6484" spans="1:7" x14ac:dyDescent="0.35">
      <c r="A6484" t="s">
        <v>66</v>
      </c>
      <c r="B6484" t="str">
        <f t="shared" si="101"/>
        <v/>
      </c>
      <c r="C6484">
        <v>1.4862503662912501E-3</v>
      </c>
      <c r="D6484" t="s">
        <v>15</v>
      </c>
      <c r="E6484" t="s">
        <v>52</v>
      </c>
      <c r="F6484" t="s">
        <v>4</v>
      </c>
      <c r="G6484">
        <v>2040</v>
      </c>
    </row>
    <row r="6485" spans="1:7" x14ac:dyDescent="0.35">
      <c r="A6485" t="s">
        <v>67</v>
      </c>
      <c r="B6485" t="str">
        <f t="shared" si="101"/>
        <v/>
      </c>
      <c r="C6485">
        <v>26677.532436377802</v>
      </c>
      <c r="D6485" t="s">
        <v>15</v>
      </c>
      <c r="E6485" t="s">
        <v>52</v>
      </c>
      <c r="F6485" t="s">
        <v>4</v>
      </c>
      <c r="G6485">
        <v>2040</v>
      </c>
    </row>
    <row r="6486" spans="1:7" x14ac:dyDescent="0.35">
      <c r="A6486" t="s">
        <v>68</v>
      </c>
      <c r="B6486" t="str">
        <f t="shared" si="101"/>
        <v>Infant mortality</v>
      </c>
      <c r="C6486" s="9">
        <v>2.7452678738782699E-6</v>
      </c>
      <c r="D6486" t="s">
        <v>15</v>
      </c>
      <c r="E6486" t="s">
        <v>52</v>
      </c>
      <c r="F6486" t="s">
        <v>4</v>
      </c>
      <c r="G6486">
        <v>2040</v>
      </c>
    </row>
    <row r="6487" spans="1:7" x14ac:dyDescent="0.35">
      <c r="A6487" t="s">
        <v>69</v>
      </c>
      <c r="B6487" t="str">
        <f t="shared" si="101"/>
        <v/>
      </c>
      <c r="C6487">
        <v>54.924066363716797</v>
      </c>
      <c r="D6487" t="s">
        <v>15</v>
      </c>
      <c r="E6487" t="s">
        <v>52</v>
      </c>
      <c r="F6487" t="s">
        <v>4</v>
      </c>
      <c r="G6487">
        <v>2040</v>
      </c>
    </row>
    <row r="6488" spans="1:7" x14ac:dyDescent="0.35">
      <c r="A6488" t="s">
        <v>70</v>
      </c>
      <c r="B6488" t="str">
        <f t="shared" si="101"/>
        <v/>
      </c>
      <c r="C6488">
        <v>4.0816562155680802E-3</v>
      </c>
      <c r="D6488" t="s">
        <v>15</v>
      </c>
      <c r="E6488" t="s">
        <v>52</v>
      </c>
      <c r="F6488" t="s">
        <v>4</v>
      </c>
      <c r="G6488">
        <v>2040</v>
      </c>
    </row>
    <row r="6489" spans="1:7" x14ac:dyDescent="0.35">
      <c r="A6489" t="s">
        <v>71</v>
      </c>
      <c r="B6489" t="str">
        <f t="shared" si="101"/>
        <v/>
      </c>
      <c r="C6489">
        <v>73263.912026260601</v>
      </c>
      <c r="D6489" t="s">
        <v>15</v>
      </c>
      <c r="E6489" t="s">
        <v>52</v>
      </c>
      <c r="F6489" t="s">
        <v>4</v>
      </c>
      <c r="G6489">
        <v>2040</v>
      </c>
    </row>
    <row r="6490" spans="1:7" x14ac:dyDescent="0.35">
      <c r="A6490" t="s">
        <v>72</v>
      </c>
      <c r="B6490" t="str">
        <f t="shared" si="101"/>
        <v/>
      </c>
      <c r="C6490">
        <v>1.7493465434209401E-4</v>
      </c>
      <c r="D6490" t="s">
        <v>15</v>
      </c>
      <c r="E6490" t="s">
        <v>52</v>
      </c>
      <c r="F6490" t="s">
        <v>4</v>
      </c>
      <c r="G6490">
        <v>2040</v>
      </c>
    </row>
    <row r="6491" spans="1:7" x14ac:dyDescent="0.35">
      <c r="A6491" t="s">
        <v>73</v>
      </c>
      <c r="B6491" t="str">
        <f t="shared" si="101"/>
        <v/>
      </c>
      <c r="C6491">
        <v>3139.9991692538201</v>
      </c>
      <c r="D6491" t="s">
        <v>15</v>
      </c>
      <c r="E6491" t="s">
        <v>52</v>
      </c>
      <c r="F6491" t="s">
        <v>4</v>
      </c>
      <c r="G6491">
        <v>2040</v>
      </c>
    </row>
    <row r="6492" spans="1:7" x14ac:dyDescent="0.35">
      <c r="A6492" t="s">
        <v>74</v>
      </c>
      <c r="B6492" t="str">
        <f t="shared" si="101"/>
        <v/>
      </c>
      <c r="C6492">
        <v>3.9067215612259903E-3</v>
      </c>
      <c r="D6492" t="s">
        <v>15</v>
      </c>
      <c r="E6492" t="s">
        <v>52</v>
      </c>
      <c r="F6492" t="s">
        <v>4</v>
      </c>
      <c r="G6492">
        <v>2040</v>
      </c>
    </row>
    <row r="6493" spans="1:7" x14ac:dyDescent="0.35">
      <c r="A6493" t="s">
        <v>75</v>
      </c>
      <c r="B6493" t="str">
        <f t="shared" si="101"/>
        <v/>
      </c>
      <c r="C6493">
        <v>70123.912857007002</v>
      </c>
      <c r="D6493" t="s">
        <v>15</v>
      </c>
      <c r="E6493" t="s">
        <v>52</v>
      </c>
      <c r="F6493" t="s">
        <v>4</v>
      </c>
      <c r="G6493">
        <v>2040</v>
      </c>
    </row>
    <row r="6494" spans="1:7" x14ac:dyDescent="0.35">
      <c r="A6494" t="s">
        <v>76</v>
      </c>
      <c r="B6494" t="str">
        <f t="shared" si="101"/>
        <v>Asthma symptoms</v>
      </c>
      <c r="C6494">
        <v>4.0873032696806098</v>
      </c>
      <c r="D6494" t="s">
        <v>15</v>
      </c>
      <c r="E6494" t="s">
        <v>52</v>
      </c>
      <c r="F6494" t="s">
        <v>4</v>
      </c>
      <c r="G6494">
        <v>2040</v>
      </c>
    </row>
    <row r="6495" spans="1:7" x14ac:dyDescent="0.35">
      <c r="A6495" t="s">
        <v>77</v>
      </c>
      <c r="B6495" t="str">
        <f t="shared" si="101"/>
        <v/>
      </c>
      <c r="C6495">
        <v>1719.68946704172</v>
      </c>
      <c r="D6495" t="s">
        <v>15</v>
      </c>
      <c r="E6495" t="s">
        <v>52</v>
      </c>
      <c r="F6495" t="s">
        <v>4</v>
      </c>
      <c r="G6495">
        <v>2040</v>
      </c>
    </row>
    <row r="6496" spans="1:7" x14ac:dyDescent="0.35">
      <c r="A6496" t="s">
        <v>78</v>
      </c>
      <c r="B6496" t="str">
        <f t="shared" si="101"/>
        <v>Asthma symptoms albuturol use</v>
      </c>
      <c r="C6496">
        <v>0.58402373542708996</v>
      </c>
      <c r="D6496" t="s">
        <v>15</v>
      </c>
      <c r="E6496" t="s">
        <v>52</v>
      </c>
      <c r="F6496" t="s">
        <v>4</v>
      </c>
      <c r="G6496">
        <v>2040</v>
      </c>
    </row>
    <row r="6497" spans="1:7" x14ac:dyDescent="0.35">
      <c r="A6497" t="s">
        <v>79</v>
      </c>
      <c r="B6497" t="str">
        <f t="shared" si="101"/>
        <v/>
      </c>
      <c r="C6497">
        <v>0.50759538147661398</v>
      </c>
      <c r="D6497" t="s">
        <v>15</v>
      </c>
      <c r="E6497" t="s">
        <v>52</v>
      </c>
      <c r="F6497" t="s">
        <v>4</v>
      </c>
      <c r="G6497">
        <v>2040</v>
      </c>
    </row>
    <row r="6498" spans="1:7" x14ac:dyDescent="0.35">
      <c r="A6498" t="s">
        <v>80</v>
      </c>
      <c r="B6498" t="str">
        <f t="shared" si="101"/>
        <v>Asthma symptoms chest tightness</v>
      </c>
      <c r="C6498">
        <v>0.96518758977213304</v>
      </c>
      <c r="D6498" t="s">
        <v>15</v>
      </c>
      <c r="E6498" t="s">
        <v>52</v>
      </c>
      <c r="F6498" t="s">
        <v>4</v>
      </c>
      <c r="G6498">
        <v>2040</v>
      </c>
    </row>
    <row r="6499" spans="1:7" x14ac:dyDescent="0.35">
      <c r="A6499" t="s">
        <v>81</v>
      </c>
      <c r="B6499" t="str">
        <f t="shared" si="101"/>
        <v/>
      </c>
      <c r="C6499">
        <v>473.65132895147798</v>
      </c>
      <c r="D6499" t="s">
        <v>15</v>
      </c>
      <c r="E6499" t="s">
        <v>52</v>
      </c>
      <c r="F6499" t="s">
        <v>4</v>
      </c>
      <c r="G6499">
        <v>2040</v>
      </c>
    </row>
    <row r="6500" spans="1:7" x14ac:dyDescent="0.35">
      <c r="A6500" t="s">
        <v>82</v>
      </c>
      <c r="B6500" t="str">
        <f t="shared" si="101"/>
        <v>Asthma symptoms cough</v>
      </c>
      <c r="C6500">
        <v>1.1385164061183199</v>
      </c>
      <c r="D6500" t="s">
        <v>15</v>
      </c>
      <c r="E6500" t="s">
        <v>52</v>
      </c>
      <c r="F6500" t="s">
        <v>4</v>
      </c>
      <c r="G6500">
        <v>2040</v>
      </c>
    </row>
    <row r="6501" spans="1:7" x14ac:dyDescent="0.35">
      <c r="A6501" t="s">
        <v>83</v>
      </c>
      <c r="B6501" t="str">
        <f t="shared" si="101"/>
        <v/>
      </c>
      <c r="C6501">
        <v>558.70984511758195</v>
      </c>
      <c r="D6501" t="s">
        <v>15</v>
      </c>
      <c r="E6501" t="s">
        <v>52</v>
      </c>
      <c r="F6501" t="s">
        <v>4</v>
      </c>
      <c r="G6501">
        <v>2040</v>
      </c>
    </row>
    <row r="6502" spans="1:7" x14ac:dyDescent="0.35">
      <c r="A6502" t="s">
        <v>84</v>
      </c>
      <c r="B6502" t="str">
        <f t="shared" si="101"/>
        <v>Asthma symptoms shortness of breath</v>
      </c>
      <c r="C6502">
        <v>0.487089147902529</v>
      </c>
      <c r="D6502" t="s">
        <v>15</v>
      </c>
      <c r="E6502" t="s">
        <v>52</v>
      </c>
      <c r="F6502" t="s">
        <v>4</v>
      </c>
      <c r="G6502">
        <v>2040</v>
      </c>
    </row>
    <row r="6503" spans="1:7" x14ac:dyDescent="0.35">
      <c r="A6503" t="s">
        <v>85</v>
      </c>
      <c r="B6503" t="str">
        <f t="shared" si="101"/>
        <v/>
      </c>
      <c r="C6503">
        <v>239.031691524694</v>
      </c>
      <c r="D6503" t="s">
        <v>15</v>
      </c>
      <c r="E6503" t="s">
        <v>52</v>
      </c>
      <c r="F6503" t="s">
        <v>4</v>
      </c>
      <c r="G6503">
        <v>2040</v>
      </c>
    </row>
    <row r="6504" spans="1:7" x14ac:dyDescent="0.35">
      <c r="A6504" t="s">
        <v>86</v>
      </c>
      <c r="B6504" t="str">
        <f t="shared" si="101"/>
        <v>Asthma symptoms wheeze</v>
      </c>
      <c r="C6504">
        <v>0.91248639046054003</v>
      </c>
      <c r="D6504" t="s">
        <v>15</v>
      </c>
      <c r="E6504" t="s">
        <v>52</v>
      </c>
      <c r="F6504" t="s">
        <v>4</v>
      </c>
      <c r="G6504">
        <v>2040</v>
      </c>
    </row>
    <row r="6505" spans="1:7" x14ac:dyDescent="0.35">
      <c r="A6505" t="s">
        <v>87</v>
      </c>
      <c r="B6505" t="str">
        <f t="shared" si="101"/>
        <v/>
      </c>
      <c r="C6505">
        <v>447.78900606648801</v>
      </c>
      <c r="D6505" t="s">
        <v>15</v>
      </c>
      <c r="E6505" t="s">
        <v>52</v>
      </c>
      <c r="F6505" t="s">
        <v>4</v>
      </c>
      <c r="G6505">
        <v>2040</v>
      </c>
    </row>
    <row r="6506" spans="1:7" x14ac:dyDescent="0.35">
      <c r="A6506" t="s">
        <v>88</v>
      </c>
      <c r="B6506" t="str">
        <f t="shared" si="101"/>
        <v>Asthma incidence</v>
      </c>
      <c r="C6506">
        <v>2.5481310891863999E-2</v>
      </c>
      <c r="D6506" t="s">
        <v>15</v>
      </c>
      <c r="E6506" t="s">
        <v>52</v>
      </c>
      <c r="F6506" t="s">
        <v>4</v>
      </c>
      <c r="G6506">
        <v>2040</v>
      </c>
    </row>
    <row r="6507" spans="1:7" x14ac:dyDescent="0.35">
      <c r="A6507" t="s">
        <v>89</v>
      </c>
      <c r="B6507" t="str">
        <f t="shared" si="101"/>
        <v/>
      </c>
      <c r="C6507">
        <v>2210.6542029622501</v>
      </c>
      <c r="D6507" t="s">
        <v>15</v>
      </c>
      <c r="E6507" t="s">
        <v>52</v>
      </c>
      <c r="F6507" t="s">
        <v>4</v>
      </c>
      <c r="G6507">
        <v>2040</v>
      </c>
    </row>
    <row r="6508" spans="1:7" x14ac:dyDescent="0.35">
      <c r="A6508" t="s">
        <v>90</v>
      </c>
      <c r="B6508" t="str">
        <f t="shared" si="101"/>
        <v/>
      </c>
      <c r="C6508">
        <v>3.04153509589364E-3</v>
      </c>
      <c r="D6508" t="s">
        <v>15</v>
      </c>
      <c r="E6508" t="s">
        <v>52</v>
      </c>
      <c r="F6508" t="s">
        <v>4</v>
      </c>
      <c r="G6508">
        <v>2040</v>
      </c>
    </row>
    <row r="6509" spans="1:7" x14ac:dyDescent="0.35">
      <c r="A6509" t="s">
        <v>91</v>
      </c>
      <c r="B6509" t="str">
        <f t="shared" si="101"/>
        <v/>
      </c>
      <c r="C6509">
        <v>263.871131737626</v>
      </c>
      <c r="D6509" t="s">
        <v>15</v>
      </c>
      <c r="E6509" t="s">
        <v>52</v>
      </c>
      <c r="F6509" t="s">
        <v>4</v>
      </c>
      <c r="G6509">
        <v>2040</v>
      </c>
    </row>
    <row r="6510" spans="1:7" x14ac:dyDescent="0.35">
      <c r="A6510" t="s">
        <v>92</v>
      </c>
      <c r="B6510" t="str">
        <f t="shared" si="101"/>
        <v/>
      </c>
      <c r="C6510">
        <v>2.2439775795970399E-2</v>
      </c>
      <c r="D6510" t="s">
        <v>15</v>
      </c>
      <c r="E6510" t="s">
        <v>52</v>
      </c>
      <c r="F6510" t="s">
        <v>4</v>
      </c>
      <c r="G6510">
        <v>2040</v>
      </c>
    </row>
    <row r="6511" spans="1:7" x14ac:dyDescent="0.35">
      <c r="A6511" t="s">
        <v>93</v>
      </c>
      <c r="B6511" t="str">
        <f t="shared" si="101"/>
        <v/>
      </c>
      <c r="C6511">
        <v>1946.78307122462</v>
      </c>
      <c r="D6511" t="s">
        <v>15</v>
      </c>
      <c r="E6511" t="s">
        <v>52</v>
      </c>
      <c r="F6511" t="s">
        <v>4</v>
      </c>
      <c r="G6511">
        <v>2040</v>
      </c>
    </row>
    <row r="6512" spans="1:7" x14ac:dyDescent="0.35">
      <c r="A6512" t="s">
        <v>94</v>
      </c>
      <c r="B6512" t="str">
        <f t="shared" si="101"/>
        <v>Hay fever rhinitis incidence</v>
      </c>
      <c r="C6512">
        <v>0.16801321398569899</v>
      </c>
      <c r="D6512" t="s">
        <v>15</v>
      </c>
      <c r="E6512" t="s">
        <v>52</v>
      </c>
      <c r="F6512" t="s">
        <v>4</v>
      </c>
      <c r="G6512">
        <v>2040</v>
      </c>
    </row>
    <row r="6513" spans="1:7" x14ac:dyDescent="0.35">
      <c r="A6513" t="s">
        <v>95</v>
      </c>
      <c r="B6513" t="str">
        <f t="shared" si="101"/>
        <v/>
      </c>
      <c r="C6513">
        <v>253.489995151008</v>
      </c>
      <c r="D6513" t="s">
        <v>15</v>
      </c>
      <c r="E6513" t="s">
        <v>52</v>
      </c>
      <c r="F6513" t="s">
        <v>4</v>
      </c>
      <c r="G6513">
        <v>2040</v>
      </c>
    </row>
    <row r="6514" spans="1:7" x14ac:dyDescent="0.35">
      <c r="A6514" t="s">
        <v>96</v>
      </c>
      <c r="B6514" t="str">
        <f t="shared" si="101"/>
        <v/>
      </c>
      <c r="C6514">
        <v>1.9908758144767998E-2</v>
      </c>
      <c r="D6514" t="s">
        <v>15</v>
      </c>
      <c r="E6514" t="s">
        <v>52</v>
      </c>
      <c r="F6514" t="s">
        <v>4</v>
      </c>
      <c r="G6514">
        <v>2040</v>
      </c>
    </row>
    <row r="6515" spans="1:7" x14ac:dyDescent="0.35">
      <c r="A6515" t="s">
        <v>97</v>
      </c>
      <c r="B6515" t="str">
        <f t="shared" si="101"/>
        <v/>
      </c>
      <c r="C6515">
        <v>30.0373457888223</v>
      </c>
      <c r="D6515" t="s">
        <v>15</v>
      </c>
      <c r="E6515" t="s">
        <v>52</v>
      </c>
      <c r="F6515" t="s">
        <v>4</v>
      </c>
      <c r="G6515">
        <v>2040</v>
      </c>
    </row>
    <row r="6516" spans="1:7" x14ac:dyDescent="0.35">
      <c r="A6516" t="s">
        <v>98</v>
      </c>
      <c r="B6516" t="str">
        <f t="shared" si="101"/>
        <v/>
      </c>
      <c r="C6516">
        <v>0.14810445584093099</v>
      </c>
      <c r="D6516" t="s">
        <v>15</v>
      </c>
      <c r="E6516" t="s">
        <v>52</v>
      </c>
      <c r="F6516" t="s">
        <v>4</v>
      </c>
      <c r="G6516">
        <v>2040</v>
      </c>
    </row>
    <row r="6517" spans="1:7" x14ac:dyDescent="0.35">
      <c r="A6517" t="s">
        <v>99</v>
      </c>
      <c r="B6517" t="str">
        <f t="shared" si="101"/>
        <v/>
      </c>
      <c r="C6517">
        <v>223.45264936218601</v>
      </c>
      <c r="D6517" t="s">
        <v>15</v>
      </c>
      <c r="E6517" t="s">
        <v>52</v>
      </c>
      <c r="F6517" t="s">
        <v>4</v>
      </c>
      <c r="G6517">
        <v>2040</v>
      </c>
    </row>
    <row r="6518" spans="1:7" x14ac:dyDescent="0.35">
      <c r="A6518" t="s">
        <v>100</v>
      </c>
      <c r="B6518" t="str">
        <f t="shared" si="101"/>
        <v>Respiratory emergency room visits</v>
      </c>
      <c r="C6518">
        <v>1.03632630820786E-2</v>
      </c>
      <c r="D6518" t="s">
        <v>15</v>
      </c>
      <c r="E6518" t="s">
        <v>52</v>
      </c>
      <c r="F6518" t="s">
        <v>4</v>
      </c>
      <c r="G6518">
        <v>2040</v>
      </c>
    </row>
    <row r="6519" spans="1:7" x14ac:dyDescent="0.35">
      <c r="A6519" t="s">
        <v>101</v>
      </c>
      <c r="B6519" t="str">
        <f t="shared" si="101"/>
        <v/>
      </c>
      <c r="C6519">
        <v>22.794168862083101</v>
      </c>
      <c r="D6519" t="s">
        <v>15</v>
      </c>
      <c r="E6519" t="s">
        <v>52</v>
      </c>
      <c r="F6519" t="s">
        <v>4</v>
      </c>
      <c r="G6519">
        <v>2040</v>
      </c>
    </row>
    <row r="6520" spans="1:7" x14ac:dyDescent="0.35">
      <c r="A6520" t="s">
        <v>102</v>
      </c>
      <c r="B6520" t="str">
        <f t="shared" si="101"/>
        <v/>
      </c>
      <c r="C6520">
        <v>9.31180954353297E-4</v>
      </c>
      <c r="D6520" t="s">
        <v>15</v>
      </c>
      <c r="E6520" t="s">
        <v>52</v>
      </c>
      <c r="F6520" t="s">
        <v>4</v>
      </c>
      <c r="G6520">
        <v>2040</v>
      </c>
    </row>
    <row r="6521" spans="1:7" x14ac:dyDescent="0.35">
      <c r="A6521" t="s">
        <v>103</v>
      </c>
      <c r="B6521" t="str">
        <f t="shared" si="101"/>
        <v/>
      </c>
      <c r="C6521">
        <v>2.0481479382097798</v>
      </c>
      <c r="D6521" t="s">
        <v>15</v>
      </c>
      <c r="E6521" t="s">
        <v>52</v>
      </c>
      <c r="F6521" t="s">
        <v>4</v>
      </c>
      <c r="G6521">
        <v>2040</v>
      </c>
    </row>
    <row r="6522" spans="1:7" x14ac:dyDescent="0.35">
      <c r="A6522" t="s">
        <v>104</v>
      </c>
      <c r="B6522" t="str">
        <f t="shared" si="101"/>
        <v/>
      </c>
      <c r="C6522">
        <v>9.4320821277252206E-3</v>
      </c>
      <c r="D6522" t="s">
        <v>15</v>
      </c>
      <c r="E6522" t="s">
        <v>52</v>
      </c>
      <c r="F6522" t="s">
        <v>4</v>
      </c>
      <c r="G6522">
        <v>2040</v>
      </c>
    </row>
    <row r="6523" spans="1:7" x14ac:dyDescent="0.35">
      <c r="A6523" t="s">
        <v>105</v>
      </c>
      <c r="B6523" t="str">
        <f t="shared" si="101"/>
        <v/>
      </c>
      <c r="C6523">
        <v>20.746020923873299</v>
      </c>
      <c r="D6523" t="s">
        <v>15</v>
      </c>
      <c r="E6523" t="s">
        <v>52</v>
      </c>
      <c r="F6523" t="s">
        <v>4</v>
      </c>
      <c r="G6523">
        <v>2040</v>
      </c>
    </row>
    <row r="6524" spans="1:7" x14ac:dyDescent="0.35">
      <c r="A6524" t="s">
        <v>106</v>
      </c>
      <c r="B6524" t="str">
        <f t="shared" si="101"/>
        <v>Respiratory hospital admissions</v>
      </c>
      <c r="C6524">
        <v>6.0588037490537903E-4</v>
      </c>
      <c r="D6524" t="s">
        <v>15</v>
      </c>
      <c r="E6524" t="s">
        <v>52</v>
      </c>
      <c r="F6524" t="s">
        <v>4</v>
      </c>
      <c r="G6524">
        <v>2040</v>
      </c>
    </row>
    <row r="6525" spans="1:7" x14ac:dyDescent="0.35">
      <c r="A6525" t="s">
        <v>107</v>
      </c>
      <c r="B6525" t="str">
        <f t="shared" si="101"/>
        <v/>
      </c>
      <c r="C6525">
        <v>14.7030989390672</v>
      </c>
      <c r="D6525" t="s">
        <v>15</v>
      </c>
      <c r="E6525" t="s">
        <v>52</v>
      </c>
      <c r="F6525" t="s">
        <v>4</v>
      </c>
      <c r="G6525">
        <v>2040</v>
      </c>
    </row>
    <row r="6526" spans="1:7" x14ac:dyDescent="0.35">
      <c r="A6526" t="s">
        <v>108</v>
      </c>
      <c r="B6526" t="str">
        <f t="shared" si="101"/>
        <v/>
      </c>
      <c r="C6526">
        <v>1.02258415237978E-4</v>
      </c>
      <c r="D6526" t="s">
        <v>15</v>
      </c>
      <c r="E6526" t="s">
        <v>52</v>
      </c>
      <c r="F6526" t="s">
        <v>4</v>
      </c>
      <c r="G6526">
        <v>2040</v>
      </c>
    </row>
    <row r="6527" spans="1:7" x14ac:dyDescent="0.35">
      <c r="A6527" t="s">
        <v>109</v>
      </c>
      <c r="B6527" t="str">
        <f t="shared" si="101"/>
        <v/>
      </c>
      <c r="C6527">
        <v>2.4815386978510698</v>
      </c>
      <c r="D6527" t="s">
        <v>15</v>
      </c>
      <c r="E6527" t="s">
        <v>52</v>
      </c>
      <c r="F6527" t="s">
        <v>4</v>
      </c>
      <c r="G6527">
        <v>2040</v>
      </c>
    </row>
    <row r="6528" spans="1:7" x14ac:dyDescent="0.35">
      <c r="A6528" t="s">
        <v>110</v>
      </c>
      <c r="B6528" t="str">
        <f t="shared" si="101"/>
        <v/>
      </c>
      <c r="C6528">
        <v>5.0362195966740099E-4</v>
      </c>
      <c r="D6528" t="s">
        <v>15</v>
      </c>
      <c r="E6528" t="s">
        <v>52</v>
      </c>
      <c r="F6528" t="s">
        <v>4</v>
      </c>
      <c r="G6528">
        <v>2040</v>
      </c>
    </row>
    <row r="6529" spans="1:7" x14ac:dyDescent="0.35">
      <c r="A6529" t="s">
        <v>111</v>
      </c>
      <c r="B6529" t="str">
        <f t="shared" si="101"/>
        <v/>
      </c>
      <c r="C6529">
        <v>12.2215602412161</v>
      </c>
      <c r="D6529" t="s">
        <v>15</v>
      </c>
      <c r="E6529" t="s">
        <v>52</v>
      </c>
      <c r="F6529" t="s">
        <v>4</v>
      </c>
      <c r="G6529">
        <v>2040</v>
      </c>
    </row>
    <row r="6530" spans="1:7" x14ac:dyDescent="0.35">
      <c r="A6530" t="s">
        <v>112</v>
      </c>
      <c r="B6530" t="str">
        <f t="shared" si="101"/>
        <v>Non-fatal heart attacks</v>
      </c>
      <c r="C6530">
        <v>1.07282019794043E-3</v>
      </c>
      <c r="D6530" t="s">
        <v>15</v>
      </c>
      <c r="E6530" t="s">
        <v>52</v>
      </c>
      <c r="F6530" t="s">
        <v>4</v>
      </c>
      <c r="G6530">
        <v>2040</v>
      </c>
    </row>
    <row r="6531" spans="1:7" x14ac:dyDescent="0.35">
      <c r="A6531" t="s">
        <v>113</v>
      </c>
      <c r="B6531" t="str">
        <f t="shared" ref="B6531:B6594" si="102">_xlfn.XLOOKUP(A6531,$K$4:$K$27,$L$4:$L$27,"")</f>
        <v/>
      </c>
      <c r="C6531">
        <v>118.1188992006</v>
      </c>
      <c r="D6531" t="s">
        <v>15</v>
      </c>
      <c r="E6531" t="s">
        <v>52</v>
      </c>
      <c r="F6531" t="s">
        <v>4</v>
      </c>
      <c r="G6531">
        <v>2040</v>
      </c>
    </row>
    <row r="6532" spans="1:7" x14ac:dyDescent="0.35">
      <c r="A6532" t="s">
        <v>114</v>
      </c>
      <c r="B6532" t="str">
        <f t="shared" si="102"/>
        <v>Minor restricted activity days</v>
      </c>
      <c r="C6532">
        <v>0.90031241341498902</v>
      </c>
      <c r="D6532" t="s">
        <v>15</v>
      </c>
      <c r="E6532" t="s">
        <v>52</v>
      </c>
      <c r="F6532" t="s">
        <v>4</v>
      </c>
      <c r="G6532">
        <v>2040</v>
      </c>
    </row>
    <row r="6533" spans="1:7" x14ac:dyDescent="0.35">
      <c r="A6533" t="s">
        <v>115</v>
      </c>
      <c r="B6533" t="str">
        <f t="shared" si="102"/>
        <v/>
      </c>
      <c r="C6533">
        <v>143.97677388613701</v>
      </c>
      <c r="D6533" t="s">
        <v>15</v>
      </c>
      <c r="E6533" t="s">
        <v>52</v>
      </c>
      <c r="F6533" t="s">
        <v>4</v>
      </c>
      <c r="G6533">
        <v>2040</v>
      </c>
    </row>
    <row r="6534" spans="1:7" x14ac:dyDescent="0.35">
      <c r="A6534" t="s">
        <v>116</v>
      </c>
      <c r="B6534" t="str">
        <f t="shared" si="102"/>
        <v>Work loss days</v>
      </c>
      <c r="C6534">
        <v>0.15205677148170299</v>
      </c>
      <c r="D6534" t="s">
        <v>15</v>
      </c>
      <c r="E6534" t="s">
        <v>52</v>
      </c>
      <c r="F6534" t="s">
        <v>4</v>
      </c>
      <c r="G6534">
        <v>2040</v>
      </c>
    </row>
    <row r="6535" spans="1:7" x14ac:dyDescent="0.35">
      <c r="A6535" t="s">
        <v>117</v>
      </c>
      <c r="B6535" t="str">
        <f t="shared" si="102"/>
        <v/>
      </c>
      <c r="C6535">
        <v>62.788924667948898</v>
      </c>
      <c r="D6535" t="s">
        <v>15</v>
      </c>
      <c r="E6535" t="s">
        <v>52</v>
      </c>
      <c r="F6535" t="s">
        <v>4</v>
      </c>
      <c r="G6535">
        <v>2040</v>
      </c>
    </row>
    <row r="6536" spans="1:7" x14ac:dyDescent="0.35">
      <c r="A6536" t="s">
        <v>118</v>
      </c>
      <c r="B6536" t="str">
        <f t="shared" si="102"/>
        <v>Lung cancer incidence</v>
      </c>
      <c r="C6536">
        <v>1.04137527606003E-4</v>
      </c>
      <c r="D6536" t="s">
        <v>15</v>
      </c>
      <c r="E6536" t="s">
        <v>52</v>
      </c>
      <c r="F6536" t="s">
        <v>4</v>
      </c>
      <c r="G6536">
        <v>2040</v>
      </c>
    </row>
    <row r="6537" spans="1:7" x14ac:dyDescent="0.35">
      <c r="A6537" t="s">
        <v>119</v>
      </c>
      <c r="B6537" t="str">
        <f t="shared" si="102"/>
        <v/>
      </c>
      <c r="C6537">
        <v>6.2400439196510602</v>
      </c>
      <c r="D6537" t="s">
        <v>15</v>
      </c>
      <c r="E6537" t="s">
        <v>52</v>
      </c>
      <c r="F6537" t="s">
        <v>4</v>
      </c>
      <c r="G6537">
        <v>2040</v>
      </c>
    </row>
    <row r="6538" spans="1:7" x14ac:dyDescent="0.35">
      <c r="A6538" t="s">
        <v>120</v>
      </c>
      <c r="B6538" t="str">
        <f t="shared" si="102"/>
        <v>Cardiovascular hospital admissions</v>
      </c>
      <c r="C6538">
        <v>2.1556364434027701E-4</v>
      </c>
      <c r="D6538" t="s">
        <v>15</v>
      </c>
      <c r="E6538" t="s">
        <v>52</v>
      </c>
      <c r="F6538" t="s">
        <v>4</v>
      </c>
      <c r="G6538">
        <v>2040</v>
      </c>
    </row>
    <row r="6539" spans="1:7" x14ac:dyDescent="0.35">
      <c r="A6539" t="s">
        <v>121</v>
      </c>
      <c r="B6539" t="str">
        <f t="shared" si="102"/>
        <v/>
      </c>
      <c r="C6539">
        <v>8.3797270404969009</v>
      </c>
      <c r="D6539" t="s">
        <v>15</v>
      </c>
      <c r="E6539" t="s">
        <v>52</v>
      </c>
      <c r="F6539" t="s">
        <v>4</v>
      </c>
      <c r="G6539">
        <v>2040</v>
      </c>
    </row>
    <row r="6540" spans="1:7" x14ac:dyDescent="0.35">
      <c r="A6540" t="s">
        <v>122</v>
      </c>
      <c r="B6540" t="str">
        <f t="shared" si="102"/>
        <v>Alzheimers disease hospital admissions</v>
      </c>
      <c r="C6540">
        <v>8.5467877331004902E-4</v>
      </c>
      <c r="D6540" t="s">
        <v>15</v>
      </c>
      <c r="E6540" t="s">
        <v>52</v>
      </c>
      <c r="F6540" t="s">
        <v>4</v>
      </c>
      <c r="G6540">
        <v>2040</v>
      </c>
    </row>
    <row r="6541" spans="1:7" x14ac:dyDescent="0.35">
      <c r="A6541" t="s">
        <v>123</v>
      </c>
      <c r="B6541" t="str">
        <f t="shared" si="102"/>
        <v/>
      </c>
      <c r="C6541">
        <v>25.798210370473502</v>
      </c>
      <c r="D6541" t="s">
        <v>15</v>
      </c>
      <c r="E6541" t="s">
        <v>52</v>
      </c>
      <c r="F6541" t="s">
        <v>4</v>
      </c>
      <c r="G6541">
        <v>2040</v>
      </c>
    </row>
    <row r="6542" spans="1:7" x14ac:dyDescent="0.35">
      <c r="A6542" t="s">
        <v>124</v>
      </c>
      <c r="B6542" t="str">
        <f t="shared" si="102"/>
        <v>Parkinsons disease hospital admissions</v>
      </c>
      <c r="C6542" s="9">
        <v>9.38074034290707E-5</v>
      </c>
      <c r="D6542" t="s">
        <v>15</v>
      </c>
      <c r="E6542" t="s">
        <v>52</v>
      </c>
      <c r="F6542" t="s">
        <v>4</v>
      </c>
      <c r="G6542">
        <v>2040</v>
      </c>
    </row>
    <row r="6543" spans="1:7" x14ac:dyDescent="0.35">
      <c r="A6543" t="s">
        <v>125</v>
      </c>
      <c r="B6543" t="str">
        <f t="shared" si="102"/>
        <v/>
      </c>
      <c r="C6543">
        <v>3.0243615109050901</v>
      </c>
      <c r="D6543" t="s">
        <v>15</v>
      </c>
      <c r="E6543" t="s">
        <v>52</v>
      </c>
      <c r="F6543" t="s">
        <v>4</v>
      </c>
      <c r="G6543">
        <v>2040</v>
      </c>
    </row>
    <row r="6544" spans="1:7" x14ac:dyDescent="0.35">
      <c r="A6544" t="s">
        <v>126</v>
      </c>
      <c r="B6544" t="str">
        <f t="shared" si="102"/>
        <v>Stroke incidence</v>
      </c>
      <c r="C6544" s="9">
        <v>8.4262404286323495E-5</v>
      </c>
      <c r="D6544" t="s">
        <v>15</v>
      </c>
      <c r="E6544" t="s">
        <v>52</v>
      </c>
      <c r="F6544" t="s">
        <v>4</v>
      </c>
      <c r="G6544">
        <v>2040</v>
      </c>
    </row>
    <row r="6545" spans="1:7" x14ac:dyDescent="0.35">
      <c r="A6545" t="s">
        <v>127</v>
      </c>
      <c r="B6545" t="str">
        <f t="shared" si="102"/>
        <v/>
      </c>
      <c r="C6545">
        <v>7.19713427081492</v>
      </c>
      <c r="D6545" t="s">
        <v>15</v>
      </c>
      <c r="E6545" t="s">
        <v>52</v>
      </c>
      <c r="F6545" t="s">
        <v>4</v>
      </c>
      <c r="G6545">
        <v>2040</v>
      </c>
    </row>
    <row r="6546" spans="1:7" x14ac:dyDescent="0.35">
      <c r="A6546" t="s">
        <v>128</v>
      </c>
      <c r="B6546" t="str">
        <f t="shared" si="102"/>
        <v>Out of hospital cardiac arrest incidence</v>
      </c>
      <c r="C6546" s="9">
        <v>1.8772379355926202E-5</v>
      </c>
      <c r="D6546" t="s">
        <v>15</v>
      </c>
      <c r="E6546" t="s">
        <v>52</v>
      </c>
      <c r="F6546" t="s">
        <v>4</v>
      </c>
      <c r="G6546">
        <v>2040</v>
      </c>
    </row>
    <row r="6547" spans="1:7" x14ac:dyDescent="0.35">
      <c r="A6547" t="s">
        <v>129</v>
      </c>
      <c r="B6547" t="str">
        <f t="shared" si="102"/>
        <v/>
      </c>
      <c r="C6547">
        <v>1.5143980367599299</v>
      </c>
      <c r="D6547" t="s">
        <v>15</v>
      </c>
      <c r="E6547" t="s">
        <v>52</v>
      </c>
      <c r="F6547" t="s">
        <v>4</v>
      </c>
      <c r="G6547">
        <v>2040</v>
      </c>
    </row>
    <row r="6548" spans="1:7" x14ac:dyDescent="0.35">
      <c r="A6548" t="s">
        <v>130</v>
      </c>
      <c r="B6548" t="str">
        <f t="shared" si="102"/>
        <v>Cardiac emergency room visits</v>
      </c>
      <c r="C6548">
        <v>4.3100872215421401E-4</v>
      </c>
      <c r="D6548" t="s">
        <v>15</v>
      </c>
      <c r="E6548" t="s">
        <v>52</v>
      </c>
      <c r="F6548" t="s">
        <v>4</v>
      </c>
      <c r="G6548">
        <v>2040</v>
      </c>
    </row>
    <row r="6549" spans="1:7" x14ac:dyDescent="0.35">
      <c r="A6549" t="s">
        <v>131</v>
      </c>
      <c r="B6549" t="str">
        <f t="shared" si="102"/>
        <v/>
      </c>
      <c r="C6549">
        <v>1.2583994658605899</v>
      </c>
      <c r="D6549" t="s">
        <v>15</v>
      </c>
      <c r="E6549" t="s">
        <v>52</v>
      </c>
      <c r="F6549" t="s">
        <v>4</v>
      </c>
      <c r="G6549">
        <v>2040</v>
      </c>
    </row>
    <row r="6550" spans="1:7" x14ac:dyDescent="0.35">
      <c r="A6550" t="s">
        <v>132</v>
      </c>
      <c r="B6550" t="str">
        <f t="shared" si="102"/>
        <v>Asthma emergency room visits</v>
      </c>
      <c r="C6550" s="9">
        <v>4.9348816804364497E-5</v>
      </c>
      <c r="D6550" t="s">
        <v>15</v>
      </c>
      <c r="E6550" t="s">
        <v>52</v>
      </c>
      <c r="F6550" t="s">
        <v>4</v>
      </c>
      <c r="G6550">
        <v>2040</v>
      </c>
    </row>
    <row r="6551" spans="1:7" x14ac:dyDescent="0.35">
      <c r="A6551" t="s">
        <v>133</v>
      </c>
      <c r="B6551" t="str">
        <f t="shared" si="102"/>
        <v/>
      </c>
      <c r="C6551">
        <v>5.5418343855128498E-2</v>
      </c>
      <c r="D6551" t="s">
        <v>15</v>
      </c>
      <c r="E6551" t="s">
        <v>52</v>
      </c>
      <c r="F6551" t="s">
        <v>4</v>
      </c>
      <c r="G6551">
        <v>2040</v>
      </c>
    </row>
    <row r="6552" spans="1:7" x14ac:dyDescent="0.35">
      <c r="A6552" t="s">
        <v>134</v>
      </c>
      <c r="B6552" t="str">
        <f t="shared" si="102"/>
        <v>School loss days</v>
      </c>
      <c r="C6552">
        <v>2.19805343317744</v>
      </c>
      <c r="D6552" t="s">
        <v>15</v>
      </c>
      <c r="E6552" t="s">
        <v>52</v>
      </c>
      <c r="F6552" t="s">
        <v>4</v>
      </c>
      <c r="G6552">
        <v>2040</v>
      </c>
    </row>
    <row r="6553" spans="1:7" x14ac:dyDescent="0.35">
      <c r="A6553" t="s">
        <v>135</v>
      </c>
      <c r="B6553" t="str">
        <f t="shared" si="102"/>
        <v/>
      </c>
      <c r="C6553">
        <v>4711.30473742298</v>
      </c>
      <c r="D6553" t="s">
        <v>15</v>
      </c>
      <c r="E6553" t="s">
        <v>52</v>
      </c>
      <c r="F6553" t="s">
        <v>4</v>
      </c>
      <c r="G6553">
        <v>2040</v>
      </c>
    </row>
    <row r="6554" spans="1:7" x14ac:dyDescent="0.35">
      <c r="A6554" t="s">
        <v>50</v>
      </c>
      <c r="B6554" t="str">
        <f t="shared" si="102"/>
        <v/>
      </c>
      <c r="C6554">
        <v>14449.491077418301</v>
      </c>
      <c r="D6554" t="s">
        <v>15</v>
      </c>
      <c r="E6554" t="s">
        <v>52</v>
      </c>
      <c r="F6554" t="s">
        <v>4</v>
      </c>
      <c r="G6554">
        <v>2045</v>
      </c>
    </row>
    <row r="6555" spans="1:7" x14ac:dyDescent="0.35">
      <c r="A6555" t="s">
        <v>53</v>
      </c>
      <c r="B6555" t="str">
        <f t="shared" si="102"/>
        <v/>
      </c>
      <c r="C6555">
        <v>14449.4908199539</v>
      </c>
      <c r="D6555" t="s">
        <v>15</v>
      </c>
      <c r="E6555" t="s">
        <v>52</v>
      </c>
      <c r="F6555" t="s">
        <v>4</v>
      </c>
      <c r="G6555">
        <v>2045</v>
      </c>
    </row>
    <row r="6556" spans="1:7" x14ac:dyDescent="0.35">
      <c r="A6556" t="s">
        <v>54</v>
      </c>
      <c r="B6556" t="str">
        <f t="shared" si="102"/>
        <v/>
      </c>
      <c r="C6556">
        <v>2.5746448540453498E-4</v>
      </c>
      <c r="D6556" t="s">
        <v>15</v>
      </c>
      <c r="E6556" t="s">
        <v>52</v>
      </c>
      <c r="F6556" t="s">
        <v>4</v>
      </c>
      <c r="G6556">
        <v>2045</v>
      </c>
    </row>
    <row r="6557" spans="1:7" x14ac:dyDescent="0.35">
      <c r="A6557" t="s">
        <v>55</v>
      </c>
      <c r="B6557" t="str">
        <f t="shared" si="102"/>
        <v/>
      </c>
      <c r="C6557">
        <v>46938.750047086301</v>
      </c>
      <c r="D6557" t="s">
        <v>15</v>
      </c>
      <c r="E6557" t="s">
        <v>52</v>
      </c>
      <c r="F6557" t="s">
        <v>4</v>
      </c>
      <c r="G6557">
        <v>2045</v>
      </c>
    </row>
    <row r="6558" spans="1:7" x14ac:dyDescent="0.35">
      <c r="A6558" t="s">
        <v>56</v>
      </c>
      <c r="B6558" t="str">
        <f t="shared" si="102"/>
        <v/>
      </c>
      <c r="C6558">
        <v>46938.745320561102</v>
      </c>
      <c r="D6558" t="s">
        <v>15</v>
      </c>
      <c r="E6558" t="s">
        <v>52</v>
      </c>
      <c r="F6558" t="s">
        <v>4</v>
      </c>
      <c r="G6558">
        <v>2045</v>
      </c>
    </row>
    <row r="6559" spans="1:7" x14ac:dyDescent="0.35">
      <c r="A6559" t="s">
        <v>57</v>
      </c>
      <c r="B6559" t="str">
        <f t="shared" si="102"/>
        <v/>
      </c>
      <c r="C6559">
        <v>4.7265252498735998E-3</v>
      </c>
      <c r="D6559" t="s">
        <v>15</v>
      </c>
      <c r="E6559" t="s">
        <v>52</v>
      </c>
      <c r="F6559" t="s">
        <v>4</v>
      </c>
      <c r="G6559">
        <v>2045</v>
      </c>
    </row>
    <row r="6560" spans="1:7" x14ac:dyDescent="0.35">
      <c r="A6560" t="s">
        <v>58</v>
      </c>
      <c r="B6560" t="str">
        <f t="shared" si="102"/>
        <v/>
      </c>
      <c r="C6560">
        <v>119222.291622648</v>
      </c>
      <c r="D6560" t="s">
        <v>15</v>
      </c>
      <c r="E6560" t="s">
        <v>52</v>
      </c>
      <c r="F6560" t="s">
        <v>4</v>
      </c>
      <c r="G6560">
        <v>2045</v>
      </c>
    </row>
    <row r="6561" spans="1:7" x14ac:dyDescent="0.35">
      <c r="A6561" t="s">
        <v>59</v>
      </c>
      <c r="B6561" t="str">
        <f t="shared" si="102"/>
        <v/>
      </c>
      <c r="C6561">
        <v>147864.96799927499</v>
      </c>
      <c r="D6561" t="s">
        <v>15</v>
      </c>
      <c r="E6561" t="s">
        <v>52</v>
      </c>
      <c r="F6561" t="s">
        <v>4</v>
      </c>
      <c r="G6561">
        <v>2045</v>
      </c>
    </row>
    <row r="6562" spans="1:7" x14ac:dyDescent="0.35">
      <c r="A6562" t="s">
        <v>60</v>
      </c>
      <c r="B6562" t="str">
        <f t="shared" si="102"/>
        <v/>
      </c>
      <c r="C6562">
        <v>5.7148595517015899E-3</v>
      </c>
      <c r="D6562" t="s">
        <v>15</v>
      </c>
      <c r="E6562" t="s">
        <v>52</v>
      </c>
      <c r="F6562" t="s">
        <v>4</v>
      </c>
      <c r="G6562">
        <v>2045</v>
      </c>
    </row>
    <row r="6563" spans="1:7" x14ac:dyDescent="0.35">
      <c r="A6563" t="s">
        <v>61</v>
      </c>
      <c r="B6563" t="str">
        <f t="shared" si="102"/>
        <v/>
      </c>
      <c r="C6563">
        <v>109036.69287062599</v>
      </c>
      <c r="D6563" t="s">
        <v>15</v>
      </c>
      <c r="E6563" t="s">
        <v>52</v>
      </c>
      <c r="F6563" t="s">
        <v>4</v>
      </c>
      <c r="G6563">
        <v>2045</v>
      </c>
    </row>
    <row r="6564" spans="1:7" x14ac:dyDescent="0.35">
      <c r="A6564" t="s">
        <v>62</v>
      </c>
      <c r="B6564" t="str">
        <f t="shared" si="102"/>
        <v>Premature mortality</v>
      </c>
      <c r="C6564">
        <v>7.2161671694084498E-3</v>
      </c>
      <c r="D6564" t="s">
        <v>15</v>
      </c>
      <c r="E6564" t="s">
        <v>52</v>
      </c>
      <c r="F6564" t="s">
        <v>4</v>
      </c>
      <c r="G6564">
        <v>2045</v>
      </c>
    </row>
    <row r="6565" spans="1:7" x14ac:dyDescent="0.35">
      <c r="A6565" t="s">
        <v>63</v>
      </c>
      <c r="B6565" t="str">
        <f t="shared" si="102"/>
        <v/>
      </c>
      <c r="C6565">
        <v>137679.36924725201</v>
      </c>
      <c r="D6565" t="s">
        <v>15</v>
      </c>
      <c r="E6565" t="s">
        <v>52</v>
      </c>
      <c r="F6565" t="s">
        <v>4</v>
      </c>
      <c r="G6565">
        <v>2045</v>
      </c>
    </row>
    <row r="6566" spans="1:7" x14ac:dyDescent="0.35">
      <c r="A6566" t="s">
        <v>64</v>
      </c>
      <c r="B6566" t="str">
        <f t="shared" si="102"/>
        <v/>
      </c>
      <c r="C6566">
        <v>3.03248461851732E-3</v>
      </c>
      <c r="D6566" t="s">
        <v>15</v>
      </c>
      <c r="E6566" t="s">
        <v>52</v>
      </c>
      <c r="F6566" t="s">
        <v>4</v>
      </c>
      <c r="G6566">
        <v>2045</v>
      </c>
    </row>
    <row r="6567" spans="1:7" x14ac:dyDescent="0.35">
      <c r="A6567" t="s">
        <v>65</v>
      </c>
      <c r="B6567" t="str">
        <f t="shared" si="102"/>
        <v/>
      </c>
      <c r="C6567">
        <v>57855.215360833303</v>
      </c>
      <c r="D6567" t="s">
        <v>15</v>
      </c>
      <c r="E6567" t="s">
        <v>52</v>
      </c>
      <c r="F6567" t="s">
        <v>4</v>
      </c>
      <c r="G6567">
        <v>2045</v>
      </c>
    </row>
    <row r="6568" spans="1:7" x14ac:dyDescent="0.35">
      <c r="A6568" t="s">
        <v>66</v>
      </c>
      <c r="B6568" t="str">
        <f t="shared" si="102"/>
        <v/>
      </c>
      <c r="C6568">
        <v>1.5311770008104701E-3</v>
      </c>
      <c r="D6568" t="s">
        <v>15</v>
      </c>
      <c r="E6568" t="s">
        <v>52</v>
      </c>
      <c r="F6568" t="s">
        <v>4</v>
      </c>
      <c r="G6568">
        <v>2045</v>
      </c>
    </row>
    <row r="6569" spans="1:7" x14ac:dyDescent="0.35">
      <c r="A6569" t="s">
        <v>67</v>
      </c>
      <c r="B6569" t="str">
        <f t="shared" si="102"/>
        <v/>
      </c>
      <c r="C6569">
        <v>29212.538984206702</v>
      </c>
      <c r="D6569" t="s">
        <v>15</v>
      </c>
      <c r="E6569" t="s">
        <v>52</v>
      </c>
      <c r="F6569" t="s">
        <v>4</v>
      </c>
      <c r="G6569">
        <v>2045</v>
      </c>
    </row>
    <row r="6570" spans="1:7" x14ac:dyDescent="0.35">
      <c r="A6570" t="s">
        <v>68</v>
      </c>
      <c r="B6570" t="str">
        <f t="shared" si="102"/>
        <v>Infant mortality</v>
      </c>
      <c r="C6570" s="9">
        <v>2.6638370749218499E-6</v>
      </c>
      <c r="D6570" t="s">
        <v>15</v>
      </c>
      <c r="E6570" t="s">
        <v>52</v>
      </c>
      <c r="F6570" t="s">
        <v>4</v>
      </c>
      <c r="G6570">
        <v>2045</v>
      </c>
    </row>
    <row r="6571" spans="1:7" x14ac:dyDescent="0.35">
      <c r="A6571" t="s">
        <v>69</v>
      </c>
      <c r="B6571" t="str">
        <f t="shared" si="102"/>
        <v/>
      </c>
      <c r="C6571">
        <v>56.646859860406003</v>
      </c>
      <c r="D6571" t="s">
        <v>15</v>
      </c>
      <c r="E6571" t="s">
        <v>52</v>
      </c>
      <c r="F6571" t="s">
        <v>4</v>
      </c>
      <c r="G6571">
        <v>2045</v>
      </c>
    </row>
    <row r="6572" spans="1:7" x14ac:dyDescent="0.35">
      <c r="A6572" t="s">
        <v>70</v>
      </c>
      <c r="B6572" t="str">
        <f t="shared" si="102"/>
        <v/>
      </c>
      <c r="C6572">
        <v>4.1810187138161901E-3</v>
      </c>
      <c r="D6572" t="s">
        <v>15</v>
      </c>
      <c r="E6572" t="s">
        <v>52</v>
      </c>
      <c r="F6572" t="s">
        <v>4</v>
      </c>
      <c r="G6572">
        <v>2045</v>
      </c>
    </row>
    <row r="6573" spans="1:7" x14ac:dyDescent="0.35">
      <c r="A6573" t="s">
        <v>71</v>
      </c>
      <c r="B6573" t="str">
        <f t="shared" si="102"/>
        <v/>
      </c>
      <c r="C6573">
        <v>79767.507026558305</v>
      </c>
      <c r="D6573" t="s">
        <v>15</v>
      </c>
      <c r="E6573" t="s">
        <v>52</v>
      </c>
      <c r="F6573" t="s">
        <v>4</v>
      </c>
      <c r="G6573">
        <v>2045</v>
      </c>
    </row>
    <row r="6574" spans="1:7" x14ac:dyDescent="0.35">
      <c r="A6574" t="s">
        <v>72</v>
      </c>
      <c r="B6574" t="str">
        <f t="shared" si="102"/>
        <v/>
      </c>
      <c r="C6574">
        <v>1.7914501534304101E-4</v>
      </c>
      <c r="D6574" t="s">
        <v>15</v>
      </c>
      <c r="E6574" t="s">
        <v>52</v>
      </c>
      <c r="F6574" t="s">
        <v>4</v>
      </c>
      <c r="G6574">
        <v>2045</v>
      </c>
    </row>
    <row r="6575" spans="1:7" x14ac:dyDescent="0.35">
      <c r="A6575" t="s">
        <v>73</v>
      </c>
      <c r="B6575" t="str">
        <f t="shared" si="102"/>
        <v/>
      </c>
      <c r="C6575">
        <v>3417.8156684464602</v>
      </c>
      <c r="D6575" t="s">
        <v>15</v>
      </c>
      <c r="E6575" t="s">
        <v>52</v>
      </c>
      <c r="F6575" t="s">
        <v>4</v>
      </c>
      <c r="G6575">
        <v>2045</v>
      </c>
    </row>
    <row r="6576" spans="1:7" x14ac:dyDescent="0.35">
      <c r="A6576" t="s">
        <v>74</v>
      </c>
      <c r="B6576" t="str">
        <f t="shared" si="102"/>
        <v/>
      </c>
      <c r="C6576">
        <v>4.0018736984731703E-3</v>
      </c>
      <c r="D6576" t="s">
        <v>15</v>
      </c>
      <c r="E6576" t="s">
        <v>52</v>
      </c>
      <c r="F6576" t="s">
        <v>4</v>
      </c>
      <c r="G6576">
        <v>2045</v>
      </c>
    </row>
    <row r="6577" spans="1:7" x14ac:dyDescent="0.35">
      <c r="A6577" t="s">
        <v>75</v>
      </c>
      <c r="B6577" t="str">
        <f t="shared" si="102"/>
        <v/>
      </c>
      <c r="C6577">
        <v>76349.691358112104</v>
      </c>
      <c r="D6577" t="s">
        <v>15</v>
      </c>
      <c r="E6577" t="s">
        <v>52</v>
      </c>
      <c r="F6577" t="s">
        <v>4</v>
      </c>
      <c r="G6577">
        <v>2045</v>
      </c>
    </row>
    <row r="6578" spans="1:7" x14ac:dyDescent="0.35">
      <c r="A6578" t="s">
        <v>76</v>
      </c>
      <c r="B6578" t="str">
        <f t="shared" si="102"/>
        <v>Asthma symptoms</v>
      </c>
      <c r="C6578">
        <v>4.1868762331151297</v>
      </c>
      <c r="D6578" t="s">
        <v>15</v>
      </c>
      <c r="E6578" t="s">
        <v>52</v>
      </c>
      <c r="F6578" t="s">
        <v>4</v>
      </c>
      <c r="G6578">
        <v>2045</v>
      </c>
    </row>
    <row r="6579" spans="1:7" x14ac:dyDescent="0.35">
      <c r="A6579" t="s">
        <v>77</v>
      </c>
      <c r="B6579" t="str">
        <f t="shared" si="102"/>
        <v/>
      </c>
      <c r="C6579">
        <v>1874.90797575342</v>
      </c>
      <c r="D6579" t="s">
        <v>15</v>
      </c>
      <c r="E6579" t="s">
        <v>52</v>
      </c>
      <c r="F6579" t="s">
        <v>4</v>
      </c>
      <c r="G6579">
        <v>2045</v>
      </c>
    </row>
    <row r="6580" spans="1:7" x14ac:dyDescent="0.35">
      <c r="A6580" t="s">
        <v>78</v>
      </c>
      <c r="B6580" t="str">
        <f t="shared" si="102"/>
        <v>Asthma symptoms albuturol use</v>
      </c>
      <c r="C6580">
        <v>0.593406209567924</v>
      </c>
      <c r="D6580" t="s">
        <v>15</v>
      </c>
      <c r="E6580" t="s">
        <v>52</v>
      </c>
      <c r="F6580" t="s">
        <v>4</v>
      </c>
      <c r="G6580">
        <v>2045</v>
      </c>
    </row>
    <row r="6581" spans="1:7" x14ac:dyDescent="0.35">
      <c r="A6581" t="s">
        <v>79</v>
      </c>
      <c r="B6581" t="str">
        <f t="shared" si="102"/>
        <v/>
      </c>
      <c r="C6581">
        <v>0.55541814761983299</v>
      </c>
      <c r="D6581" t="s">
        <v>15</v>
      </c>
      <c r="E6581" t="s">
        <v>52</v>
      </c>
      <c r="F6581" t="s">
        <v>4</v>
      </c>
      <c r="G6581">
        <v>2045</v>
      </c>
    </row>
    <row r="6582" spans="1:7" x14ac:dyDescent="0.35">
      <c r="A6582" t="s">
        <v>80</v>
      </c>
      <c r="B6582" t="str">
        <f t="shared" si="102"/>
        <v>Asthma symptoms chest tightness</v>
      </c>
      <c r="C6582">
        <v>0.990035946872315</v>
      </c>
      <c r="D6582" t="s">
        <v>15</v>
      </c>
      <c r="E6582" t="s">
        <v>52</v>
      </c>
      <c r="F6582" t="s">
        <v>4</v>
      </c>
      <c r="G6582">
        <v>2045</v>
      </c>
    </row>
    <row r="6583" spans="1:7" x14ac:dyDescent="0.35">
      <c r="A6583" t="s">
        <v>81</v>
      </c>
      <c r="B6583" t="str">
        <f t="shared" si="102"/>
        <v/>
      </c>
      <c r="C6583">
        <v>516.40236233556095</v>
      </c>
      <c r="D6583" t="s">
        <v>15</v>
      </c>
      <c r="E6583" t="s">
        <v>52</v>
      </c>
      <c r="F6583" t="s">
        <v>4</v>
      </c>
      <c r="G6583">
        <v>2045</v>
      </c>
    </row>
    <row r="6584" spans="1:7" x14ac:dyDescent="0.35">
      <c r="A6584" t="s">
        <v>82</v>
      </c>
      <c r="B6584" t="str">
        <f t="shared" si="102"/>
        <v>Asthma symptoms cough</v>
      </c>
      <c r="C6584">
        <v>1.1678270423118799</v>
      </c>
      <c r="D6584" t="s">
        <v>15</v>
      </c>
      <c r="E6584" t="s">
        <v>52</v>
      </c>
      <c r="F6584" t="s">
        <v>4</v>
      </c>
      <c r="G6584">
        <v>2045</v>
      </c>
    </row>
    <row r="6585" spans="1:7" x14ac:dyDescent="0.35">
      <c r="A6585" t="s">
        <v>83</v>
      </c>
      <c r="B6585" t="str">
        <f t="shared" si="102"/>
        <v/>
      </c>
      <c r="C6585">
        <v>609.13812811989305</v>
      </c>
      <c r="D6585" t="s">
        <v>15</v>
      </c>
      <c r="E6585" t="s">
        <v>52</v>
      </c>
      <c r="F6585" t="s">
        <v>4</v>
      </c>
      <c r="G6585">
        <v>2045</v>
      </c>
    </row>
    <row r="6586" spans="1:7" x14ac:dyDescent="0.35">
      <c r="A6586" t="s">
        <v>84</v>
      </c>
      <c r="B6586" t="str">
        <f t="shared" si="102"/>
        <v>Asthma symptoms shortness of breath</v>
      </c>
      <c r="C6586">
        <v>0.49962905742573699</v>
      </c>
      <c r="D6586" t="s">
        <v>15</v>
      </c>
      <c r="E6586" t="s">
        <v>52</v>
      </c>
      <c r="F6586" t="s">
        <v>4</v>
      </c>
      <c r="G6586">
        <v>2045</v>
      </c>
    </row>
    <row r="6587" spans="1:7" x14ac:dyDescent="0.35">
      <c r="A6587" t="s">
        <v>85</v>
      </c>
      <c r="B6587" t="str">
        <f t="shared" si="102"/>
        <v/>
      </c>
      <c r="C6587">
        <v>260.60632077172102</v>
      </c>
      <c r="D6587" t="s">
        <v>15</v>
      </c>
      <c r="E6587" t="s">
        <v>52</v>
      </c>
      <c r="F6587" t="s">
        <v>4</v>
      </c>
      <c r="G6587">
        <v>2045</v>
      </c>
    </row>
    <row r="6588" spans="1:7" x14ac:dyDescent="0.35">
      <c r="A6588" t="s">
        <v>86</v>
      </c>
      <c r="B6588" t="str">
        <f t="shared" si="102"/>
        <v>Asthma symptoms wheeze</v>
      </c>
      <c r="C6588">
        <v>0.93597797693727502</v>
      </c>
      <c r="D6588" t="s">
        <v>15</v>
      </c>
      <c r="E6588" t="s">
        <v>52</v>
      </c>
      <c r="F6588" t="s">
        <v>4</v>
      </c>
      <c r="G6588">
        <v>2045</v>
      </c>
    </row>
    <row r="6589" spans="1:7" x14ac:dyDescent="0.35">
      <c r="A6589" t="s">
        <v>87</v>
      </c>
      <c r="B6589" t="str">
        <f t="shared" si="102"/>
        <v/>
      </c>
      <c r="C6589">
        <v>488.20574637862597</v>
      </c>
      <c r="D6589" t="s">
        <v>15</v>
      </c>
      <c r="E6589" t="s">
        <v>52</v>
      </c>
      <c r="F6589" t="s">
        <v>4</v>
      </c>
      <c r="G6589">
        <v>2045</v>
      </c>
    </row>
    <row r="6590" spans="1:7" x14ac:dyDescent="0.35">
      <c r="A6590" t="s">
        <v>88</v>
      </c>
      <c r="B6590" t="str">
        <f t="shared" si="102"/>
        <v>Asthma incidence</v>
      </c>
      <c r="C6590">
        <v>2.6035749259367399E-2</v>
      </c>
      <c r="D6590" t="s">
        <v>15</v>
      </c>
      <c r="E6590" t="s">
        <v>52</v>
      </c>
      <c r="F6590" t="s">
        <v>4</v>
      </c>
      <c r="G6590">
        <v>2045</v>
      </c>
    </row>
    <row r="6591" spans="1:7" x14ac:dyDescent="0.35">
      <c r="A6591" t="s">
        <v>89</v>
      </c>
      <c r="B6591" t="str">
        <f t="shared" si="102"/>
        <v/>
      </c>
      <c r="C6591">
        <v>2420.0861145159001</v>
      </c>
      <c r="D6591" t="s">
        <v>15</v>
      </c>
      <c r="E6591" t="s">
        <v>52</v>
      </c>
      <c r="F6591" t="s">
        <v>4</v>
      </c>
      <c r="G6591">
        <v>2045</v>
      </c>
    </row>
    <row r="6592" spans="1:7" x14ac:dyDescent="0.35">
      <c r="A6592" t="s">
        <v>90</v>
      </c>
      <c r="B6592" t="str">
        <f t="shared" si="102"/>
        <v/>
      </c>
      <c r="C6592">
        <v>3.0936473187779499E-3</v>
      </c>
      <c r="D6592" t="s">
        <v>15</v>
      </c>
      <c r="E6592" t="s">
        <v>52</v>
      </c>
      <c r="F6592" t="s">
        <v>4</v>
      </c>
      <c r="G6592">
        <v>2045</v>
      </c>
    </row>
    <row r="6593" spans="1:7" x14ac:dyDescent="0.35">
      <c r="A6593" t="s">
        <v>91</v>
      </c>
      <c r="B6593" t="str">
        <f t="shared" si="102"/>
        <v/>
      </c>
      <c r="C6593">
        <v>287.56203037598902</v>
      </c>
      <c r="D6593" t="s">
        <v>15</v>
      </c>
      <c r="E6593" t="s">
        <v>52</v>
      </c>
      <c r="F6593" t="s">
        <v>4</v>
      </c>
      <c r="G6593">
        <v>2045</v>
      </c>
    </row>
    <row r="6594" spans="1:7" x14ac:dyDescent="0.35">
      <c r="A6594" t="s">
        <v>92</v>
      </c>
      <c r="B6594" t="str">
        <f t="shared" si="102"/>
        <v/>
      </c>
      <c r="C6594">
        <v>2.2942101940589502E-2</v>
      </c>
      <c r="D6594" t="s">
        <v>15</v>
      </c>
      <c r="E6594" t="s">
        <v>52</v>
      </c>
      <c r="F6594" t="s">
        <v>4</v>
      </c>
      <c r="G6594">
        <v>2045</v>
      </c>
    </row>
    <row r="6595" spans="1:7" x14ac:dyDescent="0.35">
      <c r="A6595" t="s">
        <v>93</v>
      </c>
      <c r="B6595" t="str">
        <f t="shared" ref="B6595:B6658" si="103">_xlfn.XLOOKUP(A6595,$K$4:$K$27,$L$4:$L$27,"")</f>
        <v/>
      </c>
      <c r="C6595">
        <v>2132.5240841399</v>
      </c>
      <c r="D6595" t="s">
        <v>15</v>
      </c>
      <c r="E6595" t="s">
        <v>52</v>
      </c>
      <c r="F6595" t="s">
        <v>4</v>
      </c>
      <c r="G6595">
        <v>2045</v>
      </c>
    </row>
    <row r="6596" spans="1:7" x14ac:dyDescent="0.35">
      <c r="A6596" t="s">
        <v>94</v>
      </c>
      <c r="B6596" t="str">
        <f t="shared" si="103"/>
        <v>Hay fever rhinitis incidence</v>
      </c>
      <c r="C6596">
        <v>0.17169049048308499</v>
      </c>
      <c r="D6596" t="s">
        <v>15</v>
      </c>
      <c r="E6596" t="s">
        <v>52</v>
      </c>
      <c r="F6596" t="s">
        <v>4</v>
      </c>
      <c r="G6596">
        <v>2045</v>
      </c>
    </row>
    <row r="6597" spans="1:7" x14ac:dyDescent="0.35">
      <c r="A6597" t="s">
        <v>95</v>
      </c>
      <c r="B6597" t="str">
        <f t="shared" si="103"/>
        <v/>
      </c>
      <c r="C6597">
        <v>278.961608835248</v>
      </c>
      <c r="D6597" t="s">
        <v>15</v>
      </c>
      <c r="E6597" t="s">
        <v>52</v>
      </c>
      <c r="F6597" t="s">
        <v>4</v>
      </c>
      <c r="G6597">
        <v>2045</v>
      </c>
    </row>
    <row r="6598" spans="1:7" x14ac:dyDescent="0.35">
      <c r="A6598" t="s">
        <v>96</v>
      </c>
      <c r="B6598" t="str">
        <f t="shared" si="103"/>
        <v/>
      </c>
      <c r="C6598">
        <v>2.0237880034762099E-2</v>
      </c>
      <c r="D6598" t="s">
        <v>15</v>
      </c>
      <c r="E6598" t="s">
        <v>52</v>
      </c>
      <c r="F6598" t="s">
        <v>4</v>
      </c>
      <c r="G6598">
        <v>2045</v>
      </c>
    </row>
    <row r="6599" spans="1:7" x14ac:dyDescent="0.35">
      <c r="A6599" t="s">
        <v>97</v>
      </c>
      <c r="B6599" t="str">
        <f t="shared" si="103"/>
        <v/>
      </c>
      <c r="C6599">
        <v>32.882377806872199</v>
      </c>
      <c r="D6599" t="s">
        <v>15</v>
      </c>
      <c r="E6599" t="s">
        <v>52</v>
      </c>
      <c r="F6599" t="s">
        <v>4</v>
      </c>
      <c r="G6599">
        <v>2045</v>
      </c>
    </row>
    <row r="6600" spans="1:7" x14ac:dyDescent="0.35">
      <c r="A6600" t="s">
        <v>98</v>
      </c>
      <c r="B6600" t="str">
        <f t="shared" si="103"/>
        <v/>
      </c>
      <c r="C6600">
        <v>0.15145261044832201</v>
      </c>
      <c r="D6600" t="s">
        <v>15</v>
      </c>
      <c r="E6600" t="s">
        <v>52</v>
      </c>
      <c r="F6600" t="s">
        <v>4</v>
      </c>
      <c r="G6600">
        <v>2045</v>
      </c>
    </row>
    <row r="6601" spans="1:7" x14ac:dyDescent="0.35">
      <c r="A6601" t="s">
        <v>99</v>
      </c>
      <c r="B6601" t="str">
        <f t="shared" si="103"/>
        <v/>
      </c>
      <c r="C6601">
        <v>246.079231028376</v>
      </c>
      <c r="D6601" t="s">
        <v>15</v>
      </c>
      <c r="E6601" t="s">
        <v>52</v>
      </c>
      <c r="F6601" t="s">
        <v>4</v>
      </c>
      <c r="G6601">
        <v>2045</v>
      </c>
    </row>
    <row r="6602" spans="1:7" x14ac:dyDescent="0.35">
      <c r="A6602" t="s">
        <v>100</v>
      </c>
      <c r="B6602" t="str">
        <f t="shared" si="103"/>
        <v>Respiratory emergency room visits</v>
      </c>
      <c r="C6602">
        <v>1.06806816570307E-2</v>
      </c>
      <c r="D6602" t="s">
        <v>15</v>
      </c>
      <c r="E6602" t="s">
        <v>52</v>
      </c>
      <c r="F6602" t="s">
        <v>4</v>
      </c>
      <c r="G6602">
        <v>2045</v>
      </c>
    </row>
    <row r="6603" spans="1:7" x14ac:dyDescent="0.35">
      <c r="A6603" t="s">
        <v>101</v>
      </c>
      <c r="B6603" t="str">
        <f t="shared" si="103"/>
        <v/>
      </c>
      <c r="C6603">
        <v>25.299213694460398</v>
      </c>
      <c r="D6603" t="s">
        <v>15</v>
      </c>
      <c r="E6603" t="s">
        <v>52</v>
      </c>
      <c r="F6603" t="s">
        <v>4</v>
      </c>
      <c r="G6603">
        <v>2045</v>
      </c>
    </row>
    <row r="6604" spans="1:7" x14ac:dyDescent="0.35">
      <c r="A6604" t="s">
        <v>102</v>
      </c>
      <c r="B6604" t="str">
        <f t="shared" si="103"/>
        <v/>
      </c>
      <c r="C6604">
        <v>9.5428693658399205E-4</v>
      </c>
      <c r="D6604" t="s">
        <v>15</v>
      </c>
      <c r="E6604" t="s">
        <v>52</v>
      </c>
      <c r="F6604" t="s">
        <v>4</v>
      </c>
      <c r="G6604">
        <v>2045</v>
      </c>
    </row>
    <row r="6605" spans="1:7" x14ac:dyDescent="0.35">
      <c r="A6605" t="s">
        <v>103</v>
      </c>
      <c r="B6605" t="str">
        <f t="shared" si="103"/>
        <v/>
      </c>
      <c r="C6605">
        <v>2.2604090178624499</v>
      </c>
      <c r="D6605" t="s">
        <v>15</v>
      </c>
      <c r="E6605" t="s">
        <v>52</v>
      </c>
      <c r="F6605" t="s">
        <v>4</v>
      </c>
      <c r="G6605">
        <v>2045</v>
      </c>
    </row>
    <row r="6606" spans="1:7" x14ac:dyDescent="0.35">
      <c r="A6606" t="s">
        <v>104</v>
      </c>
      <c r="B6606" t="str">
        <f t="shared" si="103"/>
        <v/>
      </c>
      <c r="C6606">
        <v>9.7263947204468005E-3</v>
      </c>
      <c r="D6606" t="s">
        <v>15</v>
      </c>
      <c r="E6606" t="s">
        <v>52</v>
      </c>
      <c r="F6606" t="s">
        <v>4</v>
      </c>
      <c r="G6606">
        <v>2045</v>
      </c>
    </row>
    <row r="6607" spans="1:7" x14ac:dyDescent="0.35">
      <c r="A6607" t="s">
        <v>105</v>
      </c>
      <c r="B6607" t="str">
        <f t="shared" si="103"/>
        <v/>
      </c>
      <c r="C6607">
        <v>23.038804676597898</v>
      </c>
      <c r="D6607" t="s">
        <v>15</v>
      </c>
      <c r="E6607" t="s">
        <v>52</v>
      </c>
      <c r="F6607" t="s">
        <v>4</v>
      </c>
      <c r="G6607">
        <v>2045</v>
      </c>
    </row>
    <row r="6608" spans="1:7" x14ac:dyDescent="0.35">
      <c r="A6608" t="s">
        <v>106</v>
      </c>
      <c r="B6608" t="str">
        <f t="shared" si="103"/>
        <v>Respiratory hospital admissions</v>
      </c>
      <c r="C6608">
        <v>6.2259289939359404E-4</v>
      </c>
      <c r="D6608" t="s">
        <v>15</v>
      </c>
      <c r="E6608" t="s">
        <v>52</v>
      </c>
      <c r="F6608" t="s">
        <v>4</v>
      </c>
      <c r="G6608">
        <v>2045</v>
      </c>
    </row>
    <row r="6609" spans="1:7" x14ac:dyDescent="0.35">
      <c r="A6609" t="s">
        <v>107</v>
      </c>
      <c r="B6609" t="str">
        <f t="shared" si="103"/>
        <v/>
      </c>
      <c r="C6609">
        <v>16.263448664075799</v>
      </c>
      <c r="D6609" t="s">
        <v>15</v>
      </c>
      <c r="E6609" t="s">
        <v>52</v>
      </c>
      <c r="F6609" t="s">
        <v>4</v>
      </c>
      <c r="G6609">
        <v>2045</v>
      </c>
    </row>
    <row r="6610" spans="1:7" x14ac:dyDescent="0.35">
      <c r="A6610" t="s">
        <v>108</v>
      </c>
      <c r="B6610" t="str">
        <f t="shared" si="103"/>
        <v/>
      </c>
      <c r="C6610">
        <v>1.0393636915490399E-4</v>
      </c>
      <c r="D6610" t="s">
        <v>15</v>
      </c>
      <c r="E6610" t="s">
        <v>52</v>
      </c>
      <c r="F6610" t="s">
        <v>4</v>
      </c>
      <c r="G6610">
        <v>2045</v>
      </c>
    </row>
    <row r="6611" spans="1:7" x14ac:dyDescent="0.35">
      <c r="A6611" t="s">
        <v>109</v>
      </c>
      <c r="B6611" t="str">
        <f t="shared" si="103"/>
        <v/>
      </c>
      <c r="C6611">
        <v>2.7150386805369</v>
      </c>
      <c r="D6611" t="s">
        <v>15</v>
      </c>
      <c r="E6611" t="s">
        <v>52</v>
      </c>
      <c r="F6611" t="s">
        <v>4</v>
      </c>
      <c r="G6611">
        <v>2045</v>
      </c>
    </row>
    <row r="6612" spans="1:7" x14ac:dyDescent="0.35">
      <c r="A6612" t="s">
        <v>110</v>
      </c>
      <c r="B6612" t="str">
        <f t="shared" si="103"/>
        <v/>
      </c>
      <c r="C6612">
        <v>5.18656530238691E-4</v>
      </c>
      <c r="D6612" t="s">
        <v>15</v>
      </c>
      <c r="E6612" t="s">
        <v>52</v>
      </c>
      <c r="F6612" t="s">
        <v>4</v>
      </c>
      <c r="G6612">
        <v>2045</v>
      </c>
    </row>
    <row r="6613" spans="1:7" x14ac:dyDescent="0.35">
      <c r="A6613" t="s">
        <v>111</v>
      </c>
      <c r="B6613" t="str">
        <f t="shared" si="103"/>
        <v/>
      </c>
      <c r="C6613">
        <v>13.548409983539001</v>
      </c>
      <c r="D6613" t="s">
        <v>15</v>
      </c>
      <c r="E6613" t="s">
        <v>52</v>
      </c>
      <c r="F6613" t="s">
        <v>4</v>
      </c>
      <c r="G6613">
        <v>2045</v>
      </c>
    </row>
    <row r="6614" spans="1:7" x14ac:dyDescent="0.35">
      <c r="A6614" t="s">
        <v>112</v>
      </c>
      <c r="B6614" t="str">
        <f t="shared" si="103"/>
        <v>Non-fatal heart attacks</v>
      </c>
      <c r="C6614">
        <v>1.0958738405906199E-3</v>
      </c>
      <c r="D6614" t="s">
        <v>15</v>
      </c>
      <c r="E6614" t="s">
        <v>52</v>
      </c>
      <c r="F6614" t="s">
        <v>4</v>
      </c>
      <c r="G6614">
        <v>2045</v>
      </c>
    </row>
    <row r="6615" spans="1:7" x14ac:dyDescent="0.35">
      <c r="A6615" t="s">
        <v>113</v>
      </c>
      <c r="B6615" t="str">
        <f t="shared" si="103"/>
        <v/>
      </c>
      <c r="C6615">
        <v>129.93729584425</v>
      </c>
      <c r="D6615" t="s">
        <v>15</v>
      </c>
      <c r="E6615" t="s">
        <v>52</v>
      </c>
      <c r="F6615" t="s">
        <v>4</v>
      </c>
      <c r="G6615">
        <v>2045</v>
      </c>
    </row>
    <row r="6616" spans="1:7" x14ac:dyDescent="0.35">
      <c r="A6616" t="s">
        <v>114</v>
      </c>
      <c r="B6616" t="str">
        <f t="shared" si="103"/>
        <v>Minor restricted activity days</v>
      </c>
      <c r="C6616">
        <v>0.93296529399444195</v>
      </c>
      <c r="D6616" t="s">
        <v>15</v>
      </c>
      <c r="E6616" t="s">
        <v>52</v>
      </c>
      <c r="F6616" t="s">
        <v>4</v>
      </c>
      <c r="G6616">
        <v>2045</v>
      </c>
    </row>
    <row r="6617" spans="1:7" x14ac:dyDescent="0.35">
      <c r="A6617" t="s">
        <v>115</v>
      </c>
      <c r="B6617" t="str">
        <f t="shared" si="103"/>
        <v/>
      </c>
      <c r="C6617">
        <v>158.58237368855001</v>
      </c>
      <c r="D6617" t="s">
        <v>15</v>
      </c>
      <c r="E6617" t="s">
        <v>52</v>
      </c>
      <c r="F6617" t="s">
        <v>4</v>
      </c>
      <c r="G6617">
        <v>2045</v>
      </c>
    </row>
    <row r="6618" spans="1:7" x14ac:dyDescent="0.35">
      <c r="A6618" t="s">
        <v>116</v>
      </c>
      <c r="B6618" t="str">
        <f t="shared" si="103"/>
        <v>Work loss days</v>
      </c>
      <c r="C6618">
        <v>0.157499729113112</v>
      </c>
      <c r="D6618" t="s">
        <v>15</v>
      </c>
      <c r="E6618" t="s">
        <v>52</v>
      </c>
      <c r="F6618" t="s">
        <v>4</v>
      </c>
      <c r="G6618">
        <v>2045</v>
      </c>
    </row>
    <row r="6619" spans="1:7" x14ac:dyDescent="0.35">
      <c r="A6619" t="s">
        <v>117</v>
      </c>
      <c r="B6619" t="str">
        <f t="shared" si="103"/>
        <v/>
      </c>
      <c r="C6619">
        <v>69.511849834951605</v>
      </c>
      <c r="D6619" t="s">
        <v>15</v>
      </c>
      <c r="E6619" t="s">
        <v>52</v>
      </c>
      <c r="F6619" t="s">
        <v>4</v>
      </c>
      <c r="G6619">
        <v>2045</v>
      </c>
    </row>
    <row r="6620" spans="1:7" x14ac:dyDescent="0.35">
      <c r="A6620" t="s">
        <v>118</v>
      </c>
      <c r="B6620" t="str">
        <f t="shared" si="103"/>
        <v>Lung cancer incidence</v>
      </c>
      <c r="C6620">
        <v>1.07185362743455E-4</v>
      </c>
      <c r="D6620" t="s">
        <v>15</v>
      </c>
      <c r="E6620" t="s">
        <v>52</v>
      </c>
      <c r="F6620" t="s">
        <v>4</v>
      </c>
      <c r="G6620">
        <v>2045</v>
      </c>
    </row>
    <row r="6621" spans="1:7" x14ac:dyDescent="0.35">
      <c r="A6621" t="s">
        <v>119</v>
      </c>
      <c r="B6621" t="str">
        <f t="shared" si="103"/>
        <v/>
      </c>
      <c r="C6621">
        <v>6.9198885132427197</v>
      </c>
      <c r="D6621" t="s">
        <v>15</v>
      </c>
      <c r="E6621" t="s">
        <v>52</v>
      </c>
      <c r="F6621" t="s">
        <v>4</v>
      </c>
      <c r="G6621">
        <v>2045</v>
      </c>
    </row>
    <row r="6622" spans="1:7" x14ac:dyDescent="0.35">
      <c r="A6622" t="s">
        <v>120</v>
      </c>
      <c r="B6622" t="str">
        <f t="shared" si="103"/>
        <v>Cardiovascular hospital admissions</v>
      </c>
      <c r="C6622">
        <v>2.2084673242501299E-4</v>
      </c>
      <c r="D6622" t="s">
        <v>15</v>
      </c>
      <c r="E6622" t="s">
        <v>52</v>
      </c>
      <c r="F6622" t="s">
        <v>4</v>
      </c>
      <c r="G6622">
        <v>2045</v>
      </c>
    </row>
    <row r="6623" spans="1:7" x14ac:dyDescent="0.35">
      <c r="A6623" t="s">
        <v>121</v>
      </c>
      <c r="B6623" t="str">
        <f t="shared" si="103"/>
        <v/>
      </c>
      <c r="C6623">
        <v>9.2418459200715404</v>
      </c>
      <c r="D6623" t="s">
        <v>15</v>
      </c>
      <c r="E6623" t="s">
        <v>52</v>
      </c>
      <c r="F6623" t="s">
        <v>4</v>
      </c>
      <c r="G6623">
        <v>2045</v>
      </c>
    </row>
    <row r="6624" spans="1:7" x14ac:dyDescent="0.35">
      <c r="A6624" t="s">
        <v>122</v>
      </c>
      <c r="B6624" t="str">
        <f t="shared" si="103"/>
        <v>Alzheimers disease hospital admissions</v>
      </c>
      <c r="C6624">
        <v>8.8359587945195997E-4</v>
      </c>
      <c r="D6624" t="s">
        <v>15</v>
      </c>
      <c r="E6624" t="s">
        <v>52</v>
      </c>
      <c r="F6624" t="s">
        <v>4</v>
      </c>
      <c r="G6624">
        <v>2045</v>
      </c>
    </row>
    <row r="6625" spans="1:7" x14ac:dyDescent="0.35">
      <c r="A6625" t="s">
        <v>123</v>
      </c>
      <c r="B6625" t="str">
        <f t="shared" si="103"/>
        <v/>
      </c>
      <c r="C6625">
        <v>28.698919181211998</v>
      </c>
      <c r="D6625" t="s">
        <v>15</v>
      </c>
      <c r="E6625" t="s">
        <v>52</v>
      </c>
      <c r="F6625" t="s">
        <v>4</v>
      </c>
      <c r="G6625">
        <v>2045</v>
      </c>
    </row>
    <row r="6626" spans="1:7" x14ac:dyDescent="0.35">
      <c r="A6626" t="s">
        <v>124</v>
      </c>
      <c r="B6626" t="str">
        <f t="shared" si="103"/>
        <v>Parkinsons disease hospital admissions</v>
      </c>
      <c r="C6626" s="9">
        <v>9.4816919482539907E-5</v>
      </c>
      <c r="D6626" t="s">
        <v>15</v>
      </c>
      <c r="E6626" t="s">
        <v>52</v>
      </c>
      <c r="F6626" t="s">
        <v>4</v>
      </c>
      <c r="G6626">
        <v>2045</v>
      </c>
    </row>
    <row r="6627" spans="1:7" x14ac:dyDescent="0.35">
      <c r="A6627" t="s">
        <v>125</v>
      </c>
      <c r="B6627" t="str">
        <f t="shared" si="103"/>
        <v/>
      </c>
      <c r="C6627">
        <v>3.29081119997447</v>
      </c>
      <c r="D6627" t="s">
        <v>15</v>
      </c>
      <c r="E6627" t="s">
        <v>52</v>
      </c>
      <c r="F6627" t="s">
        <v>4</v>
      </c>
      <c r="G6627">
        <v>2045</v>
      </c>
    </row>
    <row r="6628" spans="1:7" x14ac:dyDescent="0.35">
      <c r="A6628" t="s">
        <v>126</v>
      </c>
      <c r="B6628" t="str">
        <f t="shared" si="103"/>
        <v>Stroke incidence</v>
      </c>
      <c r="C6628" s="9">
        <v>8.4942998304139903E-5</v>
      </c>
      <c r="D6628" t="s">
        <v>15</v>
      </c>
      <c r="E6628" t="s">
        <v>52</v>
      </c>
      <c r="F6628" t="s">
        <v>4</v>
      </c>
      <c r="G6628">
        <v>2045</v>
      </c>
    </row>
    <row r="6629" spans="1:7" x14ac:dyDescent="0.35">
      <c r="A6629" t="s">
        <v>127</v>
      </c>
      <c r="B6629" t="str">
        <f t="shared" si="103"/>
        <v/>
      </c>
      <c r="C6629">
        <v>7.8132938734731798</v>
      </c>
      <c r="D6629" t="s">
        <v>15</v>
      </c>
      <c r="E6629" t="s">
        <v>52</v>
      </c>
      <c r="F6629" t="s">
        <v>4</v>
      </c>
      <c r="G6629">
        <v>2045</v>
      </c>
    </row>
    <row r="6630" spans="1:7" x14ac:dyDescent="0.35">
      <c r="A6630" t="s">
        <v>128</v>
      </c>
      <c r="B6630" t="str">
        <f t="shared" si="103"/>
        <v>Out of hospital cardiac arrest incidence</v>
      </c>
      <c r="C6630" s="9">
        <v>1.9164447141363101E-5</v>
      </c>
      <c r="D6630" t="s">
        <v>15</v>
      </c>
      <c r="E6630" t="s">
        <v>52</v>
      </c>
      <c r="F6630" t="s">
        <v>4</v>
      </c>
      <c r="G6630">
        <v>2045</v>
      </c>
    </row>
    <row r="6631" spans="1:7" x14ac:dyDescent="0.35">
      <c r="A6631" t="s">
        <v>129</v>
      </c>
      <c r="B6631" t="str">
        <f t="shared" si="103"/>
        <v/>
      </c>
      <c r="C6631">
        <v>1.6649370802896</v>
      </c>
      <c r="D6631" t="s">
        <v>15</v>
      </c>
      <c r="E6631" t="s">
        <v>52</v>
      </c>
      <c r="F6631" t="s">
        <v>4</v>
      </c>
      <c r="G6631">
        <v>2045</v>
      </c>
    </row>
    <row r="6632" spans="1:7" x14ac:dyDescent="0.35">
      <c r="A6632" t="s">
        <v>130</v>
      </c>
      <c r="B6632" t="str">
        <f t="shared" si="103"/>
        <v>Cardiac emergency room visits</v>
      </c>
      <c r="C6632">
        <v>4.4496515676525602E-4</v>
      </c>
      <c r="D6632" t="s">
        <v>15</v>
      </c>
      <c r="E6632" t="s">
        <v>52</v>
      </c>
      <c r="F6632" t="s">
        <v>4</v>
      </c>
      <c r="G6632">
        <v>2045</v>
      </c>
    </row>
    <row r="6633" spans="1:7" x14ac:dyDescent="0.35">
      <c r="A6633" t="s">
        <v>131</v>
      </c>
      <c r="B6633" t="str">
        <f t="shared" si="103"/>
        <v/>
      </c>
      <c r="C6633">
        <v>1.3990694891542601</v>
      </c>
      <c r="D6633" t="s">
        <v>15</v>
      </c>
      <c r="E6633" t="s">
        <v>52</v>
      </c>
      <c r="F6633" t="s">
        <v>4</v>
      </c>
      <c r="G6633">
        <v>2045</v>
      </c>
    </row>
    <row r="6634" spans="1:7" x14ac:dyDescent="0.35">
      <c r="A6634" t="s">
        <v>132</v>
      </c>
      <c r="B6634" t="str">
        <f t="shared" si="103"/>
        <v>Asthma emergency room visits</v>
      </c>
      <c r="C6634" s="9">
        <v>5.0751687016871997E-5</v>
      </c>
      <c r="D6634" t="s">
        <v>15</v>
      </c>
      <c r="E6634" t="s">
        <v>52</v>
      </c>
      <c r="F6634" t="s">
        <v>4</v>
      </c>
      <c r="G6634">
        <v>2045</v>
      </c>
    </row>
    <row r="6635" spans="1:7" x14ac:dyDescent="0.35">
      <c r="A6635" t="s">
        <v>133</v>
      </c>
      <c r="B6635" t="str">
        <f t="shared" si="103"/>
        <v/>
      </c>
      <c r="C6635">
        <v>6.13773446942305E-2</v>
      </c>
      <c r="D6635" t="s">
        <v>15</v>
      </c>
      <c r="E6635" t="s">
        <v>52</v>
      </c>
      <c r="F6635" t="s">
        <v>4</v>
      </c>
      <c r="G6635">
        <v>2045</v>
      </c>
    </row>
    <row r="6636" spans="1:7" x14ac:dyDescent="0.35">
      <c r="A6636" t="s">
        <v>134</v>
      </c>
      <c r="B6636" t="str">
        <f t="shared" si="103"/>
        <v>School loss days</v>
      </c>
      <c r="C6636">
        <v>2.2478492089673701</v>
      </c>
      <c r="D6636" t="s">
        <v>15</v>
      </c>
      <c r="E6636" t="s">
        <v>52</v>
      </c>
      <c r="F6636" t="s">
        <v>4</v>
      </c>
      <c r="G6636">
        <v>2045</v>
      </c>
    </row>
    <row r="6637" spans="1:7" x14ac:dyDescent="0.35">
      <c r="A6637" t="s">
        <v>135</v>
      </c>
      <c r="B6637" t="str">
        <f t="shared" si="103"/>
        <v/>
      </c>
      <c r="C6637">
        <v>5149.5808334345802</v>
      </c>
      <c r="D6637" t="s">
        <v>15</v>
      </c>
      <c r="E6637" t="s">
        <v>52</v>
      </c>
      <c r="F6637" t="s">
        <v>4</v>
      </c>
      <c r="G6637">
        <v>2045</v>
      </c>
    </row>
    <row r="6638" spans="1:7" x14ac:dyDescent="0.35">
      <c r="A6638" t="s">
        <v>50</v>
      </c>
      <c r="B6638" t="str">
        <f t="shared" si="103"/>
        <v/>
      </c>
      <c r="C6638">
        <v>14449.491077418301</v>
      </c>
      <c r="D6638" t="s">
        <v>15</v>
      </c>
      <c r="E6638" t="s">
        <v>52</v>
      </c>
      <c r="F6638" t="s">
        <v>4</v>
      </c>
      <c r="G6638">
        <v>2050</v>
      </c>
    </row>
    <row r="6639" spans="1:7" x14ac:dyDescent="0.35">
      <c r="A6639" t="s">
        <v>53</v>
      </c>
      <c r="B6639" t="str">
        <f t="shared" si="103"/>
        <v/>
      </c>
      <c r="C6639">
        <v>14449.4908199539</v>
      </c>
      <c r="D6639" t="s">
        <v>15</v>
      </c>
      <c r="E6639" t="s">
        <v>52</v>
      </c>
      <c r="F6639" t="s">
        <v>4</v>
      </c>
      <c r="G6639">
        <v>2050</v>
      </c>
    </row>
    <row r="6640" spans="1:7" x14ac:dyDescent="0.35">
      <c r="A6640" t="s">
        <v>54</v>
      </c>
      <c r="B6640" t="str">
        <f t="shared" si="103"/>
        <v/>
      </c>
      <c r="C6640">
        <v>2.5746448540453498E-4</v>
      </c>
      <c r="D6640" t="s">
        <v>15</v>
      </c>
      <c r="E6640" t="s">
        <v>52</v>
      </c>
      <c r="F6640" t="s">
        <v>4</v>
      </c>
      <c r="G6640">
        <v>2050</v>
      </c>
    </row>
    <row r="6641" spans="1:7" x14ac:dyDescent="0.35">
      <c r="A6641" t="s">
        <v>55</v>
      </c>
      <c r="B6641" t="str">
        <f t="shared" si="103"/>
        <v/>
      </c>
      <c r="C6641">
        <v>46938.750047086301</v>
      </c>
      <c r="D6641" t="s">
        <v>15</v>
      </c>
      <c r="E6641" t="s">
        <v>52</v>
      </c>
      <c r="F6641" t="s">
        <v>4</v>
      </c>
      <c r="G6641">
        <v>2050</v>
      </c>
    </row>
    <row r="6642" spans="1:7" x14ac:dyDescent="0.35">
      <c r="A6642" t="s">
        <v>56</v>
      </c>
      <c r="B6642" t="str">
        <f t="shared" si="103"/>
        <v/>
      </c>
      <c r="C6642">
        <v>46938.745320561102</v>
      </c>
      <c r="D6642" t="s">
        <v>15</v>
      </c>
      <c r="E6642" t="s">
        <v>52</v>
      </c>
      <c r="F6642" t="s">
        <v>4</v>
      </c>
      <c r="G6642">
        <v>2050</v>
      </c>
    </row>
    <row r="6643" spans="1:7" x14ac:dyDescent="0.35">
      <c r="A6643" t="s">
        <v>57</v>
      </c>
      <c r="B6643" t="str">
        <f t="shared" si="103"/>
        <v/>
      </c>
      <c r="C6643">
        <v>4.7265252498735998E-3</v>
      </c>
      <c r="D6643" t="s">
        <v>15</v>
      </c>
      <c r="E6643" t="s">
        <v>52</v>
      </c>
      <c r="F6643" t="s">
        <v>4</v>
      </c>
      <c r="G6643">
        <v>2050</v>
      </c>
    </row>
    <row r="6644" spans="1:7" x14ac:dyDescent="0.35">
      <c r="A6644" t="s">
        <v>58</v>
      </c>
      <c r="B6644" t="str">
        <f t="shared" si="103"/>
        <v/>
      </c>
      <c r="C6644">
        <v>126976.731164607</v>
      </c>
      <c r="D6644" t="s">
        <v>15</v>
      </c>
      <c r="E6644" t="s">
        <v>52</v>
      </c>
      <c r="F6644" t="s">
        <v>4</v>
      </c>
      <c r="G6644">
        <v>2050</v>
      </c>
    </row>
    <row r="6645" spans="1:7" x14ac:dyDescent="0.35">
      <c r="A6645" t="s">
        <v>59</v>
      </c>
      <c r="B6645" t="str">
        <f t="shared" si="103"/>
        <v/>
      </c>
      <c r="C6645">
        <v>156985.58557470099</v>
      </c>
      <c r="D6645" t="s">
        <v>15</v>
      </c>
      <c r="E6645" t="s">
        <v>52</v>
      </c>
      <c r="F6645" t="s">
        <v>4</v>
      </c>
      <c r="G6645">
        <v>2050</v>
      </c>
    </row>
    <row r="6646" spans="1:7" x14ac:dyDescent="0.35">
      <c r="A6646" t="s">
        <v>60</v>
      </c>
      <c r="B6646" t="str">
        <f t="shared" si="103"/>
        <v/>
      </c>
      <c r="C6646">
        <v>5.7355167595800199E-3</v>
      </c>
      <c r="D6646" t="s">
        <v>15</v>
      </c>
      <c r="E6646" t="s">
        <v>52</v>
      </c>
      <c r="F6646" t="s">
        <v>4</v>
      </c>
      <c r="G6646">
        <v>2050</v>
      </c>
    </row>
    <row r="6647" spans="1:7" x14ac:dyDescent="0.35">
      <c r="A6647" t="s">
        <v>61</v>
      </c>
      <c r="B6647" t="str">
        <f t="shared" si="103"/>
        <v/>
      </c>
      <c r="C6647">
        <v>115905.94893603399</v>
      </c>
      <c r="D6647" t="s">
        <v>15</v>
      </c>
      <c r="E6647" t="s">
        <v>52</v>
      </c>
      <c r="F6647" t="s">
        <v>4</v>
      </c>
      <c r="G6647">
        <v>2050</v>
      </c>
    </row>
    <row r="6648" spans="1:7" x14ac:dyDescent="0.35">
      <c r="A6648" t="s">
        <v>62</v>
      </c>
      <c r="B6648" t="str">
        <f t="shared" si="103"/>
        <v>Premature mortality</v>
      </c>
      <c r="C6648">
        <v>7.2205583229014401E-3</v>
      </c>
      <c r="D6648" t="s">
        <v>15</v>
      </c>
      <c r="E6648" t="s">
        <v>52</v>
      </c>
      <c r="F6648" t="s">
        <v>4</v>
      </c>
      <c r="G6648">
        <v>2050</v>
      </c>
    </row>
    <row r="6649" spans="1:7" x14ac:dyDescent="0.35">
      <c r="A6649" t="s">
        <v>63</v>
      </c>
      <c r="B6649" t="str">
        <f t="shared" si="103"/>
        <v/>
      </c>
      <c r="C6649">
        <v>145914.803346128</v>
      </c>
      <c r="D6649" t="s">
        <v>15</v>
      </c>
      <c r="E6649" t="s">
        <v>52</v>
      </c>
      <c r="F6649" t="s">
        <v>4</v>
      </c>
      <c r="G6649">
        <v>2050</v>
      </c>
    </row>
    <row r="6650" spans="1:7" x14ac:dyDescent="0.35">
      <c r="A6650" t="s">
        <v>64</v>
      </c>
      <c r="B6650" t="str">
        <f t="shared" si="103"/>
        <v/>
      </c>
      <c r="C6650">
        <v>3.02405230562785E-3</v>
      </c>
      <c r="D6650" t="s">
        <v>15</v>
      </c>
      <c r="E6650" t="s">
        <v>52</v>
      </c>
      <c r="F6650" t="s">
        <v>4</v>
      </c>
      <c r="G6650">
        <v>2050</v>
      </c>
    </row>
    <row r="6651" spans="1:7" x14ac:dyDescent="0.35">
      <c r="A6651" t="s">
        <v>65</v>
      </c>
      <c r="B6651" t="str">
        <f t="shared" si="103"/>
        <v/>
      </c>
      <c r="C6651">
        <v>61108.286535179199</v>
      </c>
      <c r="D6651" t="s">
        <v>15</v>
      </c>
      <c r="E6651" t="s">
        <v>52</v>
      </c>
      <c r="F6651" t="s">
        <v>4</v>
      </c>
      <c r="G6651">
        <v>2050</v>
      </c>
    </row>
    <row r="6652" spans="1:7" x14ac:dyDescent="0.35">
      <c r="A6652" t="s">
        <v>66</v>
      </c>
      <c r="B6652" t="str">
        <f t="shared" si="103"/>
        <v/>
      </c>
      <c r="C6652">
        <v>1.5390107423064201E-3</v>
      </c>
      <c r="D6652" t="s">
        <v>15</v>
      </c>
      <c r="E6652" t="s">
        <v>52</v>
      </c>
      <c r="F6652" t="s">
        <v>4</v>
      </c>
      <c r="G6652">
        <v>2050</v>
      </c>
    </row>
    <row r="6653" spans="1:7" x14ac:dyDescent="0.35">
      <c r="A6653" t="s">
        <v>67</v>
      </c>
      <c r="B6653" t="str">
        <f t="shared" si="103"/>
        <v/>
      </c>
      <c r="C6653">
        <v>31099.432125084801</v>
      </c>
      <c r="D6653" t="s">
        <v>15</v>
      </c>
      <c r="E6653" t="s">
        <v>52</v>
      </c>
      <c r="F6653" t="s">
        <v>4</v>
      </c>
      <c r="G6653">
        <v>2050</v>
      </c>
    </row>
    <row r="6654" spans="1:7" x14ac:dyDescent="0.35">
      <c r="A6654" t="s">
        <v>68</v>
      </c>
      <c r="B6654" t="str">
        <f t="shared" si="103"/>
        <v>Infant mortality</v>
      </c>
      <c r="C6654" s="9">
        <v>2.5772388360900099E-6</v>
      </c>
      <c r="D6654" t="s">
        <v>15</v>
      </c>
      <c r="E6654" t="s">
        <v>52</v>
      </c>
      <c r="F6654" t="s">
        <v>4</v>
      </c>
      <c r="G6654">
        <v>2050</v>
      </c>
    </row>
    <row r="6655" spans="1:7" x14ac:dyDescent="0.35">
      <c r="A6655" t="s">
        <v>69</v>
      </c>
      <c r="B6655" t="str">
        <f t="shared" si="103"/>
        <v/>
      </c>
      <c r="C6655">
        <v>58.0483324297495</v>
      </c>
      <c r="D6655" t="s">
        <v>15</v>
      </c>
      <c r="E6655" t="s">
        <v>52</v>
      </c>
      <c r="F6655" t="s">
        <v>4</v>
      </c>
      <c r="G6655">
        <v>2050</v>
      </c>
    </row>
    <row r="6656" spans="1:7" x14ac:dyDescent="0.35">
      <c r="A6656" t="s">
        <v>70</v>
      </c>
      <c r="B6656" t="str">
        <f t="shared" si="103"/>
        <v/>
      </c>
      <c r="C6656">
        <v>4.1939287784375197E-3</v>
      </c>
      <c r="D6656" t="s">
        <v>15</v>
      </c>
      <c r="E6656" t="s">
        <v>52</v>
      </c>
      <c r="F6656" t="s">
        <v>4</v>
      </c>
      <c r="G6656">
        <v>2050</v>
      </c>
    </row>
    <row r="6657" spans="1:7" x14ac:dyDescent="0.35">
      <c r="A6657" t="s">
        <v>71</v>
      </c>
      <c r="B6657" t="str">
        <f t="shared" si="103"/>
        <v/>
      </c>
      <c r="C6657">
        <v>84748.468478518698</v>
      </c>
      <c r="D6657" t="s">
        <v>15</v>
      </c>
      <c r="E6657" t="s">
        <v>52</v>
      </c>
      <c r="F6657" t="s">
        <v>4</v>
      </c>
      <c r="G6657">
        <v>2050</v>
      </c>
    </row>
    <row r="6658" spans="1:7" x14ac:dyDescent="0.35">
      <c r="A6658" t="s">
        <v>72</v>
      </c>
      <c r="B6658" t="str">
        <f t="shared" si="103"/>
        <v/>
      </c>
      <c r="C6658">
        <v>1.7965516701705299E-4</v>
      </c>
      <c r="D6658" t="s">
        <v>15</v>
      </c>
      <c r="E6658" t="s">
        <v>52</v>
      </c>
      <c r="F6658" t="s">
        <v>4</v>
      </c>
      <c r="G6658">
        <v>2050</v>
      </c>
    </row>
    <row r="6659" spans="1:7" x14ac:dyDescent="0.35">
      <c r="A6659" t="s">
        <v>73</v>
      </c>
      <c r="B6659" t="str">
        <f t="shared" ref="B6659:B6722" si="104">_xlfn.XLOOKUP(A6659,$K$4:$K$27,$L$4:$L$27,"")</f>
        <v/>
      </c>
      <c r="C6659">
        <v>3630.3669097166098</v>
      </c>
      <c r="D6659" t="s">
        <v>15</v>
      </c>
      <c r="E6659" t="s">
        <v>52</v>
      </c>
      <c r="F6659" t="s">
        <v>4</v>
      </c>
      <c r="G6659">
        <v>2050</v>
      </c>
    </row>
    <row r="6660" spans="1:7" x14ac:dyDescent="0.35">
      <c r="A6660" t="s">
        <v>74</v>
      </c>
      <c r="B6660" t="str">
        <f t="shared" si="104"/>
        <v/>
      </c>
      <c r="C6660">
        <v>4.0142736114204504E-3</v>
      </c>
      <c r="D6660" t="s">
        <v>15</v>
      </c>
      <c r="E6660" t="s">
        <v>52</v>
      </c>
      <c r="F6660" t="s">
        <v>4</v>
      </c>
      <c r="G6660">
        <v>2050</v>
      </c>
    </row>
    <row r="6661" spans="1:7" x14ac:dyDescent="0.35">
      <c r="A6661" t="s">
        <v>75</v>
      </c>
      <c r="B6661" t="str">
        <f t="shared" si="104"/>
        <v/>
      </c>
      <c r="C6661">
        <v>81118.101568801998</v>
      </c>
      <c r="D6661" t="s">
        <v>15</v>
      </c>
      <c r="E6661" t="s">
        <v>52</v>
      </c>
      <c r="F6661" t="s">
        <v>4</v>
      </c>
      <c r="G6661">
        <v>2050</v>
      </c>
    </row>
    <row r="6662" spans="1:7" x14ac:dyDescent="0.35">
      <c r="A6662" t="s">
        <v>76</v>
      </c>
      <c r="B6662" t="str">
        <f t="shared" si="104"/>
        <v>Asthma symptoms</v>
      </c>
      <c r="C6662">
        <v>4.2815353150786999</v>
      </c>
      <c r="D6662" t="s">
        <v>15</v>
      </c>
      <c r="E6662" t="s">
        <v>52</v>
      </c>
      <c r="F6662" t="s">
        <v>4</v>
      </c>
      <c r="G6662">
        <v>2050</v>
      </c>
    </row>
    <row r="6663" spans="1:7" x14ac:dyDescent="0.35">
      <c r="A6663" t="s">
        <v>77</v>
      </c>
      <c r="B6663" t="str">
        <f t="shared" si="104"/>
        <v/>
      </c>
      <c r="C6663">
        <v>2032.31875233508</v>
      </c>
      <c r="D6663" t="s">
        <v>15</v>
      </c>
      <c r="E6663" t="s">
        <v>52</v>
      </c>
      <c r="F6663" t="s">
        <v>4</v>
      </c>
      <c r="G6663">
        <v>2050</v>
      </c>
    </row>
    <row r="6664" spans="1:7" x14ac:dyDescent="0.35">
      <c r="A6664" t="s">
        <v>78</v>
      </c>
      <c r="B6664" t="str">
        <f t="shared" si="104"/>
        <v>Asthma symptoms albuturol use</v>
      </c>
      <c r="C6664">
        <v>0.60398846324351696</v>
      </c>
      <c r="D6664" t="s">
        <v>15</v>
      </c>
      <c r="E6664" t="s">
        <v>52</v>
      </c>
      <c r="F6664" t="s">
        <v>4</v>
      </c>
      <c r="G6664">
        <v>2050</v>
      </c>
    </row>
    <row r="6665" spans="1:7" x14ac:dyDescent="0.35">
      <c r="A6665" t="s">
        <v>79</v>
      </c>
      <c r="B6665" t="str">
        <f t="shared" si="104"/>
        <v/>
      </c>
      <c r="C6665">
        <v>0.60569849229383899</v>
      </c>
      <c r="D6665" t="s">
        <v>15</v>
      </c>
      <c r="E6665" t="s">
        <v>52</v>
      </c>
      <c r="F6665" t="s">
        <v>4</v>
      </c>
      <c r="G6665">
        <v>2050</v>
      </c>
    </row>
    <row r="6666" spans="1:7" x14ac:dyDescent="0.35">
      <c r="A6666" t="s">
        <v>80</v>
      </c>
      <c r="B6666" t="str">
        <f t="shared" si="104"/>
        <v>Asthma symptoms chest tightness</v>
      </c>
      <c r="C6666">
        <v>1.01319993089716</v>
      </c>
      <c r="D6666" t="s">
        <v>15</v>
      </c>
      <c r="E6666" t="s">
        <v>52</v>
      </c>
      <c r="F6666" t="s">
        <v>4</v>
      </c>
      <c r="G6666">
        <v>2050</v>
      </c>
    </row>
    <row r="6667" spans="1:7" x14ac:dyDescent="0.35">
      <c r="A6667" t="s">
        <v>81</v>
      </c>
      <c r="B6667" t="str">
        <f t="shared" si="104"/>
        <v/>
      </c>
      <c r="C6667">
        <v>559.756709755884</v>
      </c>
      <c r="D6667" t="s">
        <v>15</v>
      </c>
      <c r="E6667" t="s">
        <v>52</v>
      </c>
      <c r="F6667" t="s">
        <v>4</v>
      </c>
      <c r="G6667">
        <v>2050</v>
      </c>
    </row>
    <row r="6668" spans="1:7" x14ac:dyDescent="0.35">
      <c r="A6668" t="s">
        <v>82</v>
      </c>
      <c r="B6668" t="str">
        <f t="shared" si="104"/>
        <v>Asthma symptoms cough</v>
      </c>
      <c r="C6668">
        <v>1.1951508249528</v>
      </c>
      <c r="D6668" t="s">
        <v>15</v>
      </c>
      <c r="E6668" t="s">
        <v>52</v>
      </c>
      <c r="F6668" t="s">
        <v>4</v>
      </c>
      <c r="G6668">
        <v>2050</v>
      </c>
    </row>
    <row r="6669" spans="1:7" x14ac:dyDescent="0.35">
      <c r="A6669" t="s">
        <v>83</v>
      </c>
      <c r="B6669" t="str">
        <f t="shared" si="104"/>
        <v/>
      </c>
      <c r="C6669">
        <v>660.27806855971005</v>
      </c>
      <c r="D6669" t="s">
        <v>15</v>
      </c>
      <c r="E6669" t="s">
        <v>52</v>
      </c>
      <c r="F6669" t="s">
        <v>4</v>
      </c>
      <c r="G6669">
        <v>2050</v>
      </c>
    </row>
    <row r="6670" spans="1:7" x14ac:dyDescent="0.35">
      <c r="A6670" t="s">
        <v>84</v>
      </c>
      <c r="B6670" t="str">
        <f t="shared" si="104"/>
        <v>Asthma symptoms shortness of breath</v>
      </c>
      <c r="C6670">
        <v>0.51131893545777796</v>
      </c>
      <c r="D6670" t="s">
        <v>15</v>
      </c>
      <c r="E6670" t="s">
        <v>52</v>
      </c>
      <c r="F6670" t="s">
        <v>4</v>
      </c>
      <c r="G6670">
        <v>2050</v>
      </c>
    </row>
    <row r="6671" spans="1:7" x14ac:dyDescent="0.35">
      <c r="A6671" t="s">
        <v>85</v>
      </c>
      <c r="B6671" t="str">
        <f t="shared" si="104"/>
        <v/>
      </c>
      <c r="C6671">
        <v>282.48541696434199</v>
      </c>
      <c r="D6671" t="s">
        <v>15</v>
      </c>
      <c r="E6671" t="s">
        <v>52</v>
      </c>
      <c r="F6671" t="s">
        <v>4</v>
      </c>
      <c r="G6671">
        <v>2050</v>
      </c>
    </row>
    <row r="6672" spans="1:7" x14ac:dyDescent="0.35">
      <c r="A6672" t="s">
        <v>86</v>
      </c>
      <c r="B6672" t="str">
        <f t="shared" si="104"/>
        <v>Asthma symptoms wheeze</v>
      </c>
      <c r="C6672">
        <v>0.95787716052744298</v>
      </c>
      <c r="D6672" t="s">
        <v>15</v>
      </c>
      <c r="E6672" t="s">
        <v>52</v>
      </c>
      <c r="F6672" t="s">
        <v>4</v>
      </c>
      <c r="G6672">
        <v>2050</v>
      </c>
    </row>
    <row r="6673" spans="1:7" x14ac:dyDescent="0.35">
      <c r="A6673" t="s">
        <v>87</v>
      </c>
      <c r="B6673" t="str">
        <f t="shared" si="104"/>
        <v/>
      </c>
      <c r="C6673">
        <v>529.19285856284898</v>
      </c>
      <c r="D6673" t="s">
        <v>15</v>
      </c>
      <c r="E6673" t="s">
        <v>52</v>
      </c>
      <c r="F6673" t="s">
        <v>4</v>
      </c>
      <c r="G6673">
        <v>2050</v>
      </c>
    </row>
    <row r="6674" spans="1:7" x14ac:dyDescent="0.35">
      <c r="A6674" t="s">
        <v>88</v>
      </c>
      <c r="B6674" t="str">
        <f t="shared" si="104"/>
        <v>Asthma incidence</v>
      </c>
      <c r="C6674">
        <v>2.6545592562108599E-2</v>
      </c>
      <c r="D6674" t="s">
        <v>15</v>
      </c>
      <c r="E6674" t="s">
        <v>52</v>
      </c>
      <c r="F6674" t="s">
        <v>4</v>
      </c>
      <c r="G6674">
        <v>2050</v>
      </c>
    </row>
    <row r="6675" spans="1:7" x14ac:dyDescent="0.35">
      <c r="A6675" t="s">
        <v>89</v>
      </c>
      <c r="B6675" t="str">
        <f t="shared" si="104"/>
        <v/>
      </c>
      <c r="C6675">
        <v>2631.96765167489</v>
      </c>
      <c r="D6675" t="s">
        <v>15</v>
      </c>
      <c r="E6675" t="s">
        <v>52</v>
      </c>
      <c r="F6675" t="s">
        <v>4</v>
      </c>
      <c r="G6675">
        <v>2050</v>
      </c>
    </row>
    <row r="6676" spans="1:7" x14ac:dyDescent="0.35">
      <c r="A6676" t="s">
        <v>90</v>
      </c>
      <c r="B6676" t="str">
        <f t="shared" si="104"/>
        <v/>
      </c>
      <c r="C6676">
        <v>3.1407506831231799E-3</v>
      </c>
      <c r="D6676" t="s">
        <v>15</v>
      </c>
      <c r="E6676" t="s">
        <v>52</v>
      </c>
      <c r="F6676" t="s">
        <v>4</v>
      </c>
      <c r="G6676">
        <v>2050</v>
      </c>
    </row>
    <row r="6677" spans="1:7" x14ac:dyDescent="0.35">
      <c r="A6677" t="s">
        <v>91</v>
      </c>
      <c r="B6677" t="str">
        <f t="shared" si="104"/>
        <v/>
      </c>
      <c r="C6677">
        <v>311.402135048042</v>
      </c>
      <c r="D6677" t="s">
        <v>15</v>
      </c>
      <c r="E6677" t="s">
        <v>52</v>
      </c>
      <c r="F6677" t="s">
        <v>4</v>
      </c>
      <c r="G6677">
        <v>2050</v>
      </c>
    </row>
    <row r="6678" spans="1:7" x14ac:dyDescent="0.35">
      <c r="A6678" t="s">
        <v>92</v>
      </c>
      <c r="B6678" t="str">
        <f t="shared" si="104"/>
        <v/>
      </c>
      <c r="C6678">
        <v>2.3404841878985502E-2</v>
      </c>
      <c r="D6678" t="s">
        <v>15</v>
      </c>
      <c r="E6678" t="s">
        <v>52</v>
      </c>
      <c r="F6678" t="s">
        <v>4</v>
      </c>
      <c r="G6678">
        <v>2050</v>
      </c>
    </row>
    <row r="6679" spans="1:7" x14ac:dyDescent="0.35">
      <c r="A6679" t="s">
        <v>93</v>
      </c>
      <c r="B6679" t="str">
        <f t="shared" si="104"/>
        <v/>
      </c>
      <c r="C6679">
        <v>2320.5655166268698</v>
      </c>
      <c r="D6679" t="s">
        <v>15</v>
      </c>
      <c r="E6679" t="s">
        <v>52</v>
      </c>
      <c r="F6679" t="s">
        <v>4</v>
      </c>
      <c r="G6679">
        <v>2050</v>
      </c>
    </row>
    <row r="6680" spans="1:7" x14ac:dyDescent="0.35">
      <c r="A6680" t="s">
        <v>94</v>
      </c>
      <c r="B6680" t="str">
        <f t="shared" si="104"/>
        <v>Hay fever rhinitis incidence</v>
      </c>
      <c r="C6680">
        <v>0.175492921597139</v>
      </c>
      <c r="D6680" t="s">
        <v>15</v>
      </c>
      <c r="E6680" t="s">
        <v>52</v>
      </c>
      <c r="F6680" t="s">
        <v>4</v>
      </c>
      <c r="G6680">
        <v>2050</v>
      </c>
    </row>
    <row r="6681" spans="1:7" x14ac:dyDescent="0.35">
      <c r="A6681" t="s">
        <v>95</v>
      </c>
      <c r="B6681" t="str">
        <f t="shared" si="104"/>
        <v/>
      </c>
      <c r="C6681">
        <v>305.50454267145898</v>
      </c>
      <c r="D6681" t="s">
        <v>15</v>
      </c>
      <c r="E6681" t="s">
        <v>52</v>
      </c>
      <c r="F6681" t="s">
        <v>4</v>
      </c>
      <c r="G6681">
        <v>2050</v>
      </c>
    </row>
    <row r="6682" spans="1:7" x14ac:dyDescent="0.35">
      <c r="A6682" t="s">
        <v>96</v>
      </c>
      <c r="B6682" t="str">
        <f t="shared" si="104"/>
        <v/>
      </c>
      <c r="C6682">
        <v>2.05847211208466E-2</v>
      </c>
      <c r="D6682" t="s">
        <v>15</v>
      </c>
      <c r="E6682" t="s">
        <v>52</v>
      </c>
      <c r="F6682" t="s">
        <v>4</v>
      </c>
      <c r="G6682">
        <v>2050</v>
      </c>
    </row>
    <row r="6683" spans="1:7" x14ac:dyDescent="0.35">
      <c r="A6683" t="s">
        <v>97</v>
      </c>
      <c r="B6683" t="str">
        <f t="shared" si="104"/>
        <v/>
      </c>
      <c r="C6683">
        <v>35.834640820899601</v>
      </c>
      <c r="D6683" t="s">
        <v>15</v>
      </c>
      <c r="E6683" t="s">
        <v>52</v>
      </c>
      <c r="F6683" t="s">
        <v>4</v>
      </c>
      <c r="G6683">
        <v>2050</v>
      </c>
    </row>
    <row r="6684" spans="1:7" x14ac:dyDescent="0.35">
      <c r="A6684" t="s">
        <v>98</v>
      </c>
      <c r="B6684" t="str">
        <f t="shared" si="104"/>
        <v/>
      </c>
      <c r="C6684">
        <v>0.154908200476293</v>
      </c>
      <c r="D6684" t="s">
        <v>15</v>
      </c>
      <c r="E6684" t="s">
        <v>52</v>
      </c>
      <c r="F6684" t="s">
        <v>4</v>
      </c>
      <c r="G6684">
        <v>2050</v>
      </c>
    </row>
    <row r="6685" spans="1:7" x14ac:dyDescent="0.35">
      <c r="A6685" t="s">
        <v>99</v>
      </c>
      <c r="B6685" t="str">
        <f t="shared" si="104"/>
        <v/>
      </c>
      <c r="C6685">
        <v>269.66990185055897</v>
      </c>
      <c r="D6685" t="s">
        <v>15</v>
      </c>
      <c r="E6685" t="s">
        <v>52</v>
      </c>
      <c r="F6685" t="s">
        <v>4</v>
      </c>
      <c r="G6685">
        <v>2050</v>
      </c>
    </row>
    <row r="6686" spans="1:7" x14ac:dyDescent="0.35">
      <c r="A6686" t="s">
        <v>100</v>
      </c>
      <c r="B6686" t="str">
        <f t="shared" si="104"/>
        <v>Respiratory emergency room visits</v>
      </c>
      <c r="C6686">
        <v>1.0976922664282801E-2</v>
      </c>
      <c r="D6686" t="s">
        <v>15</v>
      </c>
      <c r="E6686" t="s">
        <v>52</v>
      </c>
      <c r="F6686" t="s">
        <v>4</v>
      </c>
      <c r="G6686">
        <v>2050</v>
      </c>
    </row>
    <row r="6687" spans="1:7" x14ac:dyDescent="0.35">
      <c r="A6687" t="s">
        <v>101</v>
      </c>
      <c r="B6687" t="str">
        <f t="shared" si="104"/>
        <v/>
      </c>
      <c r="C6687">
        <v>15.434683690075101</v>
      </c>
      <c r="D6687" t="s">
        <v>15</v>
      </c>
      <c r="E6687" t="s">
        <v>52</v>
      </c>
      <c r="F6687" t="s">
        <v>4</v>
      </c>
      <c r="G6687">
        <v>2050</v>
      </c>
    </row>
    <row r="6688" spans="1:7" x14ac:dyDescent="0.35">
      <c r="A6688" t="s">
        <v>102</v>
      </c>
      <c r="B6688" t="str">
        <f t="shared" si="104"/>
        <v/>
      </c>
      <c r="C6688">
        <v>9.7531303442128701E-4</v>
      </c>
      <c r="D6688" t="s">
        <v>15</v>
      </c>
      <c r="E6688" t="s">
        <v>52</v>
      </c>
      <c r="F6688" t="s">
        <v>4</v>
      </c>
      <c r="G6688">
        <v>2050</v>
      </c>
    </row>
    <row r="6689" spans="1:7" x14ac:dyDescent="0.35">
      <c r="A6689" t="s">
        <v>103</v>
      </c>
      <c r="B6689" t="str">
        <f t="shared" si="104"/>
        <v/>
      </c>
      <c r="C6689">
        <v>2.4752094316135702</v>
      </c>
      <c r="D6689" t="s">
        <v>15</v>
      </c>
      <c r="E6689" t="s">
        <v>52</v>
      </c>
      <c r="F6689" t="s">
        <v>4</v>
      </c>
      <c r="G6689">
        <v>2050</v>
      </c>
    </row>
    <row r="6690" spans="1:7" x14ac:dyDescent="0.35">
      <c r="A6690" t="s">
        <v>104</v>
      </c>
      <c r="B6690" t="str">
        <f t="shared" si="104"/>
        <v/>
      </c>
      <c r="C6690">
        <v>1.00016096298615E-2</v>
      </c>
      <c r="D6690" t="s">
        <v>15</v>
      </c>
      <c r="E6690" t="s">
        <v>52</v>
      </c>
      <c r="F6690" t="s">
        <v>4</v>
      </c>
      <c r="G6690">
        <v>2050</v>
      </c>
    </row>
    <row r="6691" spans="1:7" x14ac:dyDescent="0.35">
      <c r="A6691" t="s">
        <v>105</v>
      </c>
      <c r="B6691" t="str">
        <f t="shared" si="104"/>
        <v/>
      </c>
      <c r="C6691">
        <v>12.959474258461499</v>
      </c>
      <c r="D6691" t="s">
        <v>15</v>
      </c>
      <c r="E6691" t="s">
        <v>52</v>
      </c>
      <c r="F6691" t="s">
        <v>4</v>
      </c>
      <c r="G6691">
        <v>2050</v>
      </c>
    </row>
    <row r="6692" spans="1:7" x14ac:dyDescent="0.35">
      <c r="A6692" t="s">
        <v>106</v>
      </c>
      <c r="B6692" t="str">
        <f t="shared" si="104"/>
        <v>Respiratory hospital admissions</v>
      </c>
      <c r="C6692">
        <v>6.3407217463256802E-4</v>
      </c>
      <c r="D6692" t="s">
        <v>15</v>
      </c>
      <c r="E6692" t="s">
        <v>52</v>
      </c>
      <c r="F6692" t="s">
        <v>4</v>
      </c>
      <c r="G6692">
        <v>2050</v>
      </c>
    </row>
    <row r="6693" spans="1:7" x14ac:dyDescent="0.35">
      <c r="A6693" t="s">
        <v>107</v>
      </c>
      <c r="B6693" t="str">
        <f t="shared" si="104"/>
        <v/>
      </c>
      <c r="C6693">
        <v>17.739384770478999</v>
      </c>
      <c r="D6693" t="s">
        <v>15</v>
      </c>
      <c r="E6693" t="s">
        <v>52</v>
      </c>
      <c r="F6693" t="s">
        <v>4</v>
      </c>
      <c r="G6693">
        <v>2050</v>
      </c>
    </row>
    <row r="6694" spans="1:7" x14ac:dyDescent="0.35">
      <c r="A6694" t="s">
        <v>108</v>
      </c>
      <c r="B6694" t="str">
        <f t="shared" si="104"/>
        <v/>
      </c>
      <c r="C6694">
        <v>1.05531580046547E-4</v>
      </c>
      <c r="D6694" t="s">
        <v>15</v>
      </c>
      <c r="E6694" t="s">
        <v>52</v>
      </c>
      <c r="F6694" t="s">
        <v>4</v>
      </c>
      <c r="G6694">
        <v>2050</v>
      </c>
    </row>
    <row r="6695" spans="1:7" x14ac:dyDescent="0.35">
      <c r="A6695" t="s">
        <v>109</v>
      </c>
      <c r="B6695" t="str">
        <f t="shared" si="104"/>
        <v/>
      </c>
      <c r="C6695">
        <v>2.95244828393096</v>
      </c>
      <c r="D6695" t="s">
        <v>15</v>
      </c>
      <c r="E6695" t="s">
        <v>52</v>
      </c>
      <c r="F6695" t="s">
        <v>4</v>
      </c>
      <c r="G6695">
        <v>2050</v>
      </c>
    </row>
    <row r="6696" spans="1:7" x14ac:dyDescent="0.35">
      <c r="A6696" t="s">
        <v>110</v>
      </c>
      <c r="B6696" t="str">
        <f t="shared" si="104"/>
        <v/>
      </c>
      <c r="C6696">
        <v>5.2854059458602102E-4</v>
      </c>
      <c r="D6696" t="s">
        <v>15</v>
      </c>
      <c r="E6696" t="s">
        <v>52</v>
      </c>
      <c r="F6696" t="s">
        <v>4</v>
      </c>
      <c r="G6696">
        <v>2050</v>
      </c>
    </row>
    <row r="6697" spans="1:7" x14ac:dyDescent="0.35">
      <c r="A6697" t="s">
        <v>111</v>
      </c>
      <c r="B6697" t="str">
        <f t="shared" si="104"/>
        <v/>
      </c>
      <c r="C6697">
        <v>14.7869364865481</v>
      </c>
      <c r="D6697" t="s">
        <v>15</v>
      </c>
      <c r="E6697" t="s">
        <v>52</v>
      </c>
      <c r="F6697" t="s">
        <v>4</v>
      </c>
      <c r="G6697">
        <v>2050</v>
      </c>
    </row>
    <row r="6698" spans="1:7" x14ac:dyDescent="0.35">
      <c r="A6698" t="s">
        <v>112</v>
      </c>
      <c r="B6698" t="str">
        <f t="shared" si="104"/>
        <v>Non-fatal heart attacks</v>
      </c>
      <c r="C6698">
        <v>1.1113871609623499E-3</v>
      </c>
      <c r="D6698" t="s">
        <v>15</v>
      </c>
      <c r="E6698" t="s">
        <v>52</v>
      </c>
      <c r="F6698" t="s">
        <v>4</v>
      </c>
      <c r="G6698">
        <v>2050</v>
      </c>
    </row>
    <row r="6699" spans="1:7" x14ac:dyDescent="0.35">
      <c r="A6699" t="s">
        <v>113</v>
      </c>
      <c r="B6699" t="str">
        <f t="shared" si="104"/>
        <v/>
      </c>
      <c r="C6699">
        <v>141.188235310951</v>
      </c>
      <c r="D6699" t="s">
        <v>15</v>
      </c>
      <c r="E6699" t="s">
        <v>52</v>
      </c>
      <c r="F6699" t="s">
        <v>4</v>
      </c>
      <c r="G6699">
        <v>2050</v>
      </c>
    </row>
    <row r="6700" spans="1:7" x14ac:dyDescent="0.35">
      <c r="A6700" t="s">
        <v>114</v>
      </c>
      <c r="B6700" t="str">
        <f t="shared" si="104"/>
        <v>Minor restricted activity days</v>
      </c>
      <c r="C6700">
        <v>0.96063141067270297</v>
      </c>
      <c r="D6700" t="s">
        <v>15</v>
      </c>
      <c r="E6700" t="s">
        <v>52</v>
      </c>
      <c r="F6700" t="s">
        <v>4</v>
      </c>
      <c r="G6700">
        <v>2050</v>
      </c>
    </row>
    <row r="6701" spans="1:7" x14ac:dyDescent="0.35">
      <c r="A6701" t="s">
        <v>115</v>
      </c>
      <c r="B6701" t="str">
        <f t="shared" si="104"/>
        <v/>
      </c>
      <c r="C6701">
        <v>172.94703012331499</v>
      </c>
      <c r="D6701" t="s">
        <v>15</v>
      </c>
      <c r="E6701" t="s">
        <v>52</v>
      </c>
      <c r="F6701" t="s">
        <v>4</v>
      </c>
      <c r="G6701">
        <v>2050</v>
      </c>
    </row>
    <row r="6702" spans="1:7" x14ac:dyDescent="0.35">
      <c r="A6702" t="s">
        <v>116</v>
      </c>
      <c r="B6702" t="str">
        <f t="shared" si="104"/>
        <v>Work loss days</v>
      </c>
      <c r="C6702">
        <v>0.162230217496423</v>
      </c>
      <c r="D6702" t="s">
        <v>15</v>
      </c>
      <c r="E6702" t="s">
        <v>52</v>
      </c>
      <c r="F6702" t="s">
        <v>4</v>
      </c>
      <c r="G6702">
        <v>2050</v>
      </c>
    </row>
    <row r="6703" spans="1:7" x14ac:dyDescent="0.35">
      <c r="A6703" t="s">
        <v>117</v>
      </c>
      <c r="B6703" t="str">
        <f t="shared" si="104"/>
        <v/>
      </c>
      <c r="C6703">
        <v>76.209408488918697</v>
      </c>
      <c r="D6703" t="s">
        <v>15</v>
      </c>
      <c r="E6703" t="s">
        <v>52</v>
      </c>
      <c r="F6703" t="s">
        <v>4</v>
      </c>
      <c r="G6703">
        <v>2050</v>
      </c>
    </row>
    <row r="6704" spans="1:7" x14ac:dyDescent="0.35">
      <c r="A6704" t="s">
        <v>118</v>
      </c>
      <c r="B6704" t="str">
        <f t="shared" si="104"/>
        <v>Lung cancer incidence</v>
      </c>
      <c r="C6704">
        <v>1.08290380861032E-4</v>
      </c>
      <c r="D6704" t="s">
        <v>15</v>
      </c>
      <c r="E6704" t="s">
        <v>52</v>
      </c>
      <c r="F6704" t="s">
        <v>4</v>
      </c>
      <c r="G6704">
        <v>2050</v>
      </c>
    </row>
    <row r="6705" spans="1:7" x14ac:dyDescent="0.35">
      <c r="A6705" t="s">
        <v>119</v>
      </c>
      <c r="B6705" t="str">
        <f t="shared" si="104"/>
        <v/>
      </c>
      <c r="C6705">
        <v>7.4777106638671604</v>
      </c>
      <c r="D6705" t="s">
        <v>15</v>
      </c>
      <c r="E6705" t="s">
        <v>52</v>
      </c>
      <c r="F6705" t="s">
        <v>4</v>
      </c>
      <c r="G6705">
        <v>2050</v>
      </c>
    </row>
    <row r="6706" spans="1:7" x14ac:dyDescent="0.35">
      <c r="A6706" t="s">
        <v>120</v>
      </c>
      <c r="B6706" t="str">
        <f t="shared" si="104"/>
        <v>Cardiovascular hospital admissions</v>
      </c>
      <c r="C6706">
        <v>2.2380867488572799E-4</v>
      </c>
      <c r="D6706" t="s">
        <v>15</v>
      </c>
      <c r="E6706" t="s">
        <v>52</v>
      </c>
      <c r="F6706" t="s">
        <v>4</v>
      </c>
      <c r="G6706">
        <v>2050</v>
      </c>
    </row>
    <row r="6707" spans="1:7" x14ac:dyDescent="0.35">
      <c r="A6707" t="s">
        <v>121</v>
      </c>
      <c r="B6707" t="str">
        <f t="shared" si="104"/>
        <v/>
      </c>
      <c r="C6707">
        <v>10.0313498428609</v>
      </c>
      <c r="D6707" t="s">
        <v>15</v>
      </c>
      <c r="E6707" t="s">
        <v>52</v>
      </c>
      <c r="F6707" t="s">
        <v>4</v>
      </c>
      <c r="G6707">
        <v>2050</v>
      </c>
    </row>
    <row r="6708" spans="1:7" x14ac:dyDescent="0.35">
      <c r="A6708" t="s">
        <v>122</v>
      </c>
      <c r="B6708" t="str">
        <f t="shared" si="104"/>
        <v>Alzheimers disease hospital admissions</v>
      </c>
      <c r="C6708">
        <v>8.8832747423204497E-4</v>
      </c>
      <c r="D6708" t="s">
        <v>15</v>
      </c>
      <c r="E6708" t="s">
        <v>52</v>
      </c>
      <c r="F6708" t="s">
        <v>4</v>
      </c>
      <c r="G6708">
        <v>2050</v>
      </c>
    </row>
    <row r="6709" spans="1:7" x14ac:dyDescent="0.35">
      <c r="A6709" t="s">
        <v>123</v>
      </c>
      <c r="B6709" t="str">
        <f t="shared" si="104"/>
        <v/>
      </c>
      <c r="C6709">
        <v>30.891313973481999</v>
      </c>
      <c r="D6709" t="s">
        <v>15</v>
      </c>
      <c r="E6709" t="s">
        <v>52</v>
      </c>
      <c r="F6709" t="s">
        <v>4</v>
      </c>
      <c r="G6709">
        <v>2050</v>
      </c>
    </row>
    <row r="6710" spans="1:7" x14ac:dyDescent="0.35">
      <c r="A6710" t="s">
        <v>124</v>
      </c>
      <c r="B6710" t="str">
        <f t="shared" si="104"/>
        <v>Parkinsons disease hospital admissions</v>
      </c>
      <c r="C6710" s="9">
        <v>9.6514240472495599E-5</v>
      </c>
      <c r="D6710" t="s">
        <v>15</v>
      </c>
      <c r="E6710" t="s">
        <v>52</v>
      </c>
      <c r="F6710" t="s">
        <v>4</v>
      </c>
      <c r="G6710">
        <v>2050</v>
      </c>
    </row>
    <row r="6711" spans="1:7" x14ac:dyDescent="0.35">
      <c r="A6711" t="s">
        <v>125</v>
      </c>
      <c r="B6711" t="str">
        <f t="shared" si="104"/>
        <v/>
      </c>
      <c r="C6711">
        <v>3.5878100030646101</v>
      </c>
      <c r="D6711" t="s">
        <v>15</v>
      </c>
      <c r="E6711" t="s">
        <v>52</v>
      </c>
      <c r="F6711" t="s">
        <v>4</v>
      </c>
      <c r="G6711">
        <v>2050</v>
      </c>
    </row>
    <row r="6712" spans="1:7" x14ac:dyDescent="0.35">
      <c r="A6712" t="s">
        <v>126</v>
      </c>
      <c r="B6712" t="str">
        <f t="shared" si="104"/>
        <v>Stroke incidence</v>
      </c>
      <c r="C6712" s="9">
        <v>8.6515742751743798E-5</v>
      </c>
      <c r="D6712" t="s">
        <v>15</v>
      </c>
      <c r="E6712" t="s">
        <v>52</v>
      </c>
      <c r="F6712" t="s">
        <v>4</v>
      </c>
      <c r="G6712">
        <v>2050</v>
      </c>
    </row>
    <row r="6713" spans="1:7" x14ac:dyDescent="0.35">
      <c r="A6713" t="s">
        <v>127</v>
      </c>
      <c r="B6713" t="str">
        <f t="shared" si="104"/>
        <v/>
      </c>
      <c r="C6713">
        <v>8.5263191297093393</v>
      </c>
      <c r="D6713" t="s">
        <v>15</v>
      </c>
      <c r="E6713" t="s">
        <v>52</v>
      </c>
      <c r="F6713" t="s">
        <v>4</v>
      </c>
      <c r="G6713">
        <v>2050</v>
      </c>
    </row>
    <row r="6714" spans="1:7" x14ac:dyDescent="0.35">
      <c r="A6714" t="s">
        <v>128</v>
      </c>
      <c r="B6714" t="str">
        <f t="shared" si="104"/>
        <v>Out of hospital cardiac arrest incidence</v>
      </c>
      <c r="C6714" s="9">
        <v>1.9601291654767199E-5</v>
      </c>
      <c r="D6714" t="s">
        <v>15</v>
      </c>
      <c r="E6714" t="s">
        <v>52</v>
      </c>
      <c r="F6714" t="s">
        <v>4</v>
      </c>
      <c r="G6714">
        <v>2050</v>
      </c>
    </row>
    <row r="6715" spans="1:7" x14ac:dyDescent="0.35">
      <c r="A6715" t="s">
        <v>129</v>
      </c>
      <c r="B6715" t="str">
        <f t="shared" si="104"/>
        <v/>
      </c>
      <c r="C6715">
        <v>1.8245093430521</v>
      </c>
      <c r="D6715" t="s">
        <v>15</v>
      </c>
      <c r="E6715" t="s">
        <v>52</v>
      </c>
      <c r="F6715" t="s">
        <v>4</v>
      </c>
      <c r="G6715">
        <v>2050</v>
      </c>
    </row>
    <row r="6716" spans="1:7" x14ac:dyDescent="0.35">
      <c r="A6716" t="s">
        <v>130</v>
      </c>
      <c r="B6716" t="str">
        <f t="shared" si="104"/>
        <v>Cardiac emergency room visits</v>
      </c>
      <c r="C6716">
        <v>4.5461174596415801E-4</v>
      </c>
      <c r="D6716" t="s">
        <v>15</v>
      </c>
      <c r="E6716" t="s">
        <v>52</v>
      </c>
      <c r="F6716" t="s">
        <v>4</v>
      </c>
      <c r="G6716">
        <v>2050</v>
      </c>
    </row>
    <row r="6717" spans="1:7" x14ac:dyDescent="0.35">
      <c r="A6717" t="s">
        <v>131</v>
      </c>
      <c r="B6717" t="str">
        <f t="shared" si="104"/>
        <v/>
      </c>
      <c r="C6717">
        <v>1.53148872535418</v>
      </c>
      <c r="D6717" t="s">
        <v>15</v>
      </c>
      <c r="E6717" t="s">
        <v>52</v>
      </c>
      <c r="F6717" t="s">
        <v>4</v>
      </c>
      <c r="G6717">
        <v>2050</v>
      </c>
    </row>
    <row r="6718" spans="1:7" x14ac:dyDescent="0.35">
      <c r="A6718" t="s">
        <v>132</v>
      </c>
      <c r="B6718" t="str">
        <f t="shared" si="104"/>
        <v>Asthma emergency room visits</v>
      </c>
      <c r="C6718" s="9">
        <v>5.2221534235625397E-5</v>
      </c>
      <c r="D6718" t="s">
        <v>15</v>
      </c>
      <c r="E6718" t="s">
        <v>52</v>
      </c>
      <c r="F6718" t="s">
        <v>4</v>
      </c>
      <c r="G6718">
        <v>2050</v>
      </c>
    </row>
    <row r="6719" spans="1:7" x14ac:dyDescent="0.35">
      <c r="A6719" t="s">
        <v>133</v>
      </c>
      <c r="B6719" t="str">
        <f t="shared" si="104"/>
        <v/>
      </c>
      <c r="C6719">
        <v>6.7665471230086899E-2</v>
      </c>
      <c r="D6719" t="s">
        <v>15</v>
      </c>
      <c r="E6719" t="s">
        <v>52</v>
      </c>
      <c r="F6719" t="s">
        <v>4</v>
      </c>
      <c r="G6719">
        <v>2050</v>
      </c>
    </row>
    <row r="6720" spans="1:7" x14ac:dyDescent="0.35">
      <c r="A6720" t="s">
        <v>134</v>
      </c>
      <c r="B6720" t="str">
        <f t="shared" si="104"/>
        <v>School loss days</v>
      </c>
      <c r="C6720">
        <v>2.3006500264356302</v>
      </c>
      <c r="D6720" t="s">
        <v>15</v>
      </c>
      <c r="E6720" t="s">
        <v>52</v>
      </c>
      <c r="F6720" t="s">
        <v>4</v>
      </c>
      <c r="G6720">
        <v>2050</v>
      </c>
    </row>
    <row r="6721" spans="1:7" x14ac:dyDescent="0.35">
      <c r="A6721" t="s">
        <v>135</v>
      </c>
      <c r="B6721" t="str">
        <f t="shared" si="104"/>
        <v/>
      </c>
      <c r="C6721">
        <v>5609.87352169715</v>
      </c>
      <c r="D6721" t="s">
        <v>15</v>
      </c>
      <c r="E6721" t="s">
        <v>52</v>
      </c>
      <c r="F6721" t="s">
        <v>4</v>
      </c>
      <c r="G6721">
        <v>2050</v>
      </c>
    </row>
    <row r="6722" spans="1:7" x14ac:dyDescent="0.35">
      <c r="A6722" t="s">
        <v>50</v>
      </c>
      <c r="B6722" t="str">
        <f t="shared" si="104"/>
        <v/>
      </c>
      <c r="C6722">
        <v>14449.491077418301</v>
      </c>
      <c r="D6722" t="s">
        <v>15</v>
      </c>
      <c r="E6722" t="s">
        <v>52</v>
      </c>
      <c r="F6722" t="s">
        <v>42</v>
      </c>
      <c r="G6722">
        <v>2016</v>
      </c>
    </row>
    <row r="6723" spans="1:7" x14ac:dyDescent="0.35">
      <c r="A6723" t="s">
        <v>53</v>
      </c>
      <c r="B6723" t="str">
        <f t="shared" ref="B6723:B6786" si="105">_xlfn.XLOOKUP(A6723,$K$4:$K$27,$L$4:$L$27,"")</f>
        <v/>
      </c>
      <c r="C6723">
        <v>14449.4882275321</v>
      </c>
      <c r="D6723" t="s">
        <v>15</v>
      </c>
      <c r="E6723" t="s">
        <v>52</v>
      </c>
      <c r="F6723" t="s">
        <v>42</v>
      </c>
      <c r="G6723">
        <v>2016</v>
      </c>
    </row>
    <row r="6724" spans="1:7" x14ac:dyDescent="0.35">
      <c r="A6724" t="s">
        <v>54</v>
      </c>
      <c r="B6724" t="str">
        <f t="shared" si="105"/>
        <v/>
      </c>
      <c r="C6724">
        <v>2.8498861779589998E-3</v>
      </c>
      <c r="D6724" t="s">
        <v>15</v>
      </c>
      <c r="E6724" t="s">
        <v>52</v>
      </c>
      <c r="F6724" t="s">
        <v>42</v>
      </c>
      <c r="G6724">
        <v>2016</v>
      </c>
    </row>
    <row r="6725" spans="1:7" x14ac:dyDescent="0.35">
      <c r="A6725" t="s">
        <v>55</v>
      </c>
      <c r="B6725" t="str">
        <f t="shared" si="105"/>
        <v/>
      </c>
      <c r="C6725">
        <v>46938.750047086301</v>
      </c>
      <c r="D6725" t="s">
        <v>15</v>
      </c>
      <c r="E6725" t="s">
        <v>52</v>
      </c>
      <c r="F6725" t="s">
        <v>42</v>
      </c>
      <c r="G6725">
        <v>2016</v>
      </c>
    </row>
    <row r="6726" spans="1:7" x14ac:dyDescent="0.35">
      <c r="A6726" t="s">
        <v>56</v>
      </c>
      <c r="B6726" t="str">
        <f t="shared" si="105"/>
        <v/>
      </c>
      <c r="C6726">
        <v>46938.750047086301</v>
      </c>
      <c r="D6726" t="s">
        <v>15</v>
      </c>
      <c r="E6726" t="s">
        <v>52</v>
      </c>
      <c r="F6726" t="s">
        <v>42</v>
      </c>
      <c r="G6726">
        <v>2016</v>
      </c>
    </row>
    <row r="6727" spans="1:7" x14ac:dyDescent="0.35">
      <c r="A6727" t="s">
        <v>57</v>
      </c>
      <c r="B6727" t="str">
        <f t="shared" si="105"/>
        <v/>
      </c>
      <c r="C6727" s="10">
        <v>-2.4602542225693499E-13</v>
      </c>
      <c r="D6727" t="s">
        <v>15</v>
      </c>
      <c r="E6727" t="s">
        <v>52</v>
      </c>
      <c r="F6727" t="s">
        <v>42</v>
      </c>
      <c r="G6727">
        <v>2016</v>
      </c>
    </row>
    <row r="6728" spans="1:7" x14ac:dyDescent="0.35">
      <c r="A6728" t="s">
        <v>58</v>
      </c>
      <c r="B6728" t="str">
        <f t="shared" si="105"/>
        <v/>
      </c>
      <c r="C6728">
        <v>141829.69165958601</v>
      </c>
      <c r="D6728" t="s">
        <v>15</v>
      </c>
      <c r="E6728" t="s">
        <v>52</v>
      </c>
      <c r="F6728" t="s">
        <v>42</v>
      </c>
      <c r="G6728">
        <v>2016</v>
      </c>
    </row>
    <row r="6729" spans="1:7" x14ac:dyDescent="0.35">
      <c r="A6729" t="s">
        <v>59</v>
      </c>
      <c r="B6729" t="str">
        <f t="shared" si="105"/>
        <v/>
      </c>
      <c r="C6729">
        <v>325593.48505763302</v>
      </c>
      <c r="D6729" t="s">
        <v>15</v>
      </c>
      <c r="E6729" t="s">
        <v>52</v>
      </c>
      <c r="F6729" t="s">
        <v>42</v>
      </c>
      <c r="G6729">
        <v>2016</v>
      </c>
    </row>
    <row r="6730" spans="1:7" x14ac:dyDescent="0.35">
      <c r="A6730" t="s">
        <v>60</v>
      </c>
      <c r="B6730" t="str">
        <f t="shared" si="105"/>
        <v/>
      </c>
      <c r="C6730">
        <v>1.11258418965059E-2</v>
      </c>
      <c r="D6730" t="s">
        <v>15</v>
      </c>
      <c r="E6730" t="s">
        <v>52</v>
      </c>
      <c r="F6730" t="s">
        <v>42</v>
      </c>
      <c r="G6730">
        <v>2016</v>
      </c>
    </row>
    <row r="6731" spans="1:7" x14ac:dyDescent="0.35">
      <c r="A6731" t="s">
        <v>61</v>
      </c>
      <c r="B6731" t="str">
        <f t="shared" si="105"/>
        <v/>
      </c>
      <c r="C6731">
        <v>137450.11271093099</v>
      </c>
      <c r="D6731" t="s">
        <v>15</v>
      </c>
      <c r="E6731" t="s">
        <v>52</v>
      </c>
      <c r="F6731" t="s">
        <v>42</v>
      </c>
      <c r="G6731">
        <v>2016</v>
      </c>
    </row>
    <row r="6732" spans="1:7" x14ac:dyDescent="0.35">
      <c r="A6732" t="s">
        <v>62</v>
      </c>
      <c r="B6732" t="str">
        <f t="shared" si="105"/>
        <v>Premature mortality</v>
      </c>
      <c r="C6732">
        <v>2.6018225094967401E-2</v>
      </c>
      <c r="D6732" t="s">
        <v>15</v>
      </c>
      <c r="E6732" t="s">
        <v>52</v>
      </c>
      <c r="F6732" t="s">
        <v>42</v>
      </c>
      <c r="G6732">
        <v>2016</v>
      </c>
    </row>
    <row r="6733" spans="1:7" x14ac:dyDescent="0.35">
      <c r="A6733" t="s">
        <v>63</v>
      </c>
      <c r="B6733" t="str">
        <f t="shared" si="105"/>
        <v/>
      </c>
      <c r="C6733">
        <v>321213.90610897698</v>
      </c>
      <c r="D6733" t="s">
        <v>15</v>
      </c>
      <c r="E6733" t="s">
        <v>52</v>
      </c>
      <c r="F6733" t="s">
        <v>42</v>
      </c>
      <c r="G6733">
        <v>2016</v>
      </c>
    </row>
    <row r="6734" spans="1:7" x14ac:dyDescent="0.35">
      <c r="A6734" t="s">
        <v>64</v>
      </c>
      <c r="B6734" t="str">
        <f t="shared" si="105"/>
        <v/>
      </c>
      <c r="C6734">
        <v>2.5902715614979401E-2</v>
      </c>
      <c r="D6734" t="s">
        <v>15</v>
      </c>
      <c r="E6734" t="s">
        <v>52</v>
      </c>
      <c r="F6734" t="s">
        <v>42</v>
      </c>
      <c r="G6734">
        <v>2016</v>
      </c>
    </row>
    <row r="6735" spans="1:7" x14ac:dyDescent="0.35">
      <c r="A6735" t="s">
        <v>65</v>
      </c>
      <c r="B6735" t="str">
        <f t="shared" si="105"/>
        <v/>
      </c>
      <c r="C6735">
        <v>319625.22165097098</v>
      </c>
      <c r="D6735" t="s">
        <v>15</v>
      </c>
      <c r="E6735" t="s">
        <v>52</v>
      </c>
      <c r="F6735" t="s">
        <v>42</v>
      </c>
      <c r="G6735">
        <v>2016</v>
      </c>
    </row>
    <row r="6736" spans="1:7" x14ac:dyDescent="0.35">
      <c r="A6736" t="s">
        <v>66</v>
      </c>
      <c r="B6736" t="str">
        <f t="shared" si="105"/>
        <v/>
      </c>
      <c r="C6736">
        <v>1.1010332416518E-2</v>
      </c>
      <c r="D6736" t="s">
        <v>15</v>
      </c>
      <c r="E6736" t="s">
        <v>52</v>
      </c>
      <c r="F6736" t="s">
        <v>42</v>
      </c>
      <c r="G6736">
        <v>2016</v>
      </c>
    </row>
    <row r="6737" spans="1:7" x14ac:dyDescent="0.35">
      <c r="A6737" t="s">
        <v>67</v>
      </c>
      <c r="B6737" t="str">
        <f t="shared" si="105"/>
        <v/>
      </c>
      <c r="C6737">
        <v>135861.428252924</v>
      </c>
      <c r="D6737" t="s">
        <v>15</v>
      </c>
      <c r="E6737" t="s">
        <v>52</v>
      </c>
      <c r="F6737" t="s">
        <v>42</v>
      </c>
      <c r="G6737">
        <v>2016</v>
      </c>
    </row>
    <row r="6738" spans="1:7" x14ac:dyDescent="0.35">
      <c r="A6738" t="s">
        <v>68</v>
      </c>
      <c r="B6738" t="str">
        <f t="shared" si="105"/>
        <v>Infant mortality</v>
      </c>
      <c r="C6738">
        <v>1.15509480019978E-4</v>
      </c>
      <c r="D6738" t="s">
        <v>15</v>
      </c>
      <c r="E6738" t="s">
        <v>52</v>
      </c>
      <c r="F6738" t="s">
        <v>42</v>
      </c>
      <c r="G6738">
        <v>2016</v>
      </c>
    </row>
    <row r="6739" spans="1:7" x14ac:dyDescent="0.35">
      <c r="A6739" t="s">
        <v>69</v>
      </c>
      <c r="B6739" t="str">
        <f t="shared" si="105"/>
        <v/>
      </c>
      <c r="C6739">
        <v>1588.6844584027999</v>
      </c>
      <c r="D6739" t="s">
        <v>15</v>
      </c>
      <c r="E6739" t="s">
        <v>52</v>
      </c>
      <c r="F6739" t="s">
        <v>42</v>
      </c>
      <c r="G6739">
        <v>2016</v>
      </c>
    </row>
    <row r="6740" spans="1:7" x14ac:dyDescent="0.35">
      <c r="A6740" t="s">
        <v>70</v>
      </c>
      <c r="B6740" t="str">
        <f t="shared" si="105"/>
        <v/>
      </c>
      <c r="C6740" s="10">
        <v>-3.2008905516539503E-14</v>
      </c>
      <c r="D6740" t="s">
        <v>15</v>
      </c>
      <c r="E6740" t="s">
        <v>52</v>
      </c>
      <c r="F6740" t="s">
        <v>42</v>
      </c>
      <c r="G6740">
        <v>2016</v>
      </c>
    </row>
    <row r="6741" spans="1:7" x14ac:dyDescent="0.35">
      <c r="A6741" t="s">
        <v>71</v>
      </c>
      <c r="B6741" t="str">
        <f t="shared" si="105"/>
        <v/>
      </c>
      <c r="C6741" s="10">
        <v>-3.9497223660257602E-7</v>
      </c>
      <c r="D6741" t="s">
        <v>15</v>
      </c>
      <c r="E6741" t="s">
        <v>52</v>
      </c>
      <c r="F6741" t="s">
        <v>42</v>
      </c>
      <c r="G6741">
        <v>2016</v>
      </c>
    </row>
    <row r="6742" spans="1:7" x14ac:dyDescent="0.35">
      <c r="A6742" t="s">
        <v>72</v>
      </c>
      <c r="B6742" t="str">
        <f t="shared" si="105"/>
        <v/>
      </c>
      <c r="C6742">
        <v>0</v>
      </c>
      <c r="D6742" t="s">
        <v>15</v>
      </c>
      <c r="E6742" t="s">
        <v>52</v>
      </c>
      <c r="F6742" t="s">
        <v>42</v>
      </c>
      <c r="G6742">
        <v>2016</v>
      </c>
    </row>
    <row r="6743" spans="1:7" x14ac:dyDescent="0.35">
      <c r="A6743" t="s">
        <v>73</v>
      </c>
      <c r="B6743" t="str">
        <f t="shared" si="105"/>
        <v/>
      </c>
      <c r="C6743">
        <v>0</v>
      </c>
      <c r="D6743" t="s">
        <v>15</v>
      </c>
      <c r="E6743" t="s">
        <v>52</v>
      </c>
      <c r="F6743" t="s">
        <v>42</v>
      </c>
      <c r="G6743">
        <v>2016</v>
      </c>
    </row>
    <row r="6744" spans="1:7" x14ac:dyDescent="0.35">
      <c r="A6744" t="s">
        <v>74</v>
      </c>
      <c r="B6744" t="str">
        <f t="shared" si="105"/>
        <v/>
      </c>
      <c r="C6744" s="10">
        <v>-3.2008905516539503E-14</v>
      </c>
      <c r="D6744" t="s">
        <v>15</v>
      </c>
      <c r="E6744" t="s">
        <v>52</v>
      </c>
      <c r="F6744" t="s">
        <v>42</v>
      </c>
      <c r="G6744">
        <v>2016</v>
      </c>
    </row>
    <row r="6745" spans="1:7" x14ac:dyDescent="0.35">
      <c r="A6745" t="s">
        <v>75</v>
      </c>
      <c r="B6745" t="str">
        <f t="shared" si="105"/>
        <v/>
      </c>
      <c r="C6745" s="10">
        <v>-3.9497223660257602E-7</v>
      </c>
      <c r="D6745" t="s">
        <v>15</v>
      </c>
      <c r="E6745" t="s">
        <v>52</v>
      </c>
      <c r="F6745" t="s">
        <v>42</v>
      </c>
      <c r="G6745">
        <v>2016</v>
      </c>
    </row>
    <row r="6746" spans="1:7" x14ac:dyDescent="0.35">
      <c r="A6746" t="s">
        <v>76</v>
      </c>
      <c r="B6746" t="str">
        <f t="shared" si="105"/>
        <v>Asthma symptoms</v>
      </c>
      <c r="C6746">
        <v>5.8049213620545901</v>
      </c>
      <c r="D6746" t="s">
        <v>15</v>
      </c>
      <c r="E6746" t="s">
        <v>52</v>
      </c>
      <c r="F6746" t="s">
        <v>42</v>
      </c>
      <c r="G6746">
        <v>2016</v>
      </c>
    </row>
    <row r="6747" spans="1:7" x14ac:dyDescent="0.35">
      <c r="A6747" t="s">
        <v>77</v>
      </c>
      <c r="B6747" t="str">
        <f t="shared" si="105"/>
        <v/>
      </c>
      <c r="C6747">
        <v>3.2580120709784</v>
      </c>
      <c r="D6747" t="s">
        <v>15</v>
      </c>
      <c r="E6747" t="s">
        <v>52</v>
      </c>
      <c r="F6747" t="s">
        <v>42</v>
      </c>
      <c r="G6747">
        <v>2016</v>
      </c>
    </row>
    <row r="6748" spans="1:7" x14ac:dyDescent="0.35">
      <c r="A6748" t="s">
        <v>78</v>
      </c>
      <c r="B6748" t="str">
        <f t="shared" si="105"/>
        <v>Asthma symptoms albuturol use</v>
      </c>
      <c r="C6748">
        <v>5.8049213621836797</v>
      </c>
      <c r="D6748" t="s">
        <v>15</v>
      </c>
      <c r="E6748" t="s">
        <v>52</v>
      </c>
      <c r="F6748" t="s">
        <v>42</v>
      </c>
      <c r="G6748">
        <v>2016</v>
      </c>
    </row>
    <row r="6749" spans="1:7" x14ac:dyDescent="0.35">
      <c r="A6749" t="s">
        <v>79</v>
      </c>
      <c r="B6749" t="str">
        <f t="shared" si="105"/>
        <v/>
      </c>
      <c r="C6749">
        <v>3.25801211452558</v>
      </c>
      <c r="D6749" t="s">
        <v>15</v>
      </c>
      <c r="E6749" t="s">
        <v>52</v>
      </c>
      <c r="F6749" t="s">
        <v>42</v>
      </c>
      <c r="G6749">
        <v>2016</v>
      </c>
    </row>
    <row r="6750" spans="1:7" x14ac:dyDescent="0.35">
      <c r="A6750" t="s">
        <v>80</v>
      </c>
      <c r="B6750" t="str">
        <f t="shared" si="105"/>
        <v>Asthma symptoms chest tightness</v>
      </c>
      <c r="C6750" s="10">
        <v>-1.29083695898049E-10</v>
      </c>
      <c r="D6750" t="s">
        <v>15</v>
      </c>
      <c r="E6750" t="s">
        <v>52</v>
      </c>
      <c r="F6750" t="s">
        <v>42</v>
      </c>
      <c r="G6750">
        <v>2016</v>
      </c>
    </row>
    <row r="6751" spans="1:7" x14ac:dyDescent="0.35">
      <c r="A6751" t="s">
        <v>81</v>
      </c>
      <c r="B6751" t="str">
        <f t="shared" si="105"/>
        <v/>
      </c>
      <c r="C6751" s="10">
        <v>-4.3547178675936497E-8</v>
      </c>
      <c r="D6751" t="s">
        <v>15</v>
      </c>
      <c r="E6751" t="s">
        <v>52</v>
      </c>
      <c r="F6751" t="s">
        <v>42</v>
      </c>
      <c r="G6751">
        <v>2016</v>
      </c>
    </row>
    <row r="6752" spans="1:7" x14ac:dyDescent="0.35">
      <c r="A6752" t="s">
        <v>82</v>
      </c>
      <c r="B6752" t="str">
        <f t="shared" si="105"/>
        <v>Asthma symptoms cough</v>
      </c>
      <c r="C6752">
        <v>0</v>
      </c>
      <c r="D6752" t="s">
        <v>15</v>
      </c>
      <c r="E6752" t="s">
        <v>52</v>
      </c>
      <c r="F6752" t="s">
        <v>42</v>
      </c>
      <c r="G6752">
        <v>2016</v>
      </c>
    </row>
    <row r="6753" spans="1:7" x14ac:dyDescent="0.35">
      <c r="A6753" t="s">
        <v>83</v>
      </c>
      <c r="B6753" t="str">
        <f t="shared" si="105"/>
        <v/>
      </c>
      <c r="C6753">
        <v>0</v>
      </c>
      <c r="D6753" t="s">
        <v>15</v>
      </c>
      <c r="E6753" t="s">
        <v>52</v>
      </c>
      <c r="F6753" t="s">
        <v>42</v>
      </c>
      <c r="G6753">
        <v>2016</v>
      </c>
    </row>
    <row r="6754" spans="1:7" x14ac:dyDescent="0.35">
      <c r="A6754" t="s">
        <v>84</v>
      </c>
      <c r="B6754" t="str">
        <f t="shared" si="105"/>
        <v>Asthma symptoms shortness of breath</v>
      </c>
      <c r="C6754">
        <v>0</v>
      </c>
      <c r="D6754" t="s">
        <v>15</v>
      </c>
      <c r="E6754" t="s">
        <v>52</v>
      </c>
      <c r="F6754" t="s">
        <v>42</v>
      </c>
      <c r="G6754">
        <v>2016</v>
      </c>
    </row>
    <row r="6755" spans="1:7" x14ac:dyDescent="0.35">
      <c r="A6755" t="s">
        <v>85</v>
      </c>
      <c r="B6755" t="str">
        <f t="shared" si="105"/>
        <v/>
      </c>
      <c r="C6755">
        <v>0</v>
      </c>
      <c r="D6755" t="s">
        <v>15</v>
      </c>
      <c r="E6755" t="s">
        <v>52</v>
      </c>
      <c r="F6755" t="s">
        <v>42</v>
      </c>
      <c r="G6755">
        <v>2016</v>
      </c>
    </row>
    <row r="6756" spans="1:7" x14ac:dyDescent="0.35">
      <c r="A6756" t="s">
        <v>86</v>
      </c>
      <c r="B6756" t="str">
        <f t="shared" si="105"/>
        <v>Asthma symptoms wheeze</v>
      </c>
      <c r="C6756">
        <v>0</v>
      </c>
      <c r="D6756" t="s">
        <v>15</v>
      </c>
      <c r="E6756" t="s">
        <v>52</v>
      </c>
      <c r="F6756" t="s">
        <v>42</v>
      </c>
      <c r="G6756">
        <v>2016</v>
      </c>
    </row>
    <row r="6757" spans="1:7" x14ac:dyDescent="0.35">
      <c r="A6757" t="s">
        <v>87</v>
      </c>
      <c r="B6757" t="str">
        <f t="shared" si="105"/>
        <v/>
      </c>
      <c r="C6757">
        <v>0</v>
      </c>
      <c r="D6757" t="s">
        <v>15</v>
      </c>
      <c r="E6757" t="s">
        <v>52</v>
      </c>
      <c r="F6757" t="s">
        <v>42</v>
      </c>
      <c r="G6757">
        <v>2016</v>
      </c>
    </row>
    <row r="6758" spans="1:7" x14ac:dyDescent="0.35">
      <c r="A6758" t="s">
        <v>88</v>
      </c>
      <c r="B6758" t="str">
        <f t="shared" si="105"/>
        <v>Asthma incidence</v>
      </c>
      <c r="C6758">
        <v>3.0121699449973099E-2</v>
      </c>
      <c r="D6758" t="s">
        <v>15</v>
      </c>
      <c r="E6758" t="s">
        <v>52</v>
      </c>
      <c r="F6758" t="s">
        <v>42</v>
      </c>
      <c r="G6758">
        <v>2016</v>
      </c>
    </row>
    <row r="6759" spans="1:7" x14ac:dyDescent="0.35">
      <c r="A6759" t="s">
        <v>89</v>
      </c>
      <c r="B6759" t="str">
        <f t="shared" si="105"/>
        <v/>
      </c>
      <c r="C6759">
        <v>1935.27986493865</v>
      </c>
      <c r="D6759" t="s">
        <v>15</v>
      </c>
      <c r="E6759" t="s">
        <v>52</v>
      </c>
      <c r="F6759" t="s">
        <v>42</v>
      </c>
      <c r="G6759">
        <v>2016</v>
      </c>
    </row>
    <row r="6760" spans="1:7" x14ac:dyDescent="0.35">
      <c r="A6760" t="s">
        <v>90</v>
      </c>
      <c r="B6760" t="str">
        <f t="shared" si="105"/>
        <v/>
      </c>
      <c r="C6760">
        <v>3.0121699470266501E-2</v>
      </c>
      <c r="D6760" t="s">
        <v>15</v>
      </c>
      <c r="E6760" t="s">
        <v>52</v>
      </c>
      <c r="F6760" t="s">
        <v>42</v>
      </c>
      <c r="G6760">
        <v>2016</v>
      </c>
    </row>
    <row r="6761" spans="1:7" x14ac:dyDescent="0.35">
      <c r="A6761" t="s">
        <v>91</v>
      </c>
      <c r="B6761" t="str">
        <f t="shared" si="105"/>
        <v/>
      </c>
      <c r="C6761">
        <v>1935.27986624247</v>
      </c>
      <c r="D6761" t="s">
        <v>15</v>
      </c>
      <c r="E6761" t="s">
        <v>52</v>
      </c>
      <c r="F6761" t="s">
        <v>42</v>
      </c>
      <c r="G6761">
        <v>2016</v>
      </c>
    </row>
    <row r="6762" spans="1:7" x14ac:dyDescent="0.35">
      <c r="A6762" t="s">
        <v>92</v>
      </c>
      <c r="B6762" t="str">
        <f t="shared" si="105"/>
        <v/>
      </c>
      <c r="C6762" s="10">
        <v>-2.0293346642447201E-11</v>
      </c>
      <c r="D6762" t="s">
        <v>15</v>
      </c>
      <c r="E6762" t="s">
        <v>52</v>
      </c>
      <c r="F6762" t="s">
        <v>42</v>
      </c>
      <c r="G6762">
        <v>2016</v>
      </c>
    </row>
    <row r="6763" spans="1:7" x14ac:dyDescent="0.35">
      <c r="A6763" t="s">
        <v>93</v>
      </c>
      <c r="B6763" t="str">
        <f t="shared" si="105"/>
        <v/>
      </c>
      <c r="C6763" s="10">
        <v>-1.30382102824492E-6</v>
      </c>
      <c r="D6763" t="s">
        <v>15</v>
      </c>
      <c r="E6763" t="s">
        <v>52</v>
      </c>
      <c r="F6763" t="s">
        <v>42</v>
      </c>
      <c r="G6763">
        <v>2016</v>
      </c>
    </row>
    <row r="6764" spans="1:7" x14ac:dyDescent="0.35">
      <c r="A6764" t="s">
        <v>94</v>
      </c>
      <c r="B6764" t="str">
        <f t="shared" si="105"/>
        <v>Hay fever rhinitis incidence</v>
      </c>
      <c r="C6764">
        <v>0.19712322211842001</v>
      </c>
      <c r="D6764" t="s">
        <v>15</v>
      </c>
      <c r="E6764" t="s">
        <v>52</v>
      </c>
      <c r="F6764" t="s">
        <v>42</v>
      </c>
      <c r="G6764">
        <v>2016</v>
      </c>
    </row>
    <row r="6765" spans="1:7" x14ac:dyDescent="0.35">
      <c r="A6765" t="s">
        <v>95</v>
      </c>
      <c r="B6765" t="str">
        <f t="shared" si="105"/>
        <v/>
      </c>
      <c r="C6765">
        <v>191.50104113189701</v>
      </c>
      <c r="D6765" t="s">
        <v>15</v>
      </c>
      <c r="E6765" t="s">
        <v>52</v>
      </c>
      <c r="F6765" t="s">
        <v>42</v>
      </c>
      <c r="G6765">
        <v>2016</v>
      </c>
    </row>
    <row r="6766" spans="1:7" x14ac:dyDescent="0.35">
      <c r="A6766" t="s">
        <v>96</v>
      </c>
      <c r="B6766" t="str">
        <f t="shared" si="105"/>
        <v/>
      </c>
      <c r="C6766">
        <v>0.19712322214080999</v>
      </c>
      <c r="D6766" t="s">
        <v>15</v>
      </c>
      <c r="E6766" t="s">
        <v>52</v>
      </c>
      <c r="F6766" t="s">
        <v>42</v>
      </c>
      <c r="G6766">
        <v>2016</v>
      </c>
    </row>
    <row r="6767" spans="1:7" x14ac:dyDescent="0.35">
      <c r="A6767" t="s">
        <v>97</v>
      </c>
      <c r="B6767" t="str">
        <f t="shared" si="105"/>
        <v/>
      </c>
      <c r="C6767">
        <v>191.501041153648</v>
      </c>
      <c r="D6767" t="s">
        <v>15</v>
      </c>
      <c r="E6767" t="s">
        <v>52</v>
      </c>
      <c r="F6767" t="s">
        <v>42</v>
      </c>
      <c r="G6767">
        <v>2016</v>
      </c>
    </row>
    <row r="6768" spans="1:7" x14ac:dyDescent="0.35">
      <c r="A6768" t="s">
        <v>98</v>
      </c>
      <c r="B6768" t="str">
        <f t="shared" si="105"/>
        <v/>
      </c>
      <c r="C6768" s="10">
        <v>-2.23902669998529E-11</v>
      </c>
      <c r="D6768" t="s">
        <v>15</v>
      </c>
      <c r="E6768" t="s">
        <v>52</v>
      </c>
      <c r="F6768" t="s">
        <v>42</v>
      </c>
      <c r="G6768">
        <v>2016</v>
      </c>
    </row>
    <row r="6769" spans="1:7" x14ac:dyDescent="0.35">
      <c r="A6769" t="s">
        <v>99</v>
      </c>
      <c r="B6769" t="str">
        <f t="shared" si="105"/>
        <v/>
      </c>
      <c r="C6769" s="10">
        <v>-2.175167083621E-8</v>
      </c>
      <c r="D6769" t="s">
        <v>15</v>
      </c>
      <c r="E6769" t="s">
        <v>52</v>
      </c>
      <c r="F6769" t="s">
        <v>42</v>
      </c>
      <c r="G6769">
        <v>2016</v>
      </c>
    </row>
    <row r="6770" spans="1:7" x14ac:dyDescent="0.35">
      <c r="A6770" t="s">
        <v>100</v>
      </c>
      <c r="B6770" t="str">
        <f t="shared" si="105"/>
        <v>Respiratory emergency room visits</v>
      </c>
      <c r="C6770">
        <v>9.01098024527347E-3</v>
      </c>
      <c r="D6770" t="s">
        <v>15</v>
      </c>
      <c r="E6770" t="s">
        <v>52</v>
      </c>
      <c r="F6770" t="s">
        <v>42</v>
      </c>
      <c r="G6770">
        <v>2016</v>
      </c>
    </row>
    <row r="6771" spans="1:7" x14ac:dyDescent="0.35">
      <c r="A6771" t="s">
        <v>101</v>
      </c>
      <c r="B6771" t="str">
        <f t="shared" si="105"/>
        <v/>
      </c>
      <c r="C6771">
        <v>12.7618751129556</v>
      </c>
      <c r="D6771" t="s">
        <v>15</v>
      </c>
      <c r="E6771" t="s">
        <v>52</v>
      </c>
      <c r="F6771" t="s">
        <v>42</v>
      </c>
      <c r="G6771">
        <v>2016</v>
      </c>
    </row>
    <row r="6772" spans="1:7" x14ac:dyDescent="0.35">
      <c r="A6772" t="s">
        <v>102</v>
      </c>
      <c r="B6772" t="str">
        <f t="shared" si="105"/>
        <v/>
      </c>
      <c r="C6772">
        <v>9.01098024527347E-3</v>
      </c>
      <c r="D6772" t="s">
        <v>15</v>
      </c>
      <c r="E6772" t="s">
        <v>52</v>
      </c>
      <c r="F6772" t="s">
        <v>42</v>
      </c>
      <c r="G6772">
        <v>2016</v>
      </c>
    </row>
    <row r="6773" spans="1:7" x14ac:dyDescent="0.35">
      <c r="A6773" t="s">
        <v>103</v>
      </c>
      <c r="B6773" t="str">
        <f t="shared" si="105"/>
        <v/>
      </c>
      <c r="C6773">
        <v>12.7618751129556</v>
      </c>
      <c r="D6773" t="s">
        <v>15</v>
      </c>
      <c r="E6773" t="s">
        <v>52</v>
      </c>
      <c r="F6773" t="s">
        <v>42</v>
      </c>
      <c r="G6773">
        <v>2016</v>
      </c>
    </row>
    <row r="6774" spans="1:7" x14ac:dyDescent="0.35">
      <c r="A6774" t="s">
        <v>104</v>
      </c>
      <c r="B6774" t="str">
        <f t="shared" si="105"/>
        <v/>
      </c>
      <c r="C6774">
        <v>0</v>
      </c>
      <c r="D6774" t="s">
        <v>15</v>
      </c>
      <c r="E6774" t="s">
        <v>52</v>
      </c>
      <c r="F6774" t="s">
        <v>42</v>
      </c>
      <c r="G6774">
        <v>2016</v>
      </c>
    </row>
    <row r="6775" spans="1:7" x14ac:dyDescent="0.35">
      <c r="A6775" t="s">
        <v>105</v>
      </c>
      <c r="B6775" t="str">
        <f t="shared" si="105"/>
        <v/>
      </c>
      <c r="C6775">
        <v>0</v>
      </c>
      <c r="D6775" t="s">
        <v>15</v>
      </c>
      <c r="E6775" t="s">
        <v>52</v>
      </c>
      <c r="F6775" t="s">
        <v>42</v>
      </c>
      <c r="G6775">
        <v>2016</v>
      </c>
    </row>
    <row r="6776" spans="1:7" x14ac:dyDescent="0.35">
      <c r="A6776" t="s">
        <v>106</v>
      </c>
      <c r="B6776" t="str">
        <f t="shared" si="105"/>
        <v>Respiratory hospital admissions</v>
      </c>
      <c r="C6776">
        <v>1.0475131353298701E-3</v>
      </c>
      <c r="D6776" t="s">
        <v>15</v>
      </c>
      <c r="E6776" t="s">
        <v>52</v>
      </c>
      <c r="F6776" t="s">
        <v>42</v>
      </c>
      <c r="G6776">
        <v>2016</v>
      </c>
    </row>
    <row r="6777" spans="1:7" x14ac:dyDescent="0.35">
      <c r="A6777" t="s">
        <v>107</v>
      </c>
      <c r="B6777" t="str">
        <f t="shared" si="105"/>
        <v/>
      </c>
      <c r="C6777">
        <v>16.403112413687399</v>
      </c>
      <c r="D6777" t="s">
        <v>15</v>
      </c>
      <c r="E6777" t="s">
        <v>52</v>
      </c>
      <c r="F6777" t="s">
        <v>42</v>
      </c>
      <c r="G6777">
        <v>2016</v>
      </c>
    </row>
    <row r="6778" spans="1:7" x14ac:dyDescent="0.35">
      <c r="A6778" t="s">
        <v>108</v>
      </c>
      <c r="B6778" t="str">
        <f t="shared" si="105"/>
        <v/>
      </c>
      <c r="C6778">
        <v>1.0475131353298701E-3</v>
      </c>
      <c r="D6778" t="s">
        <v>15</v>
      </c>
      <c r="E6778" t="s">
        <v>52</v>
      </c>
      <c r="F6778" t="s">
        <v>42</v>
      </c>
      <c r="G6778">
        <v>2016</v>
      </c>
    </row>
    <row r="6779" spans="1:7" x14ac:dyDescent="0.35">
      <c r="A6779" t="s">
        <v>109</v>
      </c>
      <c r="B6779" t="str">
        <f t="shared" si="105"/>
        <v/>
      </c>
      <c r="C6779">
        <v>16.403112413687399</v>
      </c>
      <c r="D6779" t="s">
        <v>15</v>
      </c>
      <c r="E6779" t="s">
        <v>52</v>
      </c>
      <c r="F6779" t="s">
        <v>42</v>
      </c>
      <c r="G6779">
        <v>2016</v>
      </c>
    </row>
    <row r="6780" spans="1:7" x14ac:dyDescent="0.35">
      <c r="A6780" t="s">
        <v>110</v>
      </c>
      <c r="B6780" t="str">
        <f t="shared" si="105"/>
        <v/>
      </c>
      <c r="C6780">
        <v>0</v>
      </c>
      <c r="D6780" t="s">
        <v>15</v>
      </c>
      <c r="E6780" t="s">
        <v>52</v>
      </c>
      <c r="F6780" t="s">
        <v>42</v>
      </c>
      <c r="G6780">
        <v>2016</v>
      </c>
    </row>
    <row r="6781" spans="1:7" x14ac:dyDescent="0.35">
      <c r="A6781" t="s">
        <v>111</v>
      </c>
      <c r="B6781" t="str">
        <f t="shared" si="105"/>
        <v/>
      </c>
      <c r="C6781">
        <v>0</v>
      </c>
      <c r="D6781" t="s">
        <v>15</v>
      </c>
      <c r="E6781" t="s">
        <v>52</v>
      </c>
      <c r="F6781" t="s">
        <v>42</v>
      </c>
      <c r="G6781">
        <v>2016</v>
      </c>
    </row>
    <row r="6782" spans="1:7" x14ac:dyDescent="0.35">
      <c r="A6782" t="s">
        <v>112</v>
      </c>
      <c r="B6782" t="str">
        <f t="shared" si="105"/>
        <v>Non-fatal heart attacks</v>
      </c>
      <c r="C6782">
        <v>7.1379288817659901E-3</v>
      </c>
      <c r="D6782" t="s">
        <v>15</v>
      </c>
      <c r="E6782" t="s">
        <v>52</v>
      </c>
      <c r="F6782" t="s">
        <v>42</v>
      </c>
      <c r="G6782">
        <v>2016</v>
      </c>
    </row>
    <row r="6783" spans="1:7" x14ac:dyDescent="0.35">
      <c r="A6783" t="s">
        <v>113</v>
      </c>
      <c r="B6783" t="str">
        <f t="shared" si="105"/>
        <v/>
      </c>
      <c r="C6783">
        <v>506.03491890752503</v>
      </c>
      <c r="D6783" t="s">
        <v>15</v>
      </c>
      <c r="E6783" t="s">
        <v>52</v>
      </c>
      <c r="F6783" t="s">
        <v>42</v>
      </c>
      <c r="G6783">
        <v>2016</v>
      </c>
    </row>
    <row r="6784" spans="1:7" x14ac:dyDescent="0.35">
      <c r="A6784" t="s">
        <v>114</v>
      </c>
      <c r="B6784" t="str">
        <f t="shared" si="105"/>
        <v>Minor restricted activity days</v>
      </c>
      <c r="C6784">
        <v>9.4437007643290194</v>
      </c>
      <c r="D6784" t="s">
        <v>15</v>
      </c>
      <c r="E6784" t="s">
        <v>52</v>
      </c>
      <c r="F6784" t="s">
        <v>42</v>
      </c>
      <c r="G6784">
        <v>2016</v>
      </c>
    </row>
    <row r="6785" spans="1:7" x14ac:dyDescent="0.35">
      <c r="A6785" t="s">
        <v>115</v>
      </c>
      <c r="B6785" t="str">
        <f t="shared" si="105"/>
        <v/>
      </c>
      <c r="C6785">
        <v>1038.2182693335401</v>
      </c>
      <c r="D6785" t="s">
        <v>15</v>
      </c>
      <c r="E6785" t="s">
        <v>52</v>
      </c>
      <c r="F6785" t="s">
        <v>42</v>
      </c>
      <c r="G6785">
        <v>2016</v>
      </c>
    </row>
    <row r="6786" spans="1:7" x14ac:dyDescent="0.35">
      <c r="A6786" t="s">
        <v>116</v>
      </c>
      <c r="B6786" t="str">
        <f t="shared" si="105"/>
        <v>Work loss days</v>
      </c>
      <c r="C6786">
        <v>1.5855101998871199</v>
      </c>
      <c r="D6786" t="s">
        <v>15</v>
      </c>
      <c r="E6786" t="s">
        <v>52</v>
      </c>
      <c r="F6786" t="s">
        <v>42</v>
      </c>
      <c r="G6786">
        <v>2016</v>
      </c>
    </row>
    <row r="6787" spans="1:7" x14ac:dyDescent="0.35">
      <c r="A6787" t="s">
        <v>117</v>
      </c>
      <c r="B6787" t="str">
        <f t="shared" ref="B6787:B6850" si="106">_xlfn.XLOOKUP(A6787,$K$4:$K$27,$L$4:$L$27,"")</f>
        <v/>
      </c>
      <c r="C6787">
        <v>436.74701792620499</v>
      </c>
      <c r="D6787" t="s">
        <v>15</v>
      </c>
      <c r="E6787" t="s">
        <v>52</v>
      </c>
      <c r="F6787" t="s">
        <v>42</v>
      </c>
      <c r="G6787">
        <v>2016</v>
      </c>
    </row>
    <row r="6788" spans="1:7" x14ac:dyDescent="0.35">
      <c r="A6788" t="s">
        <v>118</v>
      </c>
      <c r="B6788" t="str">
        <f t="shared" si="106"/>
        <v>Lung cancer incidence</v>
      </c>
      <c r="C6788">
        <v>7.8181364742084102E-4</v>
      </c>
      <c r="D6788" t="s">
        <v>15</v>
      </c>
      <c r="E6788" t="s">
        <v>52</v>
      </c>
      <c r="F6788" t="s">
        <v>42</v>
      </c>
      <c r="G6788">
        <v>2016</v>
      </c>
    </row>
    <row r="6789" spans="1:7" x14ac:dyDescent="0.35">
      <c r="A6789" t="s">
        <v>119</v>
      </c>
      <c r="B6789" t="str">
        <f t="shared" si="106"/>
        <v/>
      </c>
      <c r="C6789">
        <v>28.7372244800404</v>
      </c>
      <c r="D6789" t="s">
        <v>15</v>
      </c>
      <c r="E6789" t="s">
        <v>52</v>
      </c>
      <c r="F6789" t="s">
        <v>42</v>
      </c>
      <c r="G6789">
        <v>2016</v>
      </c>
    </row>
    <row r="6790" spans="1:7" x14ac:dyDescent="0.35">
      <c r="A6790" t="s">
        <v>120</v>
      </c>
      <c r="B6790" t="str">
        <f t="shared" si="106"/>
        <v>Cardiovascular hospital admissions</v>
      </c>
      <c r="C6790">
        <v>1.40290506909723E-3</v>
      </c>
      <c r="D6790" t="s">
        <v>15</v>
      </c>
      <c r="E6790" t="s">
        <v>52</v>
      </c>
      <c r="F6790" t="s">
        <v>42</v>
      </c>
      <c r="G6790">
        <v>2016</v>
      </c>
    </row>
    <row r="6791" spans="1:7" x14ac:dyDescent="0.35">
      <c r="A6791" t="s">
        <v>121</v>
      </c>
      <c r="B6791" t="str">
        <f t="shared" si="106"/>
        <v/>
      </c>
      <c r="C6791">
        <v>35.180253886633501</v>
      </c>
      <c r="D6791" t="s">
        <v>15</v>
      </c>
      <c r="E6791" t="s">
        <v>52</v>
      </c>
      <c r="F6791" t="s">
        <v>42</v>
      </c>
      <c r="G6791">
        <v>2016</v>
      </c>
    </row>
    <row r="6792" spans="1:7" x14ac:dyDescent="0.35">
      <c r="A6792" t="s">
        <v>122</v>
      </c>
      <c r="B6792" t="str">
        <f t="shared" si="106"/>
        <v>Alzheimers disease hospital admissions</v>
      </c>
      <c r="C6792">
        <v>5.1439427448229597E-3</v>
      </c>
      <c r="D6792" t="s">
        <v>15</v>
      </c>
      <c r="E6792" t="s">
        <v>52</v>
      </c>
      <c r="F6792" t="s">
        <v>42</v>
      </c>
      <c r="G6792">
        <v>2016</v>
      </c>
    </row>
    <row r="6793" spans="1:7" x14ac:dyDescent="0.35">
      <c r="A6793" t="s">
        <v>123</v>
      </c>
      <c r="B6793" t="str">
        <f t="shared" si="106"/>
        <v/>
      </c>
      <c r="C6793">
        <v>100.368333321275</v>
      </c>
      <c r="D6793" t="s">
        <v>15</v>
      </c>
      <c r="E6793" t="s">
        <v>52</v>
      </c>
      <c r="F6793" t="s">
        <v>42</v>
      </c>
      <c r="G6793">
        <v>2016</v>
      </c>
    </row>
    <row r="6794" spans="1:7" x14ac:dyDescent="0.35">
      <c r="A6794" t="s">
        <v>124</v>
      </c>
      <c r="B6794" t="str">
        <f t="shared" si="106"/>
        <v>Parkinsons disease hospital admissions</v>
      </c>
      <c r="C6794">
        <v>6.6382502106064395E-4</v>
      </c>
      <c r="D6794" t="s">
        <v>15</v>
      </c>
      <c r="E6794" t="s">
        <v>52</v>
      </c>
      <c r="F6794" t="s">
        <v>42</v>
      </c>
      <c r="G6794">
        <v>2016</v>
      </c>
    </row>
    <row r="6795" spans="1:7" x14ac:dyDescent="0.35">
      <c r="A6795" t="s">
        <v>125</v>
      </c>
      <c r="B6795" t="str">
        <f t="shared" si="106"/>
        <v/>
      </c>
      <c r="C6795">
        <v>13.8048728428899</v>
      </c>
      <c r="D6795" t="s">
        <v>15</v>
      </c>
      <c r="E6795" t="s">
        <v>52</v>
      </c>
      <c r="F6795" t="s">
        <v>42</v>
      </c>
      <c r="G6795">
        <v>2016</v>
      </c>
    </row>
    <row r="6796" spans="1:7" x14ac:dyDescent="0.35">
      <c r="A6796" t="s">
        <v>126</v>
      </c>
      <c r="B6796" t="str">
        <f t="shared" si="106"/>
        <v>Stroke incidence</v>
      </c>
      <c r="C6796">
        <v>6.0793592301912097E-4</v>
      </c>
      <c r="D6796" t="s">
        <v>15</v>
      </c>
      <c r="E6796" t="s">
        <v>52</v>
      </c>
      <c r="F6796" t="s">
        <v>42</v>
      </c>
      <c r="G6796">
        <v>2016</v>
      </c>
    </row>
    <row r="6797" spans="1:7" x14ac:dyDescent="0.35">
      <c r="A6797" t="s">
        <v>127</v>
      </c>
      <c r="B6797" t="str">
        <f t="shared" si="106"/>
        <v/>
      </c>
      <c r="C6797">
        <v>33.434849704639902</v>
      </c>
      <c r="D6797" t="s">
        <v>15</v>
      </c>
      <c r="E6797" t="s">
        <v>52</v>
      </c>
      <c r="F6797" t="s">
        <v>42</v>
      </c>
      <c r="G6797">
        <v>2016</v>
      </c>
    </row>
    <row r="6798" spans="1:7" x14ac:dyDescent="0.35">
      <c r="A6798" t="s">
        <v>128</v>
      </c>
      <c r="B6798" t="str">
        <f t="shared" si="106"/>
        <v>Out of hospital cardiac arrest incidence</v>
      </c>
      <c r="C6798">
        <v>1.61801569590876E-4</v>
      </c>
      <c r="D6798" t="s">
        <v>15</v>
      </c>
      <c r="E6798" t="s">
        <v>52</v>
      </c>
      <c r="F6798" t="s">
        <v>42</v>
      </c>
      <c r="G6798">
        <v>2016</v>
      </c>
    </row>
    <row r="6799" spans="1:7" x14ac:dyDescent="0.35">
      <c r="A6799" t="s">
        <v>129</v>
      </c>
      <c r="B6799" t="str">
        <f t="shared" si="106"/>
        <v/>
      </c>
      <c r="C6799">
        <v>8.4046424029544902</v>
      </c>
      <c r="D6799" t="s">
        <v>15</v>
      </c>
      <c r="E6799" t="s">
        <v>52</v>
      </c>
      <c r="F6799" t="s">
        <v>42</v>
      </c>
      <c r="G6799">
        <v>2016</v>
      </c>
    </row>
    <row r="6800" spans="1:7" x14ac:dyDescent="0.35">
      <c r="A6800" t="s">
        <v>130</v>
      </c>
      <c r="B6800" t="str">
        <f t="shared" si="106"/>
        <v>Cardiac emergency room visits</v>
      </c>
      <c r="C6800">
        <v>3.4425262712508699E-3</v>
      </c>
      <c r="D6800" t="s">
        <v>15</v>
      </c>
      <c r="E6800" t="s">
        <v>52</v>
      </c>
      <c r="F6800" t="s">
        <v>42</v>
      </c>
      <c r="G6800">
        <v>2016</v>
      </c>
    </row>
    <row r="6801" spans="1:7" x14ac:dyDescent="0.35">
      <c r="A6801" t="s">
        <v>131</v>
      </c>
      <c r="B6801" t="str">
        <f t="shared" si="106"/>
        <v/>
      </c>
      <c r="C6801">
        <v>6.4718220164796003</v>
      </c>
      <c r="D6801" t="s">
        <v>15</v>
      </c>
      <c r="E6801" t="s">
        <v>52</v>
      </c>
      <c r="F6801" t="s">
        <v>42</v>
      </c>
      <c r="G6801">
        <v>2016</v>
      </c>
    </row>
    <row r="6802" spans="1:7" x14ac:dyDescent="0.35">
      <c r="A6802" t="s">
        <v>132</v>
      </c>
      <c r="B6802" t="str">
        <f t="shared" si="106"/>
        <v>Asthma emergency room visits</v>
      </c>
      <c r="C6802" s="10">
        <v>-3.4918724193653299E-15</v>
      </c>
      <c r="D6802" t="s">
        <v>15</v>
      </c>
      <c r="E6802" t="s">
        <v>52</v>
      </c>
      <c r="F6802" t="s">
        <v>42</v>
      </c>
      <c r="G6802">
        <v>2016</v>
      </c>
    </row>
    <row r="6803" spans="1:7" x14ac:dyDescent="0.35">
      <c r="A6803" t="s">
        <v>133</v>
      </c>
      <c r="B6803" t="str">
        <f t="shared" si="106"/>
        <v/>
      </c>
      <c r="C6803" s="10">
        <v>-2.5249451860573402E-12</v>
      </c>
      <c r="D6803" t="s">
        <v>15</v>
      </c>
      <c r="E6803" t="s">
        <v>52</v>
      </c>
      <c r="F6803" t="s">
        <v>42</v>
      </c>
      <c r="G6803">
        <v>2016</v>
      </c>
    </row>
    <row r="6804" spans="1:7" x14ac:dyDescent="0.35">
      <c r="A6804" t="s">
        <v>134</v>
      </c>
      <c r="B6804" t="str">
        <f t="shared" si="106"/>
        <v>School loss days</v>
      </c>
      <c r="C6804" s="10">
        <v>-3.3678934663958898E-10</v>
      </c>
      <c r="D6804" t="s">
        <v>15</v>
      </c>
      <c r="E6804" t="s">
        <v>52</v>
      </c>
      <c r="F6804" t="s">
        <v>42</v>
      </c>
      <c r="G6804">
        <v>2016</v>
      </c>
    </row>
    <row r="6805" spans="1:7" x14ac:dyDescent="0.35">
      <c r="A6805" t="s">
        <v>135</v>
      </c>
      <c r="B6805" t="str">
        <f t="shared" si="106"/>
        <v/>
      </c>
      <c r="C6805" s="10">
        <v>-4.8154670645681396E-7</v>
      </c>
      <c r="D6805" t="s">
        <v>15</v>
      </c>
      <c r="E6805" t="s">
        <v>52</v>
      </c>
      <c r="F6805" t="s">
        <v>42</v>
      </c>
      <c r="G6805">
        <v>2016</v>
      </c>
    </row>
    <row r="6806" spans="1:7" x14ac:dyDescent="0.35">
      <c r="A6806" t="s">
        <v>50</v>
      </c>
      <c r="B6806" t="str">
        <f t="shared" si="106"/>
        <v/>
      </c>
      <c r="C6806">
        <v>14449.491077418301</v>
      </c>
      <c r="D6806" t="s">
        <v>15</v>
      </c>
      <c r="E6806" t="s">
        <v>52</v>
      </c>
      <c r="F6806" t="s">
        <v>42</v>
      </c>
      <c r="G6806">
        <v>2023</v>
      </c>
    </row>
    <row r="6807" spans="1:7" x14ac:dyDescent="0.35">
      <c r="A6807" t="s">
        <v>53</v>
      </c>
      <c r="B6807" t="str">
        <f t="shared" si="106"/>
        <v/>
      </c>
      <c r="C6807">
        <v>14449.4882275321</v>
      </c>
      <c r="D6807" t="s">
        <v>15</v>
      </c>
      <c r="E6807" t="s">
        <v>52</v>
      </c>
      <c r="F6807" t="s">
        <v>42</v>
      </c>
      <c r="G6807">
        <v>2023</v>
      </c>
    </row>
    <row r="6808" spans="1:7" x14ac:dyDescent="0.35">
      <c r="A6808" t="s">
        <v>54</v>
      </c>
      <c r="B6808" t="str">
        <f t="shared" si="106"/>
        <v/>
      </c>
      <c r="C6808">
        <v>2.8498861779589998E-3</v>
      </c>
      <c r="D6808" t="s">
        <v>15</v>
      </c>
      <c r="E6808" t="s">
        <v>52</v>
      </c>
      <c r="F6808" t="s">
        <v>42</v>
      </c>
      <c r="G6808">
        <v>2023</v>
      </c>
    </row>
    <row r="6809" spans="1:7" x14ac:dyDescent="0.35">
      <c r="A6809" t="s">
        <v>55</v>
      </c>
      <c r="B6809" t="str">
        <f t="shared" si="106"/>
        <v/>
      </c>
      <c r="C6809">
        <v>46938.750047086301</v>
      </c>
      <c r="D6809" t="s">
        <v>15</v>
      </c>
      <c r="E6809" t="s">
        <v>52</v>
      </c>
      <c r="F6809" t="s">
        <v>42</v>
      </c>
      <c r="G6809">
        <v>2023</v>
      </c>
    </row>
    <row r="6810" spans="1:7" x14ac:dyDescent="0.35">
      <c r="A6810" t="s">
        <v>56</v>
      </c>
      <c r="B6810" t="str">
        <f t="shared" si="106"/>
        <v/>
      </c>
      <c r="C6810">
        <v>46938.750047086301</v>
      </c>
      <c r="D6810" t="s">
        <v>15</v>
      </c>
      <c r="E6810" t="s">
        <v>52</v>
      </c>
      <c r="F6810" t="s">
        <v>42</v>
      </c>
      <c r="G6810">
        <v>2023</v>
      </c>
    </row>
    <row r="6811" spans="1:7" x14ac:dyDescent="0.35">
      <c r="A6811" t="s">
        <v>57</v>
      </c>
      <c r="B6811" t="str">
        <f t="shared" si="106"/>
        <v/>
      </c>
      <c r="C6811" s="10">
        <v>-2.4602542225693499E-13</v>
      </c>
      <c r="D6811" t="s">
        <v>15</v>
      </c>
      <c r="E6811" t="s">
        <v>52</v>
      </c>
      <c r="F6811" t="s">
        <v>42</v>
      </c>
      <c r="G6811">
        <v>2023</v>
      </c>
    </row>
    <row r="6812" spans="1:7" x14ac:dyDescent="0.35">
      <c r="A6812" t="s">
        <v>58</v>
      </c>
      <c r="B6812" t="str">
        <f t="shared" si="106"/>
        <v/>
      </c>
      <c r="C6812">
        <v>180078.366518275</v>
      </c>
      <c r="D6812" t="s">
        <v>15</v>
      </c>
      <c r="E6812" t="s">
        <v>52</v>
      </c>
      <c r="F6812" t="s">
        <v>42</v>
      </c>
      <c r="G6812">
        <v>2023</v>
      </c>
    </row>
    <row r="6813" spans="1:7" x14ac:dyDescent="0.35">
      <c r="A6813" t="s">
        <v>59</v>
      </c>
      <c r="B6813" t="str">
        <f t="shared" si="106"/>
        <v/>
      </c>
      <c r="C6813">
        <v>387345.73967166001</v>
      </c>
      <c r="D6813" t="s">
        <v>15</v>
      </c>
      <c r="E6813" t="s">
        <v>52</v>
      </c>
      <c r="F6813" t="s">
        <v>42</v>
      </c>
      <c r="G6813">
        <v>2023</v>
      </c>
    </row>
    <row r="6814" spans="1:7" x14ac:dyDescent="0.35">
      <c r="A6814" t="s">
        <v>60</v>
      </c>
      <c r="B6814" t="str">
        <f t="shared" si="106"/>
        <v/>
      </c>
      <c r="C6814">
        <v>1.23648780562069E-2</v>
      </c>
      <c r="D6814" t="s">
        <v>15</v>
      </c>
      <c r="E6814" t="s">
        <v>52</v>
      </c>
      <c r="F6814" t="s">
        <v>42</v>
      </c>
      <c r="G6814">
        <v>2023</v>
      </c>
    </row>
    <row r="6815" spans="1:7" x14ac:dyDescent="0.35">
      <c r="A6815" t="s">
        <v>61</v>
      </c>
      <c r="B6815" t="str">
        <f t="shared" si="106"/>
        <v/>
      </c>
      <c r="C6815">
        <v>174656.163095645</v>
      </c>
      <c r="D6815" t="s">
        <v>15</v>
      </c>
      <c r="E6815" t="s">
        <v>52</v>
      </c>
      <c r="F6815" t="s">
        <v>42</v>
      </c>
      <c r="G6815">
        <v>2023</v>
      </c>
    </row>
    <row r="6816" spans="1:7" x14ac:dyDescent="0.35">
      <c r="A6816" t="s">
        <v>62</v>
      </c>
      <c r="B6816" t="str">
        <f t="shared" si="106"/>
        <v>Premature mortality</v>
      </c>
      <c r="C6816">
        <v>2.7053036215093099E-2</v>
      </c>
      <c r="D6816" t="s">
        <v>15</v>
      </c>
      <c r="E6816" t="s">
        <v>52</v>
      </c>
      <c r="F6816" t="s">
        <v>42</v>
      </c>
      <c r="G6816">
        <v>2023</v>
      </c>
    </row>
    <row r="6817" spans="1:7" x14ac:dyDescent="0.35">
      <c r="A6817" t="s">
        <v>63</v>
      </c>
      <c r="B6817" t="str">
        <f t="shared" si="106"/>
        <v/>
      </c>
      <c r="C6817">
        <v>381923.53624902997</v>
      </c>
      <c r="D6817" t="s">
        <v>15</v>
      </c>
      <c r="E6817" t="s">
        <v>52</v>
      </c>
      <c r="F6817" t="s">
        <v>42</v>
      </c>
      <c r="G6817">
        <v>2023</v>
      </c>
    </row>
    <row r="6818" spans="1:7" x14ac:dyDescent="0.35">
      <c r="A6818" t="s">
        <v>64</v>
      </c>
      <c r="B6818" t="str">
        <f t="shared" si="106"/>
        <v/>
      </c>
      <c r="C6818">
        <v>2.6946048803015099E-2</v>
      </c>
      <c r="D6818" t="s">
        <v>15</v>
      </c>
      <c r="E6818" t="s">
        <v>52</v>
      </c>
      <c r="F6818" t="s">
        <v>42</v>
      </c>
      <c r="G6818">
        <v>2023</v>
      </c>
    </row>
    <row r="6819" spans="1:7" x14ac:dyDescent="0.35">
      <c r="A6819" t="s">
        <v>65</v>
      </c>
      <c r="B6819" t="str">
        <f t="shared" si="106"/>
        <v/>
      </c>
      <c r="C6819">
        <v>380240.78253031202</v>
      </c>
      <c r="D6819" t="s">
        <v>15</v>
      </c>
      <c r="E6819" t="s">
        <v>52</v>
      </c>
      <c r="F6819" t="s">
        <v>42</v>
      </c>
      <c r="G6819">
        <v>2023</v>
      </c>
    </row>
    <row r="6820" spans="1:7" x14ac:dyDescent="0.35">
      <c r="A6820" t="s">
        <v>66</v>
      </c>
      <c r="B6820" t="str">
        <f t="shared" si="106"/>
        <v/>
      </c>
      <c r="C6820">
        <v>1.22578906441289E-2</v>
      </c>
      <c r="D6820" t="s">
        <v>15</v>
      </c>
      <c r="E6820" t="s">
        <v>52</v>
      </c>
      <c r="F6820" t="s">
        <v>42</v>
      </c>
      <c r="G6820">
        <v>2023</v>
      </c>
    </row>
    <row r="6821" spans="1:7" x14ac:dyDescent="0.35">
      <c r="A6821" t="s">
        <v>67</v>
      </c>
      <c r="B6821" t="str">
        <f t="shared" si="106"/>
        <v/>
      </c>
      <c r="C6821">
        <v>172973.40937692701</v>
      </c>
      <c r="D6821" t="s">
        <v>15</v>
      </c>
      <c r="E6821" t="s">
        <v>52</v>
      </c>
      <c r="F6821" t="s">
        <v>42</v>
      </c>
      <c r="G6821">
        <v>2023</v>
      </c>
    </row>
    <row r="6822" spans="1:7" x14ac:dyDescent="0.35">
      <c r="A6822" t="s">
        <v>68</v>
      </c>
      <c r="B6822" t="str">
        <f t="shared" si="106"/>
        <v>Infant mortality</v>
      </c>
      <c r="C6822">
        <v>1.06987412114754E-4</v>
      </c>
      <c r="D6822" t="s">
        <v>15</v>
      </c>
      <c r="E6822" t="s">
        <v>52</v>
      </c>
      <c r="F6822" t="s">
        <v>42</v>
      </c>
      <c r="G6822">
        <v>2023</v>
      </c>
    </row>
    <row r="6823" spans="1:7" x14ac:dyDescent="0.35">
      <c r="A6823" t="s">
        <v>69</v>
      </c>
      <c r="B6823" t="str">
        <f t="shared" si="106"/>
        <v/>
      </c>
      <c r="C6823">
        <v>1682.75371923647</v>
      </c>
      <c r="D6823" t="s">
        <v>15</v>
      </c>
      <c r="E6823" t="s">
        <v>52</v>
      </c>
      <c r="F6823" t="s">
        <v>42</v>
      </c>
      <c r="G6823">
        <v>2023</v>
      </c>
    </row>
    <row r="6824" spans="1:7" x14ac:dyDescent="0.35">
      <c r="A6824" t="s">
        <v>70</v>
      </c>
      <c r="B6824" t="str">
        <f t="shared" si="106"/>
        <v/>
      </c>
      <c r="C6824" s="10">
        <v>-3.6728561388905598E-14</v>
      </c>
      <c r="D6824" t="s">
        <v>15</v>
      </c>
      <c r="E6824" t="s">
        <v>52</v>
      </c>
      <c r="F6824" t="s">
        <v>42</v>
      </c>
      <c r="G6824">
        <v>2023</v>
      </c>
    </row>
    <row r="6825" spans="1:7" x14ac:dyDescent="0.35">
      <c r="A6825" t="s">
        <v>71</v>
      </c>
      <c r="B6825" t="str">
        <f t="shared" si="106"/>
        <v/>
      </c>
      <c r="C6825" s="10">
        <v>-5.1828366473408196E-7</v>
      </c>
      <c r="D6825" t="s">
        <v>15</v>
      </c>
      <c r="E6825" t="s">
        <v>52</v>
      </c>
      <c r="F6825" t="s">
        <v>42</v>
      </c>
      <c r="G6825">
        <v>2023</v>
      </c>
    </row>
    <row r="6826" spans="1:7" x14ac:dyDescent="0.35">
      <c r="A6826" t="s">
        <v>72</v>
      </c>
      <c r="B6826" t="str">
        <f t="shared" si="106"/>
        <v/>
      </c>
      <c r="C6826">
        <v>0</v>
      </c>
      <c r="D6826" t="s">
        <v>15</v>
      </c>
      <c r="E6826" t="s">
        <v>52</v>
      </c>
      <c r="F6826" t="s">
        <v>42</v>
      </c>
      <c r="G6826">
        <v>2023</v>
      </c>
    </row>
    <row r="6827" spans="1:7" x14ac:dyDescent="0.35">
      <c r="A6827" t="s">
        <v>73</v>
      </c>
      <c r="B6827" t="str">
        <f t="shared" si="106"/>
        <v/>
      </c>
      <c r="C6827">
        <v>0</v>
      </c>
      <c r="D6827" t="s">
        <v>15</v>
      </c>
      <c r="E6827" t="s">
        <v>52</v>
      </c>
      <c r="F6827" t="s">
        <v>42</v>
      </c>
      <c r="G6827">
        <v>2023</v>
      </c>
    </row>
    <row r="6828" spans="1:7" x14ac:dyDescent="0.35">
      <c r="A6828" t="s">
        <v>74</v>
      </c>
      <c r="B6828" t="str">
        <f t="shared" si="106"/>
        <v/>
      </c>
      <c r="C6828" s="10">
        <v>-3.6728561388905598E-14</v>
      </c>
      <c r="D6828" t="s">
        <v>15</v>
      </c>
      <c r="E6828" t="s">
        <v>52</v>
      </c>
      <c r="F6828" t="s">
        <v>42</v>
      </c>
      <c r="G6828">
        <v>2023</v>
      </c>
    </row>
    <row r="6829" spans="1:7" x14ac:dyDescent="0.35">
      <c r="A6829" t="s">
        <v>75</v>
      </c>
      <c r="B6829" t="str">
        <f t="shared" si="106"/>
        <v/>
      </c>
      <c r="C6829" s="10">
        <v>-5.1828366473408196E-7</v>
      </c>
      <c r="D6829" t="s">
        <v>15</v>
      </c>
      <c r="E6829" t="s">
        <v>52</v>
      </c>
      <c r="F6829" t="s">
        <v>42</v>
      </c>
      <c r="G6829">
        <v>2023</v>
      </c>
    </row>
    <row r="6830" spans="1:7" x14ac:dyDescent="0.35">
      <c r="A6830" t="s">
        <v>76</v>
      </c>
      <c r="B6830" t="str">
        <f t="shared" si="106"/>
        <v>Asthma symptoms</v>
      </c>
      <c r="C6830">
        <v>5.9493632039230597</v>
      </c>
      <c r="D6830" t="s">
        <v>15</v>
      </c>
      <c r="E6830" t="s">
        <v>52</v>
      </c>
      <c r="F6830" t="s">
        <v>42</v>
      </c>
      <c r="G6830">
        <v>2023</v>
      </c>
    </row>
    <row r="6831" spans="1:7" x14ac:dyDescent="0.35">
      <c r="A6831" t="s">
        <v>77</v>
      </c>
      <c r="B6831" t="str">
        <f t="shared" si="106"/>
        <v/>
      </c>
      <c r="C6831">
        <v>3.8065512618008399</v>
      </c>
      <c r="D6831" t="s">
        <v>15</v>
      </c>
      <c r="E6831" t="s">
        <v>52</v>
      </c>
      <c r="F6831" t="s">
        <v>42</v>
      </c>
      <c r="G6831">
        <v>2023</v>
      </c>
    </row>
    <row r="6832" spans="1:7" x14ac:dyDescent="0.35">
      <c r="A6832" t="s">
        <v>78</v>
      </c>
      <c r="B6832" t="str">
        <f t="shared" si="106"/>
        <v>Asthma symptoms albuturol use</v>
      </c>
      <c r="C6832">
        <v>5.9493632040532702</v>
      </c>
      <c r="D6832" t="s">
        <v>15</v>
      </c>
      <c r="E6832" t="s">
        <v>52</v>
      </c>
      <c r="F6832" t="s">
        <v>42</v>
      </c>
      <c r="G6832">
        <v>2023</v>
      </c>
    </row>
    <row r="6833" spans="1:7" x14ac:dyDescent="0.35">
      <c r="A6833" t="s">
        <v>79</v>
      </c>
      <c r="B6833" t="str">
        <f t="shared" si="106"/>
        <v/>
      </c>
      <c r="C6833">
        <v>3.80655131203339</v>
      </c>
      <c r="D6833" t="s">
        <v>15</v>
      </c>
      <c r="E6833" t="s">
        <v>52</v>
      </c>
      <c r="F6833" t="s">
        <v>42</v>
      </c>
      <c r="G6833">
        <v>2023</v>
      </c>
    </row>
    <row r="6834" spans="1:7" x14ac:dyDescent="0.35">
      <c r="A6834" t="s">
        <v>80</v>
      </c>
      <c r="B6834" t="str">
        <f t="shared" si="106"/>
        <v>Asthma symptoms chest tightness</v>
      </c>
      <c r="C6834" s="10">
        <v>-1.3020628849142799E-10</v>
      </c>
      <c r="D6834" t="s">
        <v>15</v>
      </c>
      <c r="E6834" t="s">
        <v>52</v>
      </c>
      <c r="F6834" t="s">
        <v>42</v>
      </c>
      <c r="G6834">
        <v>2023</v>
      </c>
    </row>
    <row r="6835" spans="1:7" x14ac:dyDescent="0.35">
      <c r="A6835" t="s">
        <v>81</v>
      </c>
      <c r="B6835" t="str">
        <f t="shared" si="106"/>
        <v/>
      </c>
      <c r="C6835" s="10">
        <v>-5.0232547704842203E-8</v>
      </c>
      <c r="D6835" t="s">
        <v>15</v>
      </c>
      <c r="E6835" t="s">
        <v>52</v>
      </c>
      <c r="F6835" t="s">
        <v>42</v>
      </c>
      <c r="G6835">
        <v>2023</v>
      </c>
    </row>
    <row r="6836" spans="1:7" x14ac:dyDescent="0.35">
      <c r="A6836" t="s">
        <v>82</v>
      </c>
      <c r="B6836" t="str">
        <f t="shared" si="106"/>
        <v>Asthma symptoms cough</v>
      </c>
      <c r="C6836">
        <v>0</v>
      </c>
      <c r="D6836" t="s">
        <v>15</v>
      </c>
      <c r="E6836" t="s">
        <v>52</v>
      </c>
      <c r="F6836" t="s">
        <v>42</v>
      </c>
      <c r="G6836">
        <v>2023</v>
      </c>
    </row>
    <row r="6837" spans="1:7" x14ac:dyDescent="0.35">
      <c r="A6837" t="s">
        <v>83</v>
      </c>
      <c r="B6837" t="str">
        <f t="shared" si="106"/>
        <v/>
      </c>
      <c r="C6837">
        <v>0</v>
      </c>
      <c r="D6837" t="s">
        <v>15</v>
      </c>
      <c r="E6837" t="s">
        <v>52</v>
      </c>
      <c r="F6837" t="s">
        <v>42</v>
      </c>
      <c r="G6837">
        <v>2023</v>
      </c>
    </row>
    <row r="6838" spans="1:7" x14ac:dyDescent="0.35">
      <c r="A6838" t="s">
        <v>84</v>
      </c>
      <c r="B6838" t="str">
        <f t="shared" si="106"/>
        <v>Asthma symptoms shortness of breath</v>
      </c>
      <c r="C6838">
        <v>0</v>
      </c>
      <c r="D6838" t="s">
        <v>15</v>
      </c>
      <c r="E6838" t="s">
        <v>52</v>
      </c>
      <c r="F6838" t="s">
        <v>42</v>
      </c>
      <c r="G6838">
        <v>2023</v>
      </c>
    </row>
    <row r="6839" spans="1:7" x14ac:dyDescent="0.35">
      <c r="A6839" t="s">
        <v>85</v>
      </c>
      <c r="B6839" t="str">
        <f t="shared" si="106"/>
        <v/>
      </c>
      <c r="C6839">
        <v>0</v>
      </c>
      <c r="D6839" t="s">
        <v>15</v>
      </c>
      <c r="E6839" t="s">
        <v>52</v>
      </c>
      <c r="F6839" t="s">
        <v>42</v>
      </c>
      <c r="G6839">
        <v>2023</v>
      </c>
    </row>
    <row r="6840" spans="1:7" x14ac:dyDescent="0.35">
      <c r="A6840" t="s">
        <v>86</v>
      </c>
      <c r="B6840" t="str">
        <f t="shared" si="106"/>
        <v>Asthma symptoms wheeze</v>
      </c>
      <c r="C6840">
        <v>0</v>
      </c>
      <c r="D6840" t="s">
        <v>15</v>
      </c>
      <c r="E6840" t="s">
        <v>52</v>
      </c>
      <c r="F6840" t="s">
        <v>42</v>
      </c>
      <c r="G6840">
        <v>2023</v>
      </c>
    </row>
    <row r="6841" spans="1:7" x14ac:dyDescent="0.35">
      <c r="A6841" t="s">
        <v>87</v>
      </c>
      <c r="B6841" t="str">
        <f t="shared" si="106"/>
        <v/>
      </c>
      <c r="C6841">
        <v>0</v>
      </c>
      <c r="D6841" t="s">
        <v>15</v>
      </c>
      <c r="E6841" t="s">
        <v>52</v>
      </c>
      <c r="F6841" t="s">
        <v>42</v>
      </c>
      <c r="G6841">
        <v>2023</v>
      </c>
    </row>
    <row r="6842" spans="1:7" x14ac:dyDescent="0.35">
      <c r="A6842" t="s">
        <v>88</v>
      </c>
      <c r="B6842" t="str">
        <f t="shared" si="106"/>
        <v>Asthma incidence</v>
      </c>
      <c r="C6842">
        <v>3.2342699100338601E-2</v>
      </c>
      <c r="D6842" t="s">
        <v>15</v>
      </c>
      <c r="E6842" t="s">
        <v>52</v>
      </c>
      <c r="F6842" t="s">
        <v>42</v>
      </c>
      <c r="G6842">
        <v>2023</v>
      </c>
    </row>
    <row r="6843" spans="1:7" x14ac:dyDescent="0.35">
      <c r="A6843" t="s">
        <v>89</v>
      </c>
      <c r="B6843" t="str">
        <f t="shared" si="106"/>
        <v/>
      </c>
      <c r="C6843">
        <v>2385.0782916508201</v>
      </c>
      <c r="D6843" t="s">
        <v>15</v>
      </c>
      <c r="E6843" t="s">
        <v>52</v>
      </c>
      <c r="F6843" t="s">
        <v>42</v>
      </c>
      <c r="G6843">
        <v>2023</v>
      </c>
    </row>
    <row r="6844" spans="1:7" x14ac:dyDescent="0.35">
      <c r="A6844" t="s">
        <v>90</v>
      </c>
      <c r="B6844" t="str">
        <f t="shared" si="106"/>
        <v/>
      </c>
      <c r="C6844">
        <v>3.2342699122343901E-2</v>
      </c>
      <c r="D6844" t="s">
        <v>15</v>
      </c>
      <c r="E6844" t="s">
        <v>52</v>
      </c>
      <c r="F6844" t="s">
        <v>42</v>
      </c>
      <c r="G6844">
        <v>2023</v>
      </c>
    </row>
    <row r="6845" spans="1:7" x14ac:dyDescent="0.35">
      <c r="A6845" t="s">
        <v>91</v>
      </c>
      <c r="B6845" t="str">
        <f t="shared" si="106"/>
        <v/>
      </c>
      <c r="C6845">
        <v>2385.0782932735701</v>
      </c>
      <c r="D6845" t="s">
        <v>15</v>
      </c>
      <c r="E6845" t="s">
        <v>52</v>
      </c>
      <c r="F6845" t="s">
        <v>42</v>
      </c>
      <c r="G6845">
        <v>2023</v>
      </c>
    </row>
    <row r="6846" spans="1:7" x14ac:dyDescent="0.35">
      <c r="A6846" t="s">
        <v>92</v>
      </c>
      <c r="B6846" t="str">
        <f t="shared" si="106"/>
        <v/>
      </c>
      <c r="C6846" s="10">
        <v>-2.2005265390573202E-11</v>
      </c>
      <c r="D6846" t="s">
        <v>15</v>
      </c>
      <c r="E6846" t="s">
        <v>52</v>
      </c>
      <c r="F6846" t="s">
        <v>42</v>
      </c>
      <c r="G6846">
        <v>2023</v>
      </c>
    </row>
    <row r="6847" spans="1:7" x14ac:dyDescent="0.35">
      <c r="A6847" t="s">
        <v>93</v>
      </c>
      <c r="B6847" t="str">
        <f t="shared" si="106"/>
        <v/>
      </c>
      <c r="C6847" s="10">
        <v>-1.62275512696841E-6</v>
      </c>
      <c r="D6847" t="s">
        <v>15</v>
      </c>
      <c r="E6847" t="s">
        <v>52</v>
      </c>
      <c r="F6847" t="s">
        <v>42</v>
      </c>
      <c r="G6847">
        <v>2023</v>
      </c>
    </row>
    <row r="6848" spans="1:7" x14ac:dyDescent="0.35">
      <c r="A6848" t="s">
        <v>94</v>
      </c>
      <c r="B6848" t="str">
        <f t="shared" si="106"/>
        <v>Hay fever rhinitis incidence</v>
      </c>
      <c r="C6848">
        <v>0.205300503380939</v>
      </c>
      <c r="D6848" t="s">
        <v>15</v>
      </c>
      <c r="E6848" t="s">
        <v>52</v>
      </c>
      <c r="F6848" t="s">
        <v>42</v>
      </c>
      <c r="G6848">
        <v>2023</v>
      </c>
    </row>
    <row r="6849" spans="1:7" x14ac:dyDescent="0.35">
      <c r="A6849" t="s">
        <v>95</v>
      </c>
      <c r="B6849" t="str">
        <f t="shared" si="106"/>
        <v/>
      </c>
      <c r="C6849">
        <v>228.74679091192101</v>
      </c>
      <c r="D6849" t="s">
        <v>15</v>
      </c>
      <c r="E6849" t="s">
        <v>52</v>
      </c>
      <c r="F6849" t="s">
        <v>42</v>
      </c>
      <c r="G6849">
        <v>2023</v>
      </c>
    </row>
    <row r="6850" spans="1:7" x14ac:dyDescent="0.35">
      <c r="A6850" t="s">
        <v>96</v>
      </c>
      <c r="B6850" t="str">
        <f t="shared" si="106"/>
        <v/>
      </c>
      <c r="C6850">
        <v>0.20530050340379899</v>
      </c>
      <c r="D6850" t="s">
        <v>15</v>
      </c>
      <c r="E6850" t="s">
        <v>52</v>
      </c>
      <c r="F6850" t="s">
        <v>42</v>
      </c>
      <c r="G6850">
        <v>2023</v>
      </c>
    </row>
    <row r="6851" spans="1:7" x14ac:dyDescent="0.35">
      <c r="A6851" t="s">
        <v>97</v>
      </c>
      <c r="B6851" t="str">
        <f t="shared" ref="B6851:B6914" si="107">_xlfn.XLOOKUP(A6851,$K$4:$K$27,$L$4:$L$27,"")</f>
        <v/>
      </c>
      <c r="C6851">
        <v>228.74679093739201</v>
      </c>
      <c r="D6851" t="s">
        <v>15</v>
      </c>
      <c r="E6851" t="s">
        <v>52</v>
      </c>
      <c r="F6851" t="s">
        <v>42</v>
      </c>
      <c r="G6851">
        <v>2023</v>
      </c>
    </row>
    <row r="6852" spans="1:7" x14ac:dyDescent="0.35">
      <c r="A6852" t="s">
        <v>98</v>
      </c>
      <c r="B6852" t="str">
        <f t="shared" si="107"/>
        <v/>
      </c>
      <c r="C6852" s="10">
        <v>-2.2859986989040899E-11</v>
      </c>
      <c r="D6852" t="s">
        <v>15</v>
      </c>
      <c r="E6852" t="s">
        <v>52</v>
      </c>
      <c r="F6852" t="s">
        <v>42</v>
      </c>
      <c r="G6852">
        <v>2023</v>
      </c>
    </row>
    <row r="6853" spans="1:7" x14ac:dyDescent="0.35">
      <c r="A6853" t="s">
        <v>99</v>
      </c>
      <c r="B6853" t="str">
        <f t="shared" si="107"/>
        <v/>
      </c>
      <c r="C6853" s="10">
        <v>-2.5470705516627899E-8</v>
      </c>
      <c r="D6853" t="s">
        <v>15</v>
      </c>
      <c r="E6853" t="s">
        <v>52</v>
      </c>
      <c r="F6853" t="s">
        <v>42</v>
      </c>
      <c r="G6853">
        <v>2023</v>
      </c>
    </row>
    <row r="6854" spans="1:7" x14ac:dyDescent="0.35">
      <c r="A6854" t="s">
        <v>100</v>
      </c>
      <c r="B6854" t="str">
        <f t="shared" si="107"/>
        <v>Respiratory emergency room visits</v>
      </c>
      <c r="C6854">
        <v>9.5927684325805597E-3</v>
      </c>
      <c r="D6854" t="s">
        <v>15</v>
      </c>
      <c r="E6854" t="s">
        <v>52</v>
      </c>
      <c r="F6854" t="s">
        <v>42</v>
      </c>
      <c r="G6854">
        <v>2023</v>
      </c>
    </row>
    <row r="6855" spans="1:7" x14ac:dyDescent="0.35">
      <c r="A6855" t="s">
        <v>101</v>
      </c>
      <c r="B6855" t="str">
        <f t="shared" si="107"/>
        <v/>
      </c>
      <c r="C6855">
        <v>15.581772145336201</v>
      </c>
      <c r="D6855" t="s">
        <v>15</v>
      </c>
      <c r="E6855" t="s">
        <v>52</v>
      </c>
      <c r="F6855" t="s">
        <v>42</v>
      </c>
      <c r="G6855">
        <v>2023</v>
      </c>
    </row>
    <row r="6856" spans="1:7" x14ac:dyDescent="0.35">
      <c r="A6856" t="s">
        <v>102</v>
      </c>
      <c r="B6856" t="str">
        <f t="shared" si="107"/>
        <v/>
      </c>
      <c r="C6856">
        <v>9.5927684325805597E-3</v>
      </c>
      <c r="D6856" t="s">
        <v>15</v>
      </c>
      <c r="E6856" t="s">
        <v>52</v>
      </c>
      <c r="F6856" t="s">
        <v>42</v>
      </c>
      <c r="G6856">
        <v>2023</v>
      </c>
    </row>
    <row r="6857" spans="1:7" x14ac:dyDescent="0.35">
      <c r="A6857" t="s">
        <v>103</v>
      </c>
      <c r="B6857" t="str">
        <f t="shared" si="107"/>
        <v/>
      </c>
      <c r="C6857">
        <v>15.581772145336201</v>
      </c>
      <c r="D6857" t="s">
        <v>15</v>
      </c>
      <c r="E6857" t="s">
        <v>52</v>
      </c>
      <c r="F6857" t="s">
        <v>42</v>
      </c>
      <c r="G6857">
        <v>2023</v>
      </c>
    </row>
    <row r="6858" spans="1:7" x14ac:dyDescent="0.35">
      <c r="A6858" t="s">
        <v>104</v>
      </c>
      <c r="B6858" t="str">
        <f t="shared" si="107"/>
        <v/>
      </c>
      <c r="C6858">
        <v>0</v>
      </c>
      <c r="D6858" t="s">
        <v>15</v>
      </c>
      <c r="E6858" t="s">
        <v>52</v>
      </c>
      <c r="F6858" t="s">
        <v>42</v>
      </c>
      <c r="G6858">
        <v>2023</v>
      </c>
    </row>
    <row r="6859" spans="1:7" x14ac:dyDescent="0.35">
      <c r="A6859" t="s">
        <v>105</v>
      </c>
      <c r="B6859" t="str">
        <f t="shared" si="107"/>
        <v/>
      </c>
      <c r="C6859">
        <v>0</v>
      </c>
      <c r="D6859" t="s">
        <v>15</v>
      </c>
      <c r="E6859" t="s">
        <v>52</v>
      </c>
      <c r="F6859" t="s">
        <v>42</v>
      </c>
      <c r="G6859">
        <v>2023</v>
      </c>
    </row>
    <row r="6860" spans="1:7" x14ac:dyDescent="0.35">
      <c r="A6860" t="s">
        <v>106</v>
      </c>
      <c r="B6860" t="str">
        <f t="shared" si="107"/>
        <v>Respiratory hospital admissions</v>
      </c>
      <c r="C6860">
        <v>1.1074280245721201E-3</v>
      </c>
      <c r="D6860" t="s">
        <v>15</v>
      </c>
      <c r="E6860" t="s">
        <v>52</v>
      </c>
      <c r="F6860" t="s">
        <v>42</v>
      </c>
      <c r="G6860">
        <v>2023</v>
      </c>
    </row>
    <row r="6861" spans="1:7" x14ac:dyDescent="0.35">
      <c r="A6861" t="s">
        <v>107</v>
      </c>
      <c r="B6861" t="str">
        <f t="shared" si="107"/>
        <v/>
      </c>
      <c r="C6861">
        <v>19.890550962236301</v>
      </c>
      <c r="D6861" t="s">
        <v>15</v>
      </c>
      <c r="E6861" t="s">
        <v>52</v>
      </c>
      <c r="F6861" t="s">
        <v>42</v>
      </c>
      <c r="G6861">
        <v>2023</v>
      </c>
    </row>
    <row r="6862" spans="1:7" x14ac:dyDescent="0.35">
      <c r="A6862" t="s">
        <v>108</v>
      </c>
      <c r="B6862" t="str">
        <f t="shared" si="107"/>
        <v/>
      </c>
      <c r="C6862">
        <v>1.1074280245721201E-3</v>
      </c>
      <c r="D6862" t="s">
        <v>15</v>
      </c>
      <c r="E6862" t="s">
        <v>52</v>
      </c>
      <c r="F6862" t="s">
        <v>42</v>
      </c>
      <c r="G6862">
        <v>2023</v>
      </c>
    </row>
    <row r="6863" spans="1:7" x14ac:dyDescent="0.35">
      <c r="A6863" t="s">
        <v>109</v>
      </c>
      <c r="B6863" t="str">
        <f t="shared" si="107"/>
        <v/>
      </c>
      <c r="C6863">
        <v>19.890550962236301</v>
      </c>
      <c r="D6863" t="s">
        <v>15</v>
      </c>
      <c r="E6863" t="s">
        <v>52</v>
      </c>
      <c r="F6863" t="s">
        <v>42</v>
      </c>
      <c r="G6863">
        <v>2023</v>
      </c>
    </row>
    <row r="6864" spans="1:7" x14ac:dyDescent="0.35">
      <c r="A6864" t="s">
        <v>110</v>
      </c>
      <c r="B6864" t="str">
        <f t="shared" si="107"/>
        <v/>
      </c>
      <c r="C6864">
        <v>0</v>
      </c>
      <c r="D6864" t="s">
        <v>15</v>
      </c>
      <c r="E6864" t="s">
        <v>52</v>
      </c>
      <c r="F6864" t="s">
        <v>42</v>
      </c>
      <c r="G6864">
        <v>2023</v>
      </c>
    </row>
    <row r="6865" spans="1:7" x14ac:dyDescent="0.35">
      <c r="A6865" t="s">
        <v>111</v>
      </c>
      <c r="B6865" t="str">
        <f t="shared" si="107"/>
        <v/>
      </c>
      <c r="C6865">
        <v>0</v>
      </c>
      <c r="D6865" t="s">
        <v>15</v>
      </c>
      <c r="E6865" t="s">
        <v>52</v>
      </c>
      <c r="F6865" t="s">
        <v>42</v>
      </c>
      <c r="G6865">
        <v>2023</v>
      </c>
    </row>
    <row r="6866" spans="1:7" x14ac:dyDescent="0.35">
      <c r="A6866" t="s">
        <v>112</v>
      </c>
      <c r="B6866" t="str">
        <f t="shared" si="107"/>
        <v>Non-fatal heart attacks</v>
      </c>
      <c r="C6866">
        <v>8.8059477632128104E-3</v>
      </c>
      <c r="D6866" t="s">
        <v>15</v>
      </c>
      <c r="E6866" t="s">
        <v>52</v>
      </c>
      <c r="F6866" t="s">
        <v>42</v>
      </c>
      <c r="G6866">
        <v>2023</v>
      </c>
    </row>
    <row r="6867" spans="1:7" x14ac:dyDescent="0.35">
      <c r="A6867" t="s">
        <v>113</v>
      </c>
      <c r="B6867" t="str">
        <f t="shared" si="107"/>
        <v/>
      </c>
      <c r="C6867">
        <v>716.00429972339305</v>
      </c>
      <c r="D6867" t="s">
        <v>15</v>
      </c>
      <c r="E6867" t="s">
        <v>52</v>
      </c>
      <c r="F6867" t="s">
        <v>42</v>
      </c>
      <c r="G6867">
        <v>2023</v>
      </c>
    </row>
    <row r="6868" spans="1:7" x14ac:dyDescent="0.35">
      <c r="A6868" t="s">
        <v>114</v>
      </c>
      <c r="B6868" t="str">
        <f t="shared" si="107"/>
        <v>Minor restricted activity days</v>
      </c>
      <c r="C6868">
        <v>9.6056953248688295</v>
      </c>
      <c r="D6868" t="s">
        <v>15</v>
      </c>
      <c r="E6868" t="s">
        <v>52</v>
      </c>
      <c r="F6868" t="s">
        <v>42</v>
      </c>
      <c r="G6868">
        <v>2023</v>
      </c>
    </row>
    <row r="6869" spans="1:7" x14ac:dyDescent="0.35">
      <c r="A6869" t="s">
        <v>115</v>
      </c>
      <c r="B6869" t="str">
        <f t="shared" si="107"/>
        <v/>
      </c>
      <c r="C6869">
        <v>1207.6280162425101</v>
      </c>
      <c r="D6869" t="s">
        <v>15</v>
      </c>
      <c r="E6869" t="s">
        <v>52</v>
      </c>
      <c r="F6869" t="s">
        <v>42</v>
      </c>
      <c r="G6869">
        <v>2023</v>
      </c>
    </row>
    <row r="6870" spans="1:7" x14ac:dyDescent="0.35">
      <c r="A6870" t="s">
        <v>116</v>
      </c>
      <c r="B6870" t="str">
        <f t="shared" si="107"/>
        <v>Work loss days</v>
      </c>
      <c r="C6870">
        <v>1.62496174595684</v>
      </c>
      <c r="D6870" t="s">
        <v>15</v>
      </c>
      <c r="E6870" t="s">
        <v>52</v>
      </c>
      <c r="F6870" t="s">
        <v>42</v>
      </c>
      <c r="G6870">
        <v>2023</v>
      </c>
    </row>
    <row r="6871" spans="1:7" x14ac:dyDescent="0.35">
      <c r="A6871" t="s">
        <v>117</v>
      </c>
      <c r="B6871" t="str">
        <f t="shared" si="107"/>
        <v/>
      </c>
      <c r="C6871">
        <v>514.00871196194203</v>
      </c>
      <c r="D6871" t="s">
        <v>15</v>
      </c>
      <c r="E6871" t="s">
        <v>52</v>
      </c>
      <c r="F6871" t="s">
        <v>42</v>
      </c>
      <c r="G6871">
        <v>2023</v>
      </c>
    </row>
    <row r="6872" spans="1:7" x14ac:dyDescent="0.35">
      <c r="A6872" t="s">
        <v>118</v>
      </c>
      <c r="B6872" t="str">
        <f t="shared" si="107"/>
        <v>Lung cancer incidence</v>
      </c>
      <c r="C6872">
        <v>8.8391978548164104E-4</v>
      </c>
      <c r="D6872" t="s">
        <v>15</v>
      </c>
      <c r="E6872" t="s">
        <v>52</v>
      </c>
      <c r="F6872" t="s">
        <v>42</v>
      </c>
      <c r="G6872">
        <v>2023</v>
      </c>
    </row>
    <row r="6873" spans="1:7" x14ac:dyDescent="0.35">
      <c r="A6873" t="s">
        <v>119</v>
      </c>
      <c r="B6873" t="str">
        <f t="shared" si="107"/>
        <v/>
      </c>
      <c r="C6873">
        <v>37.852279938585902</v>
      </c>
      <c r="D6873" t="s">
        <v>15</v>
      </c>
      <c r="E6873" t="s">
        <v>52</v>
      </c>
      <c r="F6873" t="s">
        <v>42</v>
      </c>
      <c r="G6873">
        <v>2023</v>
      </c>
    </row>
    <row r="6874" spans="1:7" x14ac:dyDescent="0.35">
      <c r="A6874" t="s">
        <v>120</v>
      </c>
      <c r="B6874" t="str">
        <f t="shared" si="107"/>
        <v>Cardiovascular hospital admissions</v>
      </c>
      <c r="C6874">
        <v>1.72645185140734E-3</v>
      </c>
      <c r="D6874" t="s">
        <v>15</v>
      </c>
      <c r="E6874" t="s">
        <v>52</v>
      </c>
      <c r="F6874" t="s">
        <v>42</v>
      </c>
      <c r="G6874">
        <v>2023</v>
      </c>
    </row>
    <row r="6875" spans="1:7" x14ac:dyDescent="0.35">
      <c r="A6875" t="s">
        <v>121</v>
      </c>
      <c r="B6875" t="str">
        <f t="shared" si="107"/>
        <v/>
      </c>
      <c r="C6875">
        <v>49.657520944165498</v>
      </c>
      <c r="D6875" t="s">
        <v>15</v>
      </c>
      <c r="E6875" t="s">
        <v>52</v>
      </c>
      <c r="F6875" t="s">
        <v>42</v>
      </c>
      <c r="G6875">
        <v>2023</v>
      </c>
    </row>
    <row r="6876" spans="1:7" x14ac:dyDescent="0.35">
      <c r="A6876" t="s">
        <v>122</v>
      </c>
      <c r="B6876" t="str">
        <f t="shared" si="107"/>
        <v>Alzheimers disease hospital admissions</v>
      </c>
      <c r="C6876">
        <v>6.2336981427076098E-3</v>
      </c>
      <c r="D6876" t="s">
        <v>15</v>
      </c>
      <c r="E6876" t="s">
        <v>52</v>
      </c>
      <c r="F6876" t="s">
        <v>42</v>
      </c>
      <c r="G6876">
        <v>2023</v>
      </c>
    </row>
    <row r="6877" spans="1:7" x14ac:dyDescent="0.35">
      <c r="A6877" t="s">
        <v>123</v>
      </c>
      <c r="B6877" t="str">
        <f t="shared" si="107"/>
        <v/>
      </c>
      <c r="C6877">
        <v>139.52059606011099</v>
      </c>
      <c r="D6877" t="s">
        <v>15</v>
      </c>
      <c r="E6877" t="s">
        <v>52</v>
      </c>
      <c r="F6877" t="s">
        <v>42</v>
      </c>
      <c r="G6877">
        <v>2023</v>
      </c>
    </row>
    <row r="6878" spans="1:7" x14ac:dyDescent="0.35">
      <c r="A6878" t="s">
        <v>124</v>
      </c>
      <c r="B6878" t="str">
        <f t="shared" si="107"/>
        <v>Parkinsons disease hospital admissions</v>
      </c>
      <c r="C6878">
        <v>8.1651331124495304E-4</v>
      </c>
      <c r="D6878" t="s">
        <v>15</v>
      </c>
      <c r="E6878" t="s">
        <v>52</v>
      </c>
      <c r="F6878" t="s">
        <v>42</v>
      </c>
      <c r="G6878">
        <v>2023</v>
      </c>
    </row>
    <row r="6879" spans="1:7" x14ac:dyDescent="0.35">
      <c r="A6879" t="s">
        <v>125</v>
      </c>
      <c r="B6879" t="str">
        <f t="shared" si="107"/>
        <v/>
      </c>
      <c r="C6879">
        <v>19.476045793536901</v>
      </c>
      <c r="D6879" t="s">
        <v>15</v>
      </c>
      <c r="E6879" t="s">
        <v>52</v>
      </c>
      <c r="F6879" t="s">
        <v>42</v>
      </c>
      <c r="G6879">
        <v>2023</v>
      </c>
    </row>
    <row r="6880" spans="1:7" x14ac:dyDescent="0.35">
      <c r="A6880" t="s">
        <v>126</v>
      </c>
      <c r="B6880" t="str">
        <f t="shared" si="107"/>
        <v>Stroke incidence</v>
      </c>
      <c r="C6880">
        <v>7.5365546445981002E-4</v>
      </c>
      <c r="D6880" t="s">
        <v>15</v>
      </c>
      <c r="E6880" t="s">
        <v>52</v>
      </c>
      <c r="F6880" t="s">
        <v>42</v>
      </c>
      <c r="G6880">
        <v>2023</v>
      </c>
    </row>
    <row r="6881" spans="1:7" x14ac:dyDescent="0.35">
      <c r="A6881" t="s">
        <v>127</v>
      </c>
      <c r="B6881" t="str">
        <f t="shared" si="107"/>
        <v/>
      </c>
      <c r="C6881">
        <v>47.538521587945198</v>
      </c>
      <c r="D6881" t="s">
        <v>15</v>
      </c>
      <c r="E6881" t="s">
        <v>52</v>
      </c>
      <c r="F6881" t="s">
        <v>42</v>
      </c>
      <c r="G6881">
        <v>2023</v>
      </c>
    </row>
    <row r="6882" spans="1:7" x14ac:dyDescent="0.35">
      <c r="A6882" t="s">
        <v>128</v>
      </c>
      <c r="B6882" t="str">
        <f t="shared" si="107"/>
        <v>Out of hospital cardiac arrest incidence</v>
      </c>
      <c r="C6882">
        <v>1.80801307380132E-4</v>
      </c>
      <c r="D6882" t="s">
        <v>15</v>
      </c>
      <c r="E6882" t="s">
        <v>52</v>
      </c>
      <c r="F6882" t="s">
        <v>42</v>
      </c>
      <c r="G6882">
        <v>2023</v>
      </c>
    </row>
    <row r="6883" spans="1:7" x14ac:dyDescent="0.35">
      <c r="A6883" t="s">
        <v>129</v>
      </c>
      <c r="B6883" t="str">
        <f t="shared" si="107"/>
        <v/>
      </c>
      <c r="C6883">
        <v>10.771330310061</v>
      </c>
      <c r="D6883" t="s">
        <v>15</v>
      </c>
      <c r="E6883" t="s">
        <v>52</v>
      </c>
      <c r="F6883" t="s">
        <v>42</v>
      </c>
      <c r="G6883">
        <v>2023</v>
      </c>
    </row>
    <row r="6884" spans="1:7" x14ac:dyDescent="0.35">
      <c r="A6884" t="s">
        <v>130</v>
      </c>
      <c r="B6884" t="str">
        <f t="shared" si="107"/>
        <v>Cardiac emergency room visits</v>
      </c>
      <c r="C6884">
        <v>3.8837210989127501E-3</v>
      </c>
      <c r="D6884" t="s">
        <v>15</v>
      </c>
      <c r="E6884" t="s">
        <v>52</v>
      </c>
      <c r="F6884" t="s">
        <v>42</v>
      </c>
      <c r="G6884">
        <v>2023</v>
      </c>
    </row>
    <row r="6885" spans="1:7" x14ac:dyDescent="0.35">
      <c r="A6885" t="s">
        <v>131</v>
      </c>
      <c r="B6885" t="str">
        <f t="shared" si="107"/>
        <v/>
      </c>
      <c r="C6885">
        <v>8.3739012677702593</v>
      </c>
      <c r="D6885" t="s">
        <v>15</v>
      </c>
      <c r="E6885" t="s">
        <v>52</v>
      </c>
      <c r="F6885" t="s">
        <v>42</v>
      </c>
      <c r="G6885">
        <v>2023</v>
      </c>
    </row>
    <row r="6886" spans="1:7" x14ac:dyDescent="0.35">
      <c r="A6886" t="s">
        <v>132</v>
      </c>
      <c r="B6886" t="str">
        <f t="shared" si="107"/>
        <v>Asthma emergency room visits</v>
      </c>
      <c r="C6886" s="10">
        <v>-3.7131568581389402E-15</v>
      </c>
      <c r="D6886" t="s">
        <v>15</v>
      </c>
      <c r="E6886" t="s">
        <v>52</v>
      </c>
      <c r="F6886" t="s">
        <v>42</v>
      </c>
      <c r="G6886">
        <v>2023</v>
      </c>
    </row>
    <row r="6887" spans="1:7" x14ac:dyDescent="0.35">
      <c r="A6887" t="s">
        <v>133</v>
      </c>
      <c r="B6887" t="str">
        <f t="shared" si="107"/>
        <v/>
      </c>
      <c r="C6887" s="10">
        <v>-3.0794154822966701E-12</v>
      </c>
      <c r="D6887" t="s">
        <v>15</v>
      </c>
      <c r="E6887" t="s">
        <v>52</v>
      </c>
      <c r="F6887" t="s">
        <v>42</v>
      </c>
      <c r="G6887">
        <v>2023</v>
      </c>
    </row>
    <row r="6888" spans="1:7" x14ac:dyDescent="0.35">
      <c r="A6888" t="s">
        <v>134</v>
      </c>
      <c r="B6888" t="str">
        <f t="shared" si="107"/>
        <v>School loss days</v>
      </c>
      <c r="C6888" s="10">
        <v>-3.3664700328967501E-10</v>
      </c>
      <c r="D6888" t="s">
        <v>15</v>
      </c>
      <c r="E6888" t="s">
        <v>52</v>
      </c>
      <c r="F6888" t="s">
        <v>42</v>
      </c>
      <c r="G6888">
        <v>2023</v>
      </c>
    </row>
    <row r="6889" spans="1:7" x14ac:dyDescent="0.35">
      <c r="A6889" t="s">
        <v>135</v>
      </c>
      <c r="B6889" t="str">
        <f t="shared" si="107"/>
        <v/>
      </c>
      <c r="C6889" s="10">
        <v>-5.5274607617639205E-7</v>
      </c>
      <c r="D6889" t="s">
        <v>15</v>
      </c>
      <c r="E6889" t="s">
        <v>52</v>
      </c>
      <c r="F6889" t="s">
        <v>42</v>
      </c>
      <c r="G6889">
        <v>2023</v>
      </c>
    </row>
    <row r="6890" spans="1:7" x14ac:dyDescent="0.35">
      <c r="A6890" t="s">
        <v>50</v>
      </c>
      <c r="B6890" t="str">
        <f t="shared" si="107"/>
        <v/>
      </c>
      <c r="C6890">
        <v>14449.491077418301</v>
      </c>
      <c r="D6890" t="s">
        <v>15</v>
      </c>
      <c r="E6890" t="s">
        <v>52</v>
      </c>
      <c r="F6890" t="s">
        <v>42</v>
      </c>
      <c r="G6890">
        <v>2028</v>
      </c>
    </row>
    <row r="6891" spans="1:7" x14ac:dyDescent="0.35">
      <c r="A6891" t="s">
        <v>53</v>
      </c>
      <c r="B6891" t="str">
        <f t="shared" si="107"/>
        <v/>
      </c>
      <c r="C6891">
        <v>14449.4882275321</v>
      </c>
      <c r="D6891" t="s">
        <v>15</v>
      </c>
      <c r="E6891" t="s">
        <v>52</v>
      </c>
      <c r="F6891" t="s">
        <v>42</v>
      </c>
      <c r="G6891">
        <v>2028</v>
      </c>
    </row>
    <row r="6892" spans="1:7" x14ac:dyDescent="0.35">
      <c r="A6892" t="s">
        <v>54</v>
      </c>
      <c r="B6892" t="str">
        <f t="shared" si="107"/>
        <v/>
      </c>
      <c r="C6892">
        <v>2.8498861779589998E-3</v>
      </c>
      <c r="D6892" t="s">
        <v>15</v>
      </c>
      <c r="E6892" t="s">
        <v>52</v>
      </c>
      <c r="F6892" t="s">
        <v>42</v>
      </c>
      <c r="G6892">
        <v>2028</v>
      </c>
    </row>
    <row r="6893" spans="1:7" x14ac:dyDescent="0.35">
      <c r="A6893" t="s">
        <v>55</v>
      </c>
      <c r="B6893" t="str">
        <f t="shared" si="107"/>
        <v/>
      </c>
      <c r="C6893">
        <v>46938.750047086301</v>
      </c>
      <c r="D6893" t="s">
        <v>15</v>
      </c>
      <c r="E6893" t="s">
        <v>52</v>
      </c>
      <c r="F6893" t="s">
        <v>42</v>
      </c>
      <c r="G6893">
        <v>2028</v>
      </c>
    </row>
    <row r="6894" spans="1:7" x14ac:dyDescent="0.35">
      <c r="A6894" t="s">
        <v>56</v>
      </c>
      <c r="B6894" t="str">
        <f t="shared" si="107"/>
        <v/>
      </c>
      <c r="C6894">
        <v>46938.750047086301</v>
      </c>
      <c r="D6894" t="s">
        <v>15</v>
      </c>
      <c r="E6894" t="s">
        <v>52</v>
      </c>
      <c r="F6894" t="s">
        <v>42</v>
      </c>
      <c r="G6894">
        <v>2028</v>
      </c>
    </row>
    <row r="6895" spans="1:7" x14ac:dyDescent="0.35">
      <c r="A6895" t="s">
        <v>57</v>
      </c>
      <c r="B6895" t="str">
        <f t="shared" si="107"/>
        <v/>
      </c>
      <c r="C6895" s="10">
        <v>-2.4602542225693499E-13</v>
      </c>
      <c r="D6895" t="s">
        <v>15</v>
      </c>
      <c r="E6895" t="s">
        <v>52</v>
      </c>
      <c r="F6895" t="s">
        <v>42</v>
      </c>
      <c r="G6895">
        <v>2028</v>
      </c>
    </row>
    <row r="6896" spans="1:7" x14ac:dyDescent="0.35">
      <c r="A6896" t="s">
        <v>58</v>
      </c>
      <c r="B6896" t="str">
        <f t="shared" si="107"/>
        <v/>
      </c>
      <c r="C6896">
        <v>214367.811186857</v>
      </c>
      <c r="D6896" t="s">
        <v>15</v>
      </c>
      <c r="E6896" t="s">
        <v>52</v>
      </c>
      <c r="F6896" t="s">
        <v>42</v>
      </c>
      <c r="G6896">
        <v>2028</v>
      </c>
    </row>
    <row r="6897" spans="1:7" x14ac:dyDescent="0.35">
      <c r="A6897" t="s">
        <v>59</v>
      </c>
      <c r="B6897" t="str">
        <f t="shared" si="107"/>
        <v/>
      </c>
      <c r="C6897">
        <v>444594.40236915398</v>
      </c>
      <c r="D6897" t="s">
        <v>15</v>
      </c>
      <c r="E6897" t="s">
        <v>52</v>
      </c>
      <c r="F6897" t="s">
        <v>42</v>
      </c>
      <c r="G6897">
        <v>2028</v>
      </c>
    </row>
    <row r="6898" spans="1:7" x14ac:dyDescent="0.35">
      <c r="A6898" t="s">
        <v>60</v>
      </c>
      <c r="B6898" t="str">
        <f t="shared" si="107"/>
        <v/>
      </c>
      <c r="C6898">
        <v>1.3645727832230699E-2</v>
      </c>
      <c r="D6898" t="s">
        <v>15</v>
      </c>
      <c r="E6898" t="s">
        <v>52</v>
      </c>
      <c r="F6898" t="s">
        <v>42</v>
      </c>
      <c r="G6898">
        <v>2028</v>
      </c>
    </row>
    <row r="6899" spans="1:7" x14ac:dyDescent="0.35">
      <c r="A6899" t="s">
        <v>61</v>
      </c>
      <c r="B6899" t="str">
        <f t="shared" si="107"/>
        <v/>
      </c>
      <c r="C6899">
        <v>208141.38753236199</v>
      </c>
      <c r="D6899" t="s">
        <v>15</v>
      </c>
      <c r="E6899" t="s">
        <v>52</v>
      </c>
      <c r="F6899" t="s">
        <v>42</v>
      </c>
      <c r="G6899">
        <v>2028</v>
      </c>
    </row>
    <row r="6900" spans="1:7" x14ac:dyDescent="0.35">
      <c r="A6900" t="s">
        <v>62</v>
      </c>
      <c r="B6900" t="str">
        <f t="shared" si="107"/>
        <v>Premature mortality</v>
      </c>
      <c r="C6900">
        <v>2.8752340590401201E-2</v>
      </c>
      <c r="D6900" t="s">
        <v>15</v>
      </c>
      <c r="E6900" t="s">
        <v>52</v>
      </c>
      <c r="F6900" t="s">
        <v>42</v>
      </c>
      <c r="G6900">
        <v>2028</v>
      </c>
    </row>
    <row r="6901" spans="1:7" x14ac:dyDescent="0.35">
      <c r="A6901" t="s">
        <v>63</v>
      </c>
      <c r="B6901" t="str">
        <f t="shared" si="107"/>
        <v/>
      </c>
      <c r="C6901">
        <v>438367.97871465801</v>
      </c>
      <c r="D6901" t="s">
        <v>15</v>
      </c>
      <c r="E6901" t="s">
        <v>52</v>
      </c>
      <c r="F6901" t="s">
        <v>42</v>
      </c>
      <c r="G6901">
        <v>2028</v>
      </c>
    </row>
    <row r="6902" spans="1:7" x14ac:dyDescent="0.35">
      <c r="A6902" t="s">
        <v>64</v>
      </c>
      <c r="B6902" t="str">
        <f t="shared" si="107"/>
        <v/>
      </c>
      <c r="C6902">
        <v>2.8649944289234199E-2</v>
      </c>
      <c r="D6902" t="s">
        <v>15</v>
      </c>
      <c r="E6902" t="s">
        <v>52</v>
      </c>
      <c r="F6902" t="s">
        <v>42</v>
      </c>
      <c r="G6902">
        <v>2028</v>
      </c>
    </row>
    <row r="6903" spans="1:7" x14ac:dyDescent="0.35">
      <c r="A6903" t="s">
        <v>65</v>
      </c>
      <c r="B6903" t="str">
        <f t="shared" si="107"/>
        <v/>
      </c>
      <c r="C6903">
        <v>436628.58887447498</v>
      </c>
      <c r="D6903" t="s">
        <v>15</v>
      </c>
      <c r="E6903" t="s">
        <v>52</v>
      </c>
      <c r="F6903" t="s">
        <v>42</v>
      </c>
      <c r="G6903">
        <v>2028</v>
      </c>
    </row>
    <row r="6904" spans="1:7" x14ac:dyDescent="0.35">
      <c r="A6904" t="s">
        <v>66</v>
      </c>
      <c r="B6904" t="str">
        <f t="shared" si="107"/>
        <v/>
      </c>
      <c r="C6904">
        <v>1.3543331531063799E-2</v>
      </c>
      <c r="D6904" t="s">
        <v>15</v>
      </c>
      <c r="E6904" t="s">
        <v>52</v>
      </c>
      <c r="F6904" t="s">
        <v>42</v>
      </c>
      <c r="G6904">
        <v>2028</v>
      </c>
    </row>
    <row r="6905" spans="1:7" x14ac:dyDescent="0.35">
      <c r="A6905" t="s">
        <v>67</v>
      </c>
      <c r="B6905" t="str">
        <f t="shared" si="107"/>
        <v/>
      </c>
      <c r="C6905">
        <v>206401.997692178</v>
      </c>
      <c r="D6905" t="s">
        <v>15</v>
      </c>
      <c r="E6905" t="s">
        <v>52</v>
      </c>
      <c r="F6905" t="s">
        <v>42</v>
      </c>
      <c r="G6905">
        <v>2028</v>
      </c>
    </row>
    <row r="6906" spans="1:7" x14ac:dyDescent="0.35">
      <c r="A6906" t="s">
        <v>68</v>
      </c>
      <c r="B6906" t="str">
        <f t="shared" si="107"/>
        <v>Infant mortality</v>
      </c>
      <c r="C6906">
        <v>1.0239630120867E-4</v>
      </c>
      <c r="D6906" t="s">
        <v>15</v>
      </c>
      <c r="E6906" t="s">
        <v>52</v>
      </c>
      <c r="F6906" t="s">
        <v>42</v>
      </c>
      <c r="G6906">
        <v>2028</v>
      </c>
    </row>
    <row r="6907" spans="1:7" x14ac:dyDescent="0.35">
      <c r="A6907" t="s">
        <v>69</v>
      </c>
      <c r="B6907" t="str">
        <f t="shared" si="107"/>
        <v/>
      </c>
      <c r="C6907">
        <v>1739.38984082</v>
      </c>
      <c r="D6907" t="s">
        <v>15</v>
      </c>
      <c r="E6907" t="s">
        <v>52</v>
      </c>
      <c r="F6907" t="s">
        <v>42</v>
      </c>
      <c r="G6907">
        <v>2028</v>
      </c>
    </row>
    <row r="6908" spans="1:7" x14ac:dyDescent="0.35">
      <c r="A6908" t="s">
        <v>70</v>
      </c>
      <c r="B6908" t="str">
        <f t="shared" si="107"/>
        <v/>
      </c>
      <c r="C6908" s="10">
        <v>-4.1787126007160898E-14</v>
      </c>
      <c r="D6908" t="s">
        <v>15</v>
      </c>
      <c r="E6908" t="s">
        <v>52</v>
      </c>
      <c r="F6908" t="s">
        <v>42</v>
      </c>
      <c r="G6908">
        <v>2028</v>
      </c>
    </row>
    <row r="6909" spans="1:7" x14ac:dyDescent="0.35">
      <c r="A6909" t="s">
        <v>71</v>
      </c>
      <c r="B6909" t="str">
        <f t="shared" si="107"/>
        <v/>
      </c>
      <c r="C6909" s="10">
        <v>-6.3684081467769604E-7</v>
      </c>
      <c r="D6909" t="s">
        <v>15</v>
      </c>
      <c r="E6909" t="s">
        <v>52</v>
      </c>
      <c r="F6909" t="s">
        <v>42</v>
      </c>
      <c r="G6909">
        <v>2028</v>
      </c>
    </row>
    <row r="6910" spans="1:7" x14ac:dyDescent="0.35">
      <c r="A6910" t="s">
        <v>72</v>
      </c>
      <c r="B6910" t="str">
        <f t="shared" si="107"/>
        <v/>
      </c>
      <c r="C6910">
        <v>0</v>
      </c>
      <c r="D6910" t="s">
        <v>15</v>
      </c>
      <c r="E6910" t="s">
        <v>52</v>
      </c>
      <c r="F6910" t="s">
        <v>42</v>
      </c>
      <c r="G6910">
        <v>2028</v>
      </c>
    </row>
    <row r="6911" spans="1:7" x14ac:dyDescent="0.35">
      <c r="A6911" t="s">
        <v>73</v>
      </c>
      <c r="B6911" t="str">
        <f t="shared" si="107"/>
        <v/>
      </c>
      <c r="C6911">
        <v>0</v>
      </c>
      <c r="D6911" t="s">
        <v>15</v>
      </c>
      <c r="E6911" t="s">
        <v>52</v>
      </c>
      <c r="F6911" t="s">
        <v>42</v>
      </c>
      <c r="G6911">
        <v>2028</v>
      </c>
    </row>
    <row r="6912" spans="1:7" x14ac:dyDescent="0.35">
      <c r="A6912" t="s">
        <v>74</v>
      </c>
      <c r="B6912" t="str">
        <f t="shared" si="107"/>
        <v/>
      </c>
      <c r="C6912" s="10">
        <v>-4.1787126007160898E-14</v>
      </c>
      <c r="D6912" t="s">
        <v>15</v>
      </c>
      <c r="E6912" t="s">
        <v>52</v>
      </c>
      <c r="F6912" t="s">
        <v>42</v>
      </c>
      <c r="G6912">
        <v>2028</v>
      </c>
    </row>
    <row r="6913" spans="1:7" x14ac:dyDescent="0.35">
      <c r="A6913" t="s">
        <v>75</v>
      </c>
      <c r="B6913" t="str">
        <f t="shared" si="107"/>
        <v/>
      </c>
      <c r="C6913" s="10">
        <v>-6.3684081467769604E-7</v>
      </c>
      <c r="D6913" t="s">
        <v>15</v>
      </c>
      <c r="E6913" t="s">
        <v>52</v>
      </c>
      <c r="F6913" t="s">
        <v>42</v>
      </c>
      <c r="G6913">
        <v>2028</v>
      </c>
    </row>
    <row r="6914" spans="1:7" x14ac:dyDescent="0.35">
      <c r="A6914" t="s">
        <v>76</v>
      </c>
      <c r="B6914" t="str">
        <f t="shared" si="107"/>
        <v>Asthma symptoms</v>
      </c>
      <c r="C6914">
        <v>6.2567368091539102</v>
      </c>
      <c r="D6914" t="s">
        <v>15</v>
      </c>
      <c r="E6914" t="s">
        <v>52</v>
      </c>
      <c r="F6914" t="s">
        <v>42</v>
      </c>
      <c r="G6914">
        <v>2028</v>
      </c>
    </row>
    <row r="6915" spans="1:7" x14ac:dyDescent="0.35">
      <c r="A6915" t="s">
        <v>77</v>
      </c>
      <c r="B6915" t="str">
        <f t="shared" ref="B6915:B6978" si="108">_xlfn.XLOOKUP(A6915,$K$4:$K$27,$L$4:$L$27,"")</f>
        <v/>
      </c>
      <c r="C6915">
        <v>4.42460779439131</v>
      </c>
      <c r="D6915" t="s">
        <v>15</v>
      </c>
      <c r="E6915" t="s">
        <v>52</v>
      </c>
      <c r="F6915" t="s">
        <v>42</v>
      </c>
      <c r="G6915">
        <v>2028</v>
      </c>
    </row>
    <row r="6916" spans="1:7" x14ac:dyDescent="0.35">
      <c r="A6916" t="s">
        <v>78</v>
      </c>
      <c r="B6916" t="str">
        <f t="shared" si="108"/>
        <v>Asthma symptoms albuturol use</v>
      </c>
      <c r="C6916">
        <v>6.2567368092948401</v>
      </c>
      <c r="D6916" t="s">
        <v>15</v>
      </c>
      <c r="E6916" t="s">
        <v>52</v>
      </c>
      <c r="F6916" t="s">
        <v>42</v>
      </c>
      <c r="G6916">
        <v>2028</v>
      </c>
    </row>
    <row r="6917" spans="1:7" x14ac:dyDescent="0.35">
      <c r="A6917" t="s">
        <v>79</v>
      </c>
      <c r="B6917" t="str">
        <f t="shared" si="108"/>
        <v/>
      </c>
      <c r="C6917">
        <v>4.4246078531130797</v>
      </c>
      <c r="D6917" t="s">
        <v>15</v>
      </c>
      <c r="E6917" t="s">
        <v>52</v>
      </c>
      <c r="F6917" t="s">
        <v>42</v>
      </c>
      <c r="G6917">
        <v>2028</v>
      </c>
    </row>
    <row r="6918" spans="1:7" x14ac:dyDescent="0.35">
      <c r="A6918" t="s">
        <v>80</v>
      </c>
      <c r="B6918" t="str">
        <f t="shared" si="108"/>
        <v>Asthma symptoms chest tightness</v>
      </c>
      <c r="C6918" s="10">
        <v>-1.4093423875819701E-10</v>
      </c>
      <c r="D6918" t="s">
        <v>15</v>
      </c>
      <c r="E6918" t="s">
        <v>52</v>
      </c>
      <c r="F6918" t="s">
        <v>42</v>
      </c>
      <c r="G6918">
        <v>2028</v>
      </c>
    </row>
    <row r="6919" spans="1:7" x14ac:dyDescent="0.35">
      <c r="A6919" t="s">
        <v>81</v>
      </c>
      <c r="B6919" t="str">
        <f t="shared" si="108"/>
        <v/>
      </c>
      <c r="C6919" s="10">
        <v>-5.8721769145025299E-8</v>
      </c>
      <c r="D6919" t="s">
        <v>15</v>
      </c>
      <c r="E6919" t="s">
        <v>52</v>
      </c>
      <c r="F6919" t="s">
        <v>42</v>
      </c>
      <c r="G6919">
        <v>2028</v>
      </c>
    </row>
    <row r="6920" spans="1:7" x14ac:dyDescent="0.35">
      <c r="A6920" t="s">
        <v>82</v>
      </c>
      <c r="B6920" t="str">
        <f t="shared" si="108"/>
        <v>Asthma symptoms cough</v>
      </c>
      <c r="C6920">
        <v>0</v>
      </c>
      <c r="D6920" t="s">
        <v>15</v>
      </c>
      <c r="E6920" t="s">
        <v>52</v>
      </c>
      <c r="F6920" t="s">
        <v>42</v>
      </c>
      <c r="G6920">
        <v>2028</v>
      </c>
    </row>
    <row r="6921" spans="1:7" x14ac:dyDescent="0.35">
      <c r="A6921" t="s">
        <v>83</v>
      </c>
      <c r="B6921" t="str">
        <f t="shared" si="108"/>
        <v/>
      </c>
      <c r="C6921">
        <v>0</v>
      </c>
      <c r="D6921" t="s">
        <v>15</v>
      </c>
      <c r="E6921" t="s">
        <v>52</v>
      </c>
      <c r="F6921" t="s">
        <v>42</v>
      </c>
      <c r="G6921">
        <v>2028</v>
      </c>
    </row>
    <row r="6922" spans="1:7" x14ac:dyDescent="0.35">
      <c r="A6922" t="s">
        <v>84</v>
      </c>
      <c r="B6922" t="str">
        <f t="shared" si="108"/>
        <v>Asthma symptoms shortness of breath</v>
      </c>
      <c r="C6922">
        <v>0</v>
      </c>
      <c r="D6922" t="s">
        <v>15</v>
      </c>
      <c r="E6922" t="s">
        <v>52</v>
      </c>
      <c r="F6922" t="s">
        <v>42</v>
      </c>
      <c r="G6922">
        <v>2028</v>
      </c>
    </row>
    <row r="6923" spans="1:7" x14ac:dyDescent="0.35">
      <c r="A6923" t="s">
        <v>85</v>
      </c>
      <c r="B6923" t="str">
        <f t="shared" si="108"/>
        <v/>
      </c>
      <c r="C6923">
        <v>0</v>
      </c>
      <c r="D6923" t="s">
        <v>15</v>
      </c>
      <c r="E6923" t="s">
        <v>52</v>
      </c>
      <c r="F6923" t="s">
        <v>42</v>
      </c>
      <c r="G6923">
        <v>2028</v>
      </c>
    </row>
    <row r="6924" spans="1:7" x14ac:dyDescent="0.35">
      <c r="A6924" t="s">
        <v>86</v>
      </c>
      <c r="B6924" t="str">
        <f t="shared" si="108"/>
        <v>Asthma symptoms wheeze</v>
      </c>
      <c r="C6924">
        <v>0</v>
      </c>
      <c r="D6924" t="s">
        <v>15</v>
      </c>
      <c r="E6924" t="s">
        <v>52</v>
      </c>
      <c r="F6924" t="s">
        <v>42</v>
      </c>
      <c r="G6924">
        <v>2028</v>
      </c>
    </row>
    <row r="6925" spans="1:7" x14ac:dyDescent="0.35">
      <c r="A6925" t="s">
        <v>87</v>
      </c>
      <c r="B6925" t="str">
        <f t="shared" si="108"/>
        <v/>
      </c>
      <c r="C6925">
        <v>0</v>
      </c>
      <c r="D6925" t="s">
        <v>15</v>
      </c>
      <c r="E6925" t="s">
        <v>52</v>
      </c>
      <c r="F6925" t="s">
        <v>42</v>
      </c>
      <c r="G6925">
        <v>2028</v>
      </c>
    </row>
    <row r="6926" spans="1:7" x14ac:dyDescent="0.35">
      <c r="A6926" t="s">
        <v>88</v>
      </c>
      <c r="B6926" t="str">
        <f t="shared" si="108"/>
        <v>Asthma incidence</v>
      </c>
      <c r="C6926">
        <v>3.3405017257493001E-2</v>
      </c>
      <c r="D6926" t="s">
        <v>15</v>
      </c>
      <c r="E6926" t="s">
        <v>52</v>
      </c>
      <c r="F6926" t="s">
        <v>42</v>
      </c>
      <c r="G6926">
        <v>2028</v>
      </c>
    </row>
    <row r="6927" spans="1:7" x14ac:dyDescent="0.35">
      <c r="A6927" t="s">
        <v>89</v>
      </c>
      <c r="B6927" t="str">
        <f t="shared" si="108"/>
        <v/>
      </c>
      <c r="C6927">
        <v>2698.4408656546102</v>
      </c>
      <c r="D6927" t="s">
        <v>15</v>
      </c>
      <c r="E6927" t="s">
        <v>52</v>
      </c>
      <c r="F6927" t="s">
        <v>42</v>
      </c>
      <c r="G6927">
        <v>2028</v>
      </c>
    </row>
    <row r="6928" spans="1:7" x14ac:dyDescent="0.35">
      <c r="A6928" t="s">
        <v>90</v>
      </c>
      <c r="B6928" t="str">
        <f t="shared" si="108"/>
        <v/>
      </c>
      <c r="C6928">
        <v>3.3405017280360001E-2</v>
      </c>
      <c r="D6928" t="s">
        <v>15</v>
      </c>
      <c r="E6928" t="s">
        <v>52</v>
      </c>
      <c r="F6928" t="s">
        <v>42</v>
      </c>
      <c r="G6928">
        <v>2028</v>
      </c>
    </row>
    <row r="6929" spans="1:7" x14ac:dyDescent="0.35">
      <c r="A6929" t="s">
        <v>91</v>
      </c>
      <c r="B6929" t="str">
        <f t="shared" si="108"/>
        <v/>
      </c>
      <c r="C6929">
        <v>2698.4408675017999</v>
      </c>
      <c r="D6929" t="s">
        <v>15</v>
      </c>
      <c r="E6929" t="s">
        <v>52</v>
      </c>
      <c r="F6929" t="s">
        <v>42</v>
      </c>
      <c r="G6929">
        <v>2028</v>
      </c>
    </row>
    <row r="6930" spans="1:7" x14ac:dyDescent="0.35">
      <c r="A6930" t="s">
        <v>92</v>
      </c>
      <c r="B6930" t="str">
        <f t="shared" si="108"/>
        <v/>
      </c>
      <c r="C6930" s="10">
        <v>-2.28670291599342E-11</v>
      </c>
      <c r="D6930" t="s">
        <v>15</v>
      </c>
      <c r="E6930" t="s">
        <v>52</v>
      </c>
      <c r="F6930" t="s">
        <v>42</v>
      </c>
      <c r="G6930">
        <v>2028</v>
      </c>
    </row>
    <row r="6931" spans="1:7" x14ac:dyDescent="0.35">
      <c r="A6931" t="s">
        <v>93</v>
      </c>
      <c r="B6931" t="str">
        <f t="shared" si="108"/>
        <v/>
      </c>
      <c r="C6931" s="10">
        <v>-1.8471873696590199E-6</v>
      </c>
      <c r="D6931" t="s">
        <v>15</v>
      </c>
      <c r="E6931" t="s">
        <v>52</v>
      </c>
      <c r="F6931" t="s">
        <v>42</v>
      </c>
      <c r="G6931">
        <v>2028</v>
      </c>
    </row>
    <row r="6932" spans="1:7" x14ac:dyDescent="0.35">
      <c r="A6932" t="s">
        <v>94</v>
      </c>
      <c r="B6932" t="str">
        <f t="shared" si="108"/>
        <v>Hay fever rhinitis incidence</v>
      </c>
      <c r="C6932">
        <v>0.21483038220579301</v>
      </c>
      <c r="D6932" t="s">
        <v>15</v>
      </c>
      <c r="E6932" t="s">
        <v>52</v>
      </c>
      <c r="F6932" t="s">
        <v>42</v>
      </c>
      <c r="G6932">
        <v>2028</v>
      </c>
    </row>
    <row r="6933" spans="1:7" x14ac:dyDescent="0.35">
      <c r="A6933" t="s">
        <v>95</v>
      </c>
      <c r="B6933" t="str">
        <f t="shared" si="108"/>
        <v/>
      </c>
      <c r="C6933">
        <v>264.294814541459</v>
      </c>
      <c r="D6933" t="s">
        <v>15</v>
      </c>
      <c r="E6933" t="s">
        <v>52</v>
      </c>
      <c r="F6933" t="s">
        <v>42</v>
      </c>
      <c r="G6933">
        <v>2028</v>
      </c>
    </row>
    <row r="6934" spans="1:7" x14ac:dyDescent="0.35">
      <c r="A6934" t="s">
        <v>96</v>
      </c>
      <c r="B6934" t="str">
        <f t="shared" si="108"/>
        <v/>
      </c>
      <c r="C6934">
        <v>0.214830382229831</v>
      </c>
      <c r="D6934" t="s">
        <v>15</v>
      </c>
      <c r="E6934" t="s">
        <v>52</v>
      </c>
      <c r="F6934" t="s">
        <v>42</v>
      </c>
      <c r="G6934">
        <v>2028</v>
      </c>
    </row>
    <row r="6935" spans="1:7" x14ac:dyDescent="0.35">
      <c r="A6935" t="s">
        <v>97</v>
      </c>
      <c r="B6935" t="str">
        <f t="shared" si="108"/>
        <v/>
      </c>
      <c r="C6935">
        <v>264.29481457103202</v>
      </c>
      <c r="D6935" t="s">
        <v>15</v>
      </c>
      <c r="E6935" t="s">
        <v>52</v>
      </c>
      <c r="F6935" t="s">
        <v>42</v>
      </c>
      <c r="G6935">
        <v>2028</v>
      </c>
    </row>
    <row r="6936" spans="1:7" x14ac:dyDescent="0.35">
      <c r="A6936" t="s">
        <v>98</v>
      </c>
      <c r="B6936" t="str">
        <f t="shared" si="108"/>
        <v/>
      </c>
      <c r="C6936" s="10">
        <v>-2.4038176128586999E-11</v>
      </c>
      <c r="D6936" t="s">
        <v>15</v>
      </c>
      <c r="E6936" t="s">
        <v>52</v>
      </c>
      <c r="F6936" t="s">
        <v>42</v>
      </c>
      <c r="G6936">
        <v>2028</v>
      </c>
    </row>
    <row r="6937" spans="1:7" x14ac:dyDescent="0.35">
      <c r="A6937" t="s">
        <v>99</v>
      </c>
      <c r="B6937" t="str">
        <f t="shared" si="108"/>
        <v/>
      </c>
      <c r="C6937" s="10">
        <v>-2.9572936735428401E-8</v>
      </c>
      <c r="D6937" t="s">
        <v>15</v>
      </c>
      <c r="E6937" t="s">
        <v>52</v>
      </c>
      <c r="F6937" t="s">
        <v>42</v>
      </c>
      <c r="G6937">
        <v>2028</v>
      </c>
    </row>
    <row r="6938" spans="1:7" x14ac:dyDescent="0.35">
      <c r="A6938" t="s">
        <v>100</v>
      </c>
      <c r="B6938" t="str">
        <f t="shared" si="108"/>
        <v>Respiratory emergency room visits</v>
      </c>
      <c r="C6938">
        <v>1.0051297568512099E-2</v>
      </c>
      <c r="D6938" t="s">
        <v>15</v>
      </c>
      <c r="E6938" t="s">
        <v>52</v>
      </c>
      <c r="F6938" t="s">
        <v>42</v>
      </c>
      <c r="G6938">
        <v>2028</v>
      </c>
    </row>
    <row r="6939" spans="1:7" x14ac:dyDescent="0.35">
      <c r="A6939" t="s">
        <v>101</v>
      </c>
      <c r="B6939" t="str">
        <f t="shared" si="108"/>
        <v/>
      </c>
      <c r="C6939">
        <v>18.027083102071799</v>
      </c>
      <c r="D6939" t="s">
        <v>15</v>
      </c>
      <c r="E6939" t="s">
        <v>52</v>
      </c>
      <c r="F6939" t="s">
        <v>42</v>
      </c>
      <c r="G6939">
        <v>2028</v>
      </c>
    </row>
    <row r="6940" spans="1:7" x14ac:dyDescent="0.35">
      <c r="A6940" t="s">
        <v>102</v>
      </c>
      <c r="B6940" t="str">
        <f t="shared" si="108"/>
        <v/>
      </c>
      <c r="C6940">
        <v>1.0051297568512099E-2</v>
      </c>
      <c r="D6940" t="s">
        <v>15</v>
      </c>
      <c r="E6940" t="s">
        <v>52</v>
      </c>
      <c r="F6940" t="s">
        <v>42</v>
      </c>
      <c r="G6940">
        <v>2028</v>
      </c>
    </row>
    <row r="6941" spans="1:7" x14ac:dyDescent="0.35">
      <c r="A6941" t="s">
        <v>103</v>
      </c>
      <c r="B6941" t="str">
        <f t="shared" si="108"/>
        <v/>
      </c>
      <c r="C6941">
        <v>18.027083102071799</v>
      </c>
      <c r="D6941" t="s">
        <v>15</v>
      </c>
      <c r="E6941" t="s">
        <v>52</v>
      </c>
      <c r="F6941" t="s">
        <v>42</v>
      </c>
      <c r="G6941">
        <v>2028</v>
      </c>
    </row>
    <row r="6942" spans="1:7" x14ac:dyDescent="0.35">
      <c r="A6942" t="s">
        <v>104</v>
      </c>
      <c r="B6942" t="str">
        <f t="shared" si="108"/>
        <v/>
      </c>
      <c r="C6942">
        <v>0</v>
      </c>
      <c r="D6942" t="s">
        <v>15</v>
      </c>
      <c r="E6942" t="s">
        <v>52</v>
      </c>
      <c r="F6942" t="s">
        <v>42</v>
      </c>
      <c r="G6942">
        <v>2028</v>
      </c>
    </row>
    <row r="6943" spans="1:7" x14ac:dyDescent="0.35">
      <c r="A6943" t="s">
        <v>105</v>
      </c>
      <c r="B6943" t="str">
        <f t="shared" si="108"/>
        <v/>
      </c>
      <c r="C6943">
        <v>0</v>
      </c>
      <c r="D6943" t="s">
        <v>15</v>
      </c>
      <c r="E6943" t="s">
        <v>52</v>
      </c>
      <c r="F6943" t="s">
        <v>42</v>
      </c>
      <c r="G6943">
        <v>2028</v>
      </c>
    </row>
    <row r="6944" spans="1:7" x14ac:dyDescent="0.35">
      <c r="A6944" t="s">
        <v>106</v>
      </c>
      <c r="B6944" t="str">
        <f t="shared" si="108"/>
        <v>Respiratory hospital admissions</v>
      </c>
      <c r="C6944">
        <v>1.13971098587366E-3</v>
      </c>
      <c r="D6944" t="s">
        <v>15</v>
      </c>
      <c r="E6944" t="s">
        <v>52</v>
      </c>
      <c r="F6944" t="s">
        <v>42</v>
      </c>
      <c r="G6944">
        <v>2028</v>
      </c>
    </row>
    <row r="6945" spans="1:7" x14ac:dyDescent="0.35">
      <c r="A6945" t="s">
        <v>107</v>
      </c>
      <c r="B6945" t="str">
        <f t="shared" si="108"/>
        <v/>
      </c>
      <c r="C6945">
        <v>22.5843182904215</v>
      </c>
      <c r="D6945" t="s">
        <v>15</v>
      </c>
      <c r="E6945" t="s">
        <v>52</v>
      </c>
      <c r="F6945" t="s">
        <v>42</v>
      </c>
      <c r="G6945">
        <v>2028</v>
      </c>
    </row>
    <row r="6946" spans="1:7" x14ac:dyDescent="0.35">
      <c r="A6946" t="s">
        <v>108</v>
      </c>
      <c r="B6946" t="str">
        <f t="shared" si="108"/>
        <v/>
      </c>
      <c r="C6946">
        <v>1.13971098587366E-3</v>
      </c>
      <c r="D6946" t="s">
        <v>15</v>
      </c>
      <c r="E6946" t="s">
        <v>52</v>
      </c>
      <c r="F6946" t="s">
        <v>42</v>
      </c>
      <c r="G6946">
        <v>2028</v>
      </c>
    </row>
    <row r="6947" spans="1:7" x14ac:dyDescent="0.35">
      <c r="A6947" t="s">
        <v>109</v>
      </c>
      <c r="B6947" t="str">
        <f t="shared" si="108"/>
        <v/>
      </c>
      <c r="C6947">
        <v>22.5843182904215</v>
      </c>
      <c r="D6947" t="s">
        <v>15</v>
      </c>
      <c r="E6947" t="s">
        <v>52</v>
      </c>
      <c r="F6947" t="s">
        <v>42</v>
      </c>
      <c r="G6947">
        <v>2028</v>
      </c>
    </row>
    <row r="6948" spans="1:7" x14ac:dyDescent="0.35">
      <c r="A6948" t="s">
        <v>110</v>
      </c>
      <c r="B6948" t="str">
        <f t="shared" si="108"/>
        <v/>
      </c>
      <c r="C6948">
        <v>0</v>
      </c>
      <c r="D6948" t="s">
        <v>15</v>
      </c>
      <c r="E6948" t="s">
        <v>52</v>
      </c>
      <c r="F6948" t="s">
        <v>42</v>
      </c>
      <c r="G6948">
        <v>2028</v>
      </c>
    </row>
    <row r="6949" spans="1:7" x14ac:dyDescent="0.35">
      <c r="A6949" t="s">
        <v>111</v>
      </c>
      <c r="B6949" t="str">
        <f t="shared" si="108"/>
        <v/>
      </c>
      <c r="C6949">
        <v>0</v>
      </c>
      <c r="D6949" t="s">
        <v>15</v>
      </c>
      <c r="E6949" t="s">
        <v>52</v>
      </c>
      <c r="F6949" t="s">
        <v>42</v>
      </c>
      <c r="G6949">
        <v>2028</v>
      </c>
    </row>
    <row r="6950" spans="1:7" x14ac:dyDescent="0.35">
      <c r="A6950" t="s">
        <v>112</v>
      </c>
      <c r="B6950" t="str">
        <f t="shared" si="108"/>
        <v>Non-fatal heart attacks</v>
      </c>
      <c r="C6950">
        <v>1.01258648692824E-2</v>
      </c>
      <c r="D6950" t="s">
        <v>15</v>
      </c>
      <c r="E6950" t="s">
        <v>52</v>
      </c>
      <c r="F6950" t="s">
        <v>42</v>
      </c>
      <c r="G6950">
        <v>2028</v>
      </c>
    </row>
    <row r="6951" spans="1:7" x14ac:dyDescent="0.35">
      <c r="A6951" t="s">
        <v>113</v>
      </c>
      <c r="B6951" t="str">
        <f t="shared" si="108"/>
        <v/>
      </c>
      <c r="C6951">
        <v>909.07429421772099</v>
      </c>
      <c r="D6951" t="s">
        <v>15</v>
      </c>
      <c r="E6951" t="s">
        <v>52</v>
      </c>
      <c r="F6951" t="s">
        <v>42</v>
      </c>
      <c r="G6951">
        <v>2028</v>
      </c>
    </row>
    <row r="6952" spans="1:7" x14ac:dyDescent="0.35">
      <c r="A6952" t="s">
        <v>114</v>
      </c>
      <c r="B6952" t="str">
        <f t="shared" si="108"/>
        <v>Minor restricted activity days</v>
      </c>
      <c r="C6952">
        <v>9.7278766224900899</v>
      </c>
      <c r="D6952" t="s">
        <v>15</v>
      </c>
      <c r="E6952" t="s">
        <v>52</v>
      </c>
      <c r="F6952" t="s">
        <v>42</v>
      </c>
      <c r="G6952">
        <v>2028</v>
      </c>
    </row>
    <row r="6953" spans="1:7" x14ac:dyDescent="0.35">
      <c r="A6953" t="s">
        <v>115</v>
      </c>
      <c r="B6953" t="str">
        <f t="shared" si="108"/>
        <v/>
      </c>
      <c r="C6953">
        <v>1320.8277408978099</v>
      </c>
      <c r="D6953" t="s">
        <v>15</v>
      </c>
      <c r="E6953" t="s">
        <v>52</v>
      </c>
      <c r="F6953" t="s">
        <v>42</v>
      </c>
      <c r="G6953">
        <v>2028</v>
      </c>
    </row>
    <row r="6954" spans="1:7" x14ac:dyDescent="0.35">
      <c r="A6954" t="s">
        <v>116</v>
      </c>
      <c r="B6954" t="str">
        <f t="shared" si="108"/>
        <v>Work loss days</v>
      </c>
      <c r="C6954">
        <v>1.6509579721960901</v>
      </c>
      <c r="D6954" t="s">
        <v>15</v>
      </c>
      <c r="E6954" t="s">
        <v>52</v>
      </c>
      <c r="F6954" t="s">
        <v>42</v>
      </c>
      <c r="G6954">
        <v>2028</v>
      </c>
    </row>
    <row r="6955" spans="1:7" x14ac:dyDescent="0.35">
      <c r="A6955" t="s">
        <v>117</v>
      </c>
      <c r="B6955" t="str">
        <f t="shared" si="108"/>
        <v/>
      </c>
      <c r="C6955">
        <v>569.13635143917895</v>
      </c>
      <c r="D6955" t="s">
        <v>15</v>
      </c>
      <c r="E6955" t="s">
        <v>52</v>
      </c>
      <c r="F6955" t="s">
        <v>42</v>
      </c>
      <c r="G6955">
        <v>2028</v>
      </c>
    </row>
    <row r="6956" spans="1:7" x14ac:dyDescent="0.35">
      <c r="A6956" t="s">
        <v>118</v>
      </c>
      <c r="B6956" t="str">
        <f t="shared" si="108"/>
        <v>Lung cancer incidence</v>
      </c>
      <c r="C6956">
        <v>9.7224658726577503E-4</v>
      </c>
      <c r="D6956" t="s">
        <v>15</v>
      </c>
      <c r="E6956" t="s">
        <v>52</v>
      </c>
      <c r="F6956" t="s">
        <v>42</v>
      </c>
      <c r="G6956">
        <v>2028</v>
      </c>
    </row>
    <row r="6957" spans="1:7" x14ac:dyDescent="0.35">
      <c r="A6957" t="s">
        <v>119</v>
      </c>
      <c r="B6957" t="str">
        <f t="shared" si="108"/>
        <v/>
      </c>
      <c r="C6957">
        <v>46.553381906415098</v>
      </c>
      <c r="D6957" t="s">
        <v>15</v>
      </c>
      <c r="E6957" t="s">
        <v>52</v>
      </c>
      <c r="F6957" t="s">
        <v>42</v>
      </c>
      <c r="G6957">
        <v>2028</v>
      </c>
    </row>
    <row r="6958" spans="1:7" x14ac:dyDescent="0.35">
      <c r="A6958" t="s">
        <v>120</v>
      </c>
      <c r="B6958" t="str">
        <f t="shared" si="108"/>
        <v>Cardiovascular hospital admissions</v>
      </c>
      <c r="C6958">
        <v>1.9927198535269102E-3</v>
      </c>
      <c r="D6958" t="s">
        <v>15</v>
      </c>
      <c r="E6958" t="s">
        <v>52</v>
      </c>
      <c r="F6958" t="s">
        <v>42</v>
      </c>
      <c r="G6958">
        <v>2028</v>
      </c>
    </row>
    <row r="6959" spans="1:7" x14ac:dyDescent="0.35">
      <c r="A6959" t="s">
        <v>121</v>
      </c>
      <c r="B6959" t="str">
        <f t="shared" si="108"/>
        <v/>
      </c>
      <c r="C6959">
        <v>63.241995628027702</v>
      </c>
      <c r="D6959" t="s">
        <v>15</v>
      </c>
      <c r="E6959" t="s">
        <v>52</v>
      </c>
      <c r="F6959" t="s">
        <v>42</v>
      </c>
      <c r="G6959">
        <v>2028</v>
      </c>
    </row>
    <row r="6960" spans="1:7" x14ac:dyDescent="0.35">
      <c r="A6960" t="s">
        <v>122</v>
      </c>
      <c r="B6960" t="str">
        <f t="shared" si="108"/>
        <v>Alzheimers disease hospital admissions</v>
      </c>
      <c r="C6960">
        <v>7.2829489970837897E-3</v>
      </c>
      <c r="D6960" t="s">
        <v>15</v>
      </c>
      <c r="E6960" t="s">
        <v>52</v>
      </c>
      <c r="F6960" t="s">
        <v>42</v>
      </c>
      <c r="G6960">
        <v>2028</v>
      </c>
    </row>
    <row r="6961" spans="1:7" x14ac:dyDescent="0.35">
      <c r="A6961" t="s">
        <v>123</v>
      </c>
      <c r="B6961" t="str">
        <f t="shared" si="108"/>
        <v/>
      </c>
      <c r="C6961">
        <v>179.719007683717</v>
      </c>
      <c r="D6961" t="s">
        <v>15</v>
      </c>
      <c r="E6961" t="s">
        <v>52</v>
      </c>
      <c r="F6961" t="s">
        <v>42</v>
      </c>
      <c r="G6961">
        <v>2028</v>
      </c>
    </row>
    <row r="6962" spans="1:7" x14ac:dyDescent="0.35">
      <c r="A6962" t="s">
        <v>124</v>
      </c>
      <c r="B6962" t="str">
        <f t="shared" si="108"/>
        <v>Parkinsons disease hospital admissions</v>
      </c>
      <c r="C6962">
        <v>9.2580029375624704E-4</v>
      </c>
      <c r="D6962" t="s">
        <v>15</v>
      </c>
      <c r="E6962" t="s">
        <v>52</v>
      </c>
      <c r="F6962" t="s">
        <v>42</v>
      </c>
      <c r="G6962">
        <v>2028</v>
      </c>
    </row>
    <row r="6963" spans="1:7" x14ac:dyDescent="0.35">
      <c r="A6963" t="s">
        <v>125</v>
      </c>
      <c r="B6963" t="str">
        <f t="shared" si="108"/>
        <v/>
      </c>
      <c r="C6963">
        <v>24.366677696086999</v>
      </c>
      <c r="D6963" t="s">
        <v>15</v>
      </c>
      <c r="E6963" t="s">
        <v>52</v>
      </c>
      <c r="F6963" t="s">
        <v>42</v>
      </c>
      <c r="G6963">
        <v>2028</v>
      </c>
    </row>
    <row r="6964" spans="1:7" x14ac:dyDescent="0.35">
      <c r="A6964" t="s">
        <v>126</v>
      </c>
      <c r="B6964" t="str">
        <f t="shared" si="108"/>
        <v>Stroke incidence</v>
      </c>
      <c r="C6964">
        <v>8.5581441781398804E-4</v>
      </c>
      <c r="D6964" t="s">
        <v>15</v>
      </c>
      <c r="E6964" t="s">
        <v>52</v>
      </c>
      <c r="F6964" t="s">
        <v>42</v>
      </c>
      <c r="G6964">
        <v>2028</v>
      </c>
    </row>
    <row r="6965" spans="1:7" x14ac:dyDescent="0.35">
      <c r="A6965" t="s">
        <v>127</v>
      </c>
      <c r="B6965" t="str">
        <f t="shared" si="108"/>
        <v/>
      </c>
      <c r="C6965">
        <v>59.604652024329297</v>
      </c>
      <c r="D6965" t="s">
        <v>15</v>
      </c>
      <c r="E6965" t="s">
        <v>52</v>
      </c>
      <c r="F6965" t="s">
        <v>42</v>
      </c>
      <c r="G6965">
        <v>2028</v>
      </c>
    </row>
    <row r="6966" spans="1:7" x14ac:dyDescent="0.35">
      <c r="A6966" t="s">
        <v>128</v>
      </c>
      <c r="B6966" t="str">
        <f t="shared" si="108"/>
        <v>Out of hospital cardiac arrest incidence</v>
      </c>
      <c r="C6966">
        <v>1.94450079570718E-4</v>
      </c>
      <c r="D6966" t="s">
        <v>15</v>
      </c>
      <c r="E6966" t="s">
        <v>52</v>
      </c>
      <c r="F6966" t="s">
        <v>42</v>
      </c>
      <c r="G6966">
        <v>2028</v>
      </c>
    </row>
    <row r="6967" spans="1:7" x14ac:dyDescent="0.35">
      <c r="A6967" t="s">
        <v>129</v>
      </c>
      <c r="B6967" t="str">
        <f t="shared" si="108"/>
        <v/>
      </c>
      <c r="C6967">
        <v>12.790973871021899</v>
      </c>
      <c r="D6967" t="s">
        <v>15</v>
      </c>
      <c r="E6967" t="s">
        <v>52</v>
      </c>
      <c r="F6967" t="s">
        <v>42</v>
      </c>
      <c r="G6967">
        <v>2028</v>
      </c>
    </row>
    <row r="6968" spans="1:7" x14ac:dyDescent="0.35">
      <c r="A6968" t="s">
        <v>130</v>
      </c>
      <c r="B6968" t="str">
        <f t="shared" si="108"/>
        <v>Cardiac emergency room visits</v>
      </c>
      <c r="C6968">
        <v>4.2460796637888197E-3</v>
      </c>
      <c r="D6968" t="s">
        <v>15</v>
      </c>
      <c r="E6968" t="s">
        <v>52</v>
      </c>
      <c r="F6968" t="s">
        <v>42</v>
      </c>
      <c r="G6968">
        <v>2028</v>
      </c>
    </row>
    <row r="6969" spans="1:7" x14ac:dyDescent="0.35">
      <c r="A6969" t="s">
        <v>131</v>
      </c>
      <c r="B6969" t="str">
        <f t="shared" si="108"/>
        <v/>
      </c>
      <c r="C6969">
        <v>10.108685377898601</v>
      </c>
      <c r="D6969" t="s">
        <v>15</v>
      </c>
      <c r="E6969" t="s">
        <v>52</v>
      </c>
      <c r="F6969" t="s">
        <v>42</v>
      </c>
      <c r="G6969">
        <v>2028</v>
      </c>
    </row>
    <row r="6970" spans="1:7" x14ac:dyDescent="0.35">
      <c r="A6970" t="s">
        <v>132</v>
      </c>
      <c r="B6970" t="str">
        <f t="shared" si="108"/>
        <v>Asthma emergency room visits</v>
      </c>
      <c r="C6970" s="10">
        <v>-3.9071414933505301E-15</v>
      </c>
      <c r="D6970" t="s">
        <v>15</v>
      </c>
      <c r="E6970" t="s">
        <v>52</v>
      </c>
      <c r="F6970" t="s">
        <v>42</v>
      </c>
      <c r="G6970">
        <v>2028</v>
      </c>
    </row>
    <row r="6971" spans="1:7" x14ac:dyDescent="0.35">
      <c r="A6971" t="s">
        <v>133</v>
      </c>
      <c r="B6971" t="str">
        <f t="shared" si="108"/>
        <v/>
      </c>
      <c r="C6971" s="10">
        <v>-3.5777765959943098E-12</v>
      </c>
      <c r="D6971" t="s">
        <v>15</v>
      </c>
      <c r="E6971" t="s">
        <v>52</v>
      </c>
      <c r="F6971" t="s">
        <v>42</v>
      </c>
      <c r="G6971">
        <v>2028</v>
      </c>
    </row>
    <row r="6972" spans="1:7" x14ac:dyDescent="0.35">
      <c r="A6972" t="s">
        <v>134</v>
      </c>
      <c r="B6972" t="str">
        <f t="shared" si="108"/>
        <v>School loss days</v>
      </c>
      <c r="C6972" s="10">
        <v>-3.5488566608596203E-10</v>
      </c>
      <c r="D6972" t="s">
        <v>15</v>
      </c>
      <c r="E6972" t="s">
        <v>52</v>
      </c>
      <c r="F6972" t="s">
        <v>42</v>
      </c>
      <c r="G6972">
        <v>2028</v>
      </c>
    </row>
    <row r="6973" spans="1:7" x14ac:dyDescent="0.35">
      <c r="A6973" t="s">
        <v>135</v>
      </c>
      <c r="B6973" t="str">
        <f t="shared" si="108"/>
        <v/>
      </c>
      <c r="C6973" s="10">
        <v>-6.3503674735641299E-7</v>
      </c>
      <c r="D6973" t="s">
        <v>15</v>
      </c>
      <c r="E6973" t="s">
        <v>52</v>
      </c>
      <c r="F6973" t="s">
        <v>42</v>
      </c>
      <c r="G6973">
        <v>2028</v>
      </c>
    </row>
    <row r="6974" spans="1:7" x14ac:dyDescent="0.35">
      <c r="A6974" t="s">
        <v>50</v>
      </c>
      <c r="B6974" t="str">
        <f t="shared" si="108"/>
        <v/>
      </c>
      <c r="C6974">
        <v>14449.491077418301</v>
      </c>
      <c r="D6974" t="s">
        <v>15</v>
      </c>
      <c r="E6974" t="s">
        <v>52</v>
      </c>
      <c r="F6974" t="s">
        <v>42</v>
      </c>
      <c r="G6974">
        <v>2030</v>
      </c>
    </row>
    <row r="6975" spans="1:7" x14ac:dyDescent="0.35">
      <c r="A6975" t="s">
        <v>53</v>
      </c>
      <c r="B6975" t="str">
        <f t="shared" si="108"/>
        <v/>
      </c>
      <c r="C6975">
        <v>14449.4882275321</v>
      </c>
      <c r="D6975" t="s">
        <v>15</v>
      </c>
      <c r="E6975" t="s">
        <v>52</v>
      </c>
      <c r="F6975" t="s">
        <v>42</v>
      </c>
      <c r="G6975">
        <v>2030</v>
      </c>
    </row>
    <row r="6976" spans="1:7" x14ac:dyDescent="0.35">
      <c r="A6976" t="s">
        <v>54</v>
      </c>
      <c r="B6976" t="str">
        <f t="shared" si="108"/>
        <v/>
      </c>
      <c r="C6976">
        <v>2.8498861779589998E-3</v>
      </c>
      <c r="D6976" t="s">
        <v>15</v>
      </c>
      <c r="E6976" t="s">
        <v>52</v>
      </c>
      <c r="F6976" t="s">
        <v>42</v>
      </c>
      <c r="G6976">
        <v>2030</v>
      </c>
    </row>
    <row r="6977" spans="1:7" x14ac:dyDescent="0.35">
      <c r="A6977" t="s">
        <v>55</v>
      </c>
      <c r="B6977" t="str">
        <f t="shared" si="108"/>
        <v/>
      </c>
      <c r="C6977">
        <v>46938.750047086301</v>
      </c>
      <c r="D6977" t="s">
        <v>15</v>
      </c>
      <c r="E6977" t="s">
        <v>52</v>
      </c>
      <c r="F6977" t="s">
        <v>42</v>
      </c>
      <c r="G6977">
        <v>2030</v>
      </c>
    </row>
    <row r="6978" spans="1:7" x14ac:dyDescent="0.35">
      <c r="A6978" t="s">
        <v>56</v>
      </c>
      <c r="B6978" t="str">
        <f t="shared" si="108"/>
        <v/>
      </c>
      <c r="C6978">
        <v>46938.750047086301</v>
      </c>
      <c r="D6978" t="s">
        <v>15</v>
      </c>
      <c r="E6978" t="s">
        <v>52</v>
      </c>
      <c r="F6978" t="s">
        <v>42</v>
      </c>
      <c r="G6978">
        <v>2030</v>
      </c>
    </row>
    <row r="6979" spans="1:7" x14ac:dyDescent="0.35">
      <c r="A6979" t="s">
        <v>57</v>
      </c>
      <c r="B6979" t="str">
        <f t="shared" ref="B6979:B7042" si="109">_xlfn.XLOOKUP(A6979,$K$4:$K$27,$L$4:$L$27,"")</f>
        <v/>
      </c>
      <c r="C6979" s="10">
        <v>-2.4602542225693499E-13</v>
      </c>
      <c r="D6979" t="s">
        <v>15</v>
      </c>
      <c r="E6979" t="s">
        <v>52</v>
      </c>
      <c r="F6979" t="s">
        <v>42</v>
      </c>
      <c r="G6979">
        <v>2030</v>
      </c>
    </row>
    <row r="6980" spans="1:7" x14ac:dyDescent="0.35">
      <c r="A6980" t="s">
        <v>58</v>
      </c>
      <c r="B6980" t="str">
        <f t="shared" si="109"/>
        <v/>
      </c>
      <c r="C6980">
        <v>231905.04615823901</v>
      </c>
      <c r="D6980" t="s">
        <v>15</v>
      </c>
      <c r="E6980" t="s">
        <v>52</v>
      </c>
      <c r="F6980" t="s">
        <v>42</v>
      </c>
      <c r="G6980">
        <v>2030</v>
      </c>
    </row>
    <row r="6981" spans="1:7" x14ac:dyDescent="0.35">
      <c r="A6981" t="s">
        <v>59</v>
      </c>
      <c r="B6981" t="str">
        <f t="shared" si="109"/>
        <v/>
      </c>
      <c r="C6981">
        <v>478235.93401283299</v>
      </c>
      <c r="D6981" t="s">
        <v>15</v>
      </c>
      <c r="E6981" t="s">
        <v>52</v>
      </c>
      <c r="F6981" t="s">
        <v>42</v>
      </c>
      <c r="G6981">
        <v>2030</v>
      </c>
    </row>
    <row r="6982" spans="1:7" x14ac:dyDescent="0.35">
      <c r="A6982" t="s">
        <v>60</v>
      </c>
      <c r="B6982" t="str">
        <f t="shared" si="109"/>
        <v/>
      </c>
      <c r="C6982">
        <v>1.43767021460194E-2</v>
      </c>
      <c r="D6982" t="s">
        <v>15</v>
      </c>
      <c r="E6982" t="s">
        <v>52</v>
      </c>
      <c r="F6982" t="s">
        <v>42</v>
      </c>
      <c r="G6982">
        <v>2030</v>
      </c>
    </row>
    <row r="6983" spans="1:7" x14ac:dyDescent="0.35">
      <c r="A6983" t="s">
        <v>61</v>
      </c>
      <c r="B6983" t="str">
        <f t="shared" si="109"/>
        <v/>
      </c>
      <c r="C6983">
        <v>225655.691188511</v>
      </c>
      <c r="D6983" t="s">
        <v>15</v>
      </c>
      <c r="E6983" t="s">
        <v>52</v>
      </c>
      <c r="F6983" t="s">
        <v>42</v>
      </c>
      <c r="G6983">
        <v>2030</v>
      </c>
    </row>
    <row r="6984" spans="1:7" x14ac:dyDescent="0.35">
      <c r="A6984" t="s">
        <v>62</v>
      </c>
      <c r="B6984" t="str">
        <f t="shared" si="109"/>
        <v>Premature mortality</v>
      </c>
      <c r="C6984">
        <v>3.0074874170173599E-2</v>
      </c>
      <c r="D6984" t="s">
        <v>15</v>
      </c>
      <c r="E6984" t="s">
        <v>52</v>
      </c>
      <c r="F6984" t="s">
        <v>42</v>
      </c>
      <c r="G6984">
        <v>2030</v>
      </c>
    </row>
    <row r="6985" spans="1:7" x14ac:dyDescent="0.35">
      <c r="A6985" t="s">
        <v>63</v>
      </c>
      <c r="B6985" t="str">
        <f t="shared" si="109"/>
        <v/>
      </c>
      <c r="C6985">
        <v>471986.579043106</v>
      </c>
      <c r="D6985" t="s">
        <v>15</v>
      </c>
      <c r="E6985" t="s">
        <v>52</v>
      </c>
      <c r="F6985" t="s">
        <v>42</v>
      </c>
      <c r="G6985">
        <v>2030</v>
      </c>
    </row>
    <row r="6986" spans="1:7" x14ac:dyDescent="0.35">
      <c r="A6986" t="s">
        <v>64</v>
      </c>
      <c r="B6986" t="str">
        <f t="shared" si="109"/>
        <v/>
      </c>
      <c r="C6986">
        <v>3.0041010951919099E-2</v>
      </c>
      <c r="D6986" t="s">
        <v>15</v>
      </c>
      <c r="E6986" t="s">
        <v>52</v>
      </c>
      <c r="F6986" t="s">
        <v>42</v>
      </c>
      <c r="G6986">
        <v>2030</v>
      </c>
    </row>
    <row r="6987" spans="1:7" x14ac:dyDescent="0.35">
      <c r="A6987" t="s">
        <v>65</v>
      </c>
      <c r="B6987" t="str">
        <f t="shared" si="109"/>
        <v/>
      </c>
      <c r="C6987">
        <v>471394.305556704</v>
      </c>
      <c r="D6987" t="s">
        <v>15</v>
      </c>
      <c r="E6987" t="s">
        <v>52</v>
      </c>
      <c r="F6987" t="s">
        <v>42</v>
      </c>
      <c r="G6987">
        <v>2030</v>
      </c>
    </row>
    <row r="6988" spans="1:7" x14ac:dyDescent="0.35">
      <c r="A6988" t="s">
        <v>66</v>
      </c>
      <c r="B6988" t="str">
        <f t="shared" si="109"/>
        <v/>
      </c>
      <c r="C6988">
        <v>1.43428389277649E-2</v>
      </c>
      <c r="D6988" t="s">
        <v>15</v>
      </c>
      <c r="E6988" t="s">
        <v>52</v>
      </c>
      <c r="F6988" t="s">
        <v>42</v>
      </c>
      <c r="G6988">
        <v>2030</v>
      </c>
    </row>
    <row r="6989" spans="1:7" x14ac:dyDescent="0.35">
      <c r="A6989" t="s">
        <v>67</v>
      </c>
      <c r="B6989" t="str">
        <f t="shared" si="109"/>
        <v/>
      </c>
      <c r="C6989">
        <v>225063.417702109</v>
      </c>
      <c r="D6989" t="s">
        <v>15</v>
      </c>
      <c r="E6989" t="s">
        <v>52</v>
      </c>
      <c r="F6989" t="s">
        <v>42</v>
      </c>
      <c r="G6989">
        <v>2030</v>
      </c>
    </row>
    <row r="6990" spans="1:7" x14ac:dyDescent="0.35">
      <c r="A6990" t="s">
        <v>68</v>
      </c>
      <c r="B6990" t="str">
        <f t="shared" si="109"/>
        <v>Infant mortality</v>
      </c>
      <c r="C6990" s="9">
        <v>3.3863218299328203E-5</v>
      </c>
      <c r="D6990" t="s">
        <v>15</v>
      </c>
      <c r="E6990" t="s">
        <v>52</v>
      </c>
      <c r="F6990" t="s">
        <v>42</v>
      </c>
      <c r="G6990">
        <v>2030</v>
      </c>
    </row>
    <row r="6991" spans="1:7" x14ac:dyDescent="0.35">
      <c r="A6991" t="s">
        <v>69</v>
      </c>
      <c r="B6991" t="str">
        <f t="shared" si="109"/>
        <v/>
      </c>
      <c r="C6991">
        <v>592.27348710429203</v>
      </c>
      <c r="D6991" t="s">
        <v>15</v>
      </c>
      <c r="E6991" t="s">
        <v>52</v>
      </c>
      <c r="F6991" t="s">
        <v>42</v>
      </c>
      <c r="G6991">
        <v>2030</v>
      </c>
    </row>
    <row r="6992" spans="1:7" x14ac:dyDescent="0.35">
      <c r="A6992" t="s">
        <v>70</v>
      </c>
      <c r="B6992" t="str">
        <f t="shared" si="109"/>
        <v/>
      </c>
      <c r="C6992" s="10">
        <v>-4.4770250795876E-14</v>
      </c>
      <c r="D6992" t="s">
        <v>15</v>
      </c>
      <c r="E6992" t="s">
        <v>52</v>
      </c>
      <c r="F6992" t="s">
        <v>42</v>
      </c>
      <c r="G6992">
        <v>2030</v>
      </c>
    </row>
    <row r="6993" spans="1:7" x14ac:dyDescent="0.35">
      <c r="A6993" t="s">
        <v>71</v>
      </c>
      <c r="B6993" t="str">
        <f t="shared" si="109"/>
        <v/>
      </c>
      <c r="C6993" s="10">
        <v>-7.0252100760854301E-7</v>
      </c>
      <c r="D6993" t="s">
        <v>15</v>
      </c>
      <c r="E6993" t="s">
        <v>52</v>
      </c>
      <c r="F6993" t="s">
        <v>42</v>
      </c>
      <c r="G6993">
        <v>2030</v>
      </c>
    </row>
    <row r="6994" spans="1:7" x14ac:dyDescent="0.35">
      <c r="A6994" t="s">
        <v>72</v>
      </c>
      <c r="B6994" t="str">
        <f t="shared" si="109"/>
        <v/>
      </c>
      <c r="C6994">
        <v>0</v>
      </c>
      <c r="D6994" t="s">
        <v>15</v>
      </c>
      <c r="E6994" t="s">
        <v>52</v>
      </c>
      <c r="F6994" t="s">
        <v>42</v>
      </c>
      <c r="G6994">
        <v>2030</v>
      </c>
    </row>
    <row r="6995" spans="1:7" x14ac:dyDescent="0.35">
      <c r="A6995" t="s">
        <v>73</v>
      </c>
      <c r="B6995" t="str">
        <f t="shared" si="109"/>
        <v/>
      </c>
      <c r="C6995">
        <v>0</v>
      </c>
      <c r="D6995" t="s">
        <v>15</v>
      </c>
      <c r="E6995" t="s">
        <v>52</v>
      </c>
      <c r="F6995" t="s">
        <v>42</v>
      </c>
      <c r="G6995">
        <v>2030</v>
      </c>
    </row>
    <row r="6996" spans="1:7" x14ac:dyDescent="0.35">
      <c r="A6996" t="s">
        <v>74</v>
      </c>
      <c r="B6996" t="str">
        <f t="shared" si="109"/>
        <v/>
      </c>
      <c r="C6996" s="10">
        <v>-4.4770250795876E-14</v>
      </c>
      <c r="D6996" t="s">
        <v>15</v>
      </c>
      <c r="E6996" t="s">
        <v>52</v>
      </c>
      <c r="F6996" t="s">
        <v>42</v>
      </c>
      <c r="G6996">
        <v>2030</v>
      </c>
    </row>
    <row r="6997" spans="1:7" x14ac:dyDescent="0.35">
      <c r="A6997" t="s">
        <v>75</v>
      </c>
      <c r="B6997" t="str">
        <f t="shared" si="109"/>
        <v/>
      </c>
      <c r="C6997" s="10">
        <v>-7.0252100760854301E-7</v>
      </c>
      <c r="D6997" t="s">
        <v>15</v>
      </c>
      <c r="E6997" t="s">
        <v>52</v>
      </c>
      <c r="F6997" t="s">
        <v>42</v>
      </c>
      <c r="G6997">
        <v>2030</v>
      </c>
    </row>
    <row r="6998" spans="1:7" x14ac:dyDescent="0.35">
      <c r="A6998" t="s">
        <v>76</v>
      </c>
      <c r="B6998" t="str">
        <f t="shared" si="109"/>
        <v>Asthma symptoms</v>
      </c>
      <c r="C6998">
        <v>6.3986202351518404</v>
      </c>
      <c r="D6998" t="s">
        <v>15</v>
      </c>
      <c r="E6998" t="s">
        <v>52</v>
      </c>
      <c r="F6998" t="s">
        <v>42</v>
      </c>
      <c r="G6998">
        <v>2030</v>
      </c>
    </row>
    <row r="6999" spans="1:7" x14ac:dyDescent="0.35">
      <c r="A6999" t="s">
        <v>77</v>
      </c>
      <c r="B6999" t="str">
        <f t="shared" si="109"/>
        <v/>
      </c>
      <c r="C6999">
        <v>4.7057914287097597</v>
      </c>
      <c r="D6999" t="s">
        <v>15</v>
      </c>
      <c r="E6999" t="s">
        <v>52</v>
      </c>
      <c r="F6999" t="s">
        <v>42</v>
      </c>
      <c r="G6999">
        <v>2030</v>
      </c>
    </row>
    <row r="7000" spans="1:7" x14ac:dyDescent="0.35">
      <c r="A7000" t="s">
        <v>78</v>
      </c>
      <c r="B7000" t="str">
        <f t="shared" si="109"/>
        <v>Asthma symptoms albuturol use</v>
      </c>
      <c r="C7000">
        <v>6.3986202352977699</v>
      </c>
      <c r="D7000" t="s">
        <v>15</v>
      </c>
      <c r="E7000" t="s">
        <v>52</v>
      </c>
      <c r="F7000" t="s">
        <v>42</v>
      </c>
      <c r="G7000">
        <v>2030</v>
      </c>
    </row>
    <row r="7001" spans="1:7" x14ac:dyDescent="0.35">
      <c r="A7001" t="s">
        <v>79</v>
      </c>
      <c r="B7001" t="str">
        <f t="shared" si="109"/>
        <v/>
      </c>
      <c r="C7001">
        <v>4.7057914913151198</v>
      </c>
      <c r="D7001" t="s">
        <v>15</v>
      </c>
      <c r="E7001" t="s">
        <v>52</v>
      </c>
      <c r="F7001" t="s">
        <v>42</v>
      </c>
      <c r="G7001">
        <v>2030</v>
      </c>
    </row>
    <row r="7002" spans="1:7" x14ac:dyDescent="0.35">
      <c r="A7002" t="s">
        <v>80</v>
      </c>
      <c r="B7002" t="str">
        <f t="shared" si="109"/>
        <v>Asthma symptoms chest tightness</v>
      </c>
      <c r="C7002" s="10">
        <v>-1.45931284480963E-10</v>
      </c>
      <c r="D7002" t="s">
        <v>15</v>
      </c>
      <c r="E7002" t="s">
        <v>52</v>
      </c>
      <c r="F7002" t="s">
        <v>42</v>
      </c>
      <c r="G7002">
        <v>2030</v>
      </c>
    </row>
    <row r="7003" spans="1:7" x14ac:dyDescent="0.35">
      <c r="A7003" t="s">
        <v>81</v>
      </c>
      <c r="B7003" t="str">
        <f t="shared" si="109"/>
        <v/>
      </c>
      <c r="C7003" s="10">
        <v>-6.2605363594261604E-8</v>
      </c>
      <c r="D7003" t="s">
        <v>15</v>
      </c>
      <c r="E7003" t="s">
        <v>52</v>
      </c>
      <c r="F7003" t="s">
        <v>42</v>
      </c>
      <c r="G7003">
        <v>2030</v>
      </c>
    </row>
    <row r="7004" spans="1:7" x14ac:dyDescent="0.35">
      <c r="A7004" t="s">
        <v>82</v>
      </c>
      <c r="B7004" t="str">
        <f t="shared" si="109"/>
        <v>Asthma symptoms cough</v>
      </c>
      <c r="C7004">
        <v>0</v>
      </c>
      <c r="D7004" t="s">
        <v>15</v>
      </c>
      <c r="E7004" t="s">
        <v>52</v>
      </c>
      <c r="F7004" t="s">
        <v>42</v>
      </c>
      <c r="G7004">
        <v>2030</v>
      </c>
    </row>
    <row r="7005" spans="1:7" x14ac:dyDescent="0.35">
      <c r="A7005" t="s">
        <v>83</v>
      </c>
      <c r="B7005" t="str">
        <f t="shared" si="109"/>
        <v/>
      </c>
      <c r="C7005">
        <v>0</v>
      </c>
      <c r="D7005" t="s">
        <v>15</v>
      </c>
      <c r="E7005" t="s">
        <v>52</v>
      </c>
      <c r="F7005" t="s">
        <v>42</v>
      </c>
      <c r="G7005">
        <v>2030</v>
      </c>
    </row>
    <row r="7006" spans="1:7" x14ac:dyDescent="0.35">
      <c r="A7006" t="s">
        <v>84</v>
      </c>
      <c r="B7006" t="str">
        <f t="shared" si="109"/>
        <v>Asthma symptoms shortness of breath</v>
      </c>
      <c r="C7006">
        <v>0</v>
      </c>
      <c r="D7006" t="s">
        <v>15</v>
      </c>
      <c r="E7006" t="s">
        <v>52</v>
      </c>
      <c r="F7006" t="s">
        <v>42</v>
      </c>
      <c r="G7006">
        <v>2030</v>
      </c>
    </row>
    <row r="7007" spans="1:7" x14ac:dyDescent="0.35">
      <c r="A7007" t="s">
        <v>85</v>
      </c>
      <c r="B7007" t="str">
        <f t="shared" si="109"/>
        <v/>
      </c>
      <c r="C7007">
        <v>0</v>
      </c>
      <c r="D7007" t="s">
        <v>15</v>
      </c>
      <c r="E7007" t="s">
        <v>52</v>
      </c>
      <c r="F7007" t="s">
        <v>42</v>
      </c>
      <c r="G7007">
        <v>2030</v>
      </c>
    </row>
    <row r="7008" spans="1:7" x14ac:dyDescent="0.35">
      <c r="A7008" t="s">
        <v>86</v>
      </c>
      <c r="B7008" t="str">
        <f t="shared" si="109"/>
        <v>Asthma symptoms wheeze</v>
      </c>
      <c r="C7008">
        <v>0</v>
      </c>
      <c r="D7008" t="s">
        <v>15</v>
      </c>
      <c r="E7008" t="s">
        <v>52</v>
      </c>
      <c r="F7008" t="s">
        <v>42</v>
      </c>
      <c r="G7008">
        <v>2030</v>
      </c>
    </row>
    <row r="7009" spans="1:7" x14ac:dyDescent="0.35">
      <c r="A7009" t="s">
        <v>87</v>
      </c>
      <c r="B7009" t="str">
        <f t="shared" si="109"/>
        <v/>
      </c>
      <c r="C7009">
        <v>0</v>
      </c>
      <c r="D7009" t="s">
        <v>15</v>
      </c>
      <c r="E7009" t="s">
        <v>52</v>
      </c>
      <c r="F7009" t="s">
        <v>42</v>
      </c>
      <c r="G7009">
        <v>2030</v>
      </c>
    </row>
    <row r="7010" spans="1:7" x14ac:dyDescent="0.35">
      <c r="A7010" t="s">
        <v>88</v>
      </c>
      <c r="B7010" t="str">
        <f t="shared" si="109"/>
        <v>Asthma incidence</v>
      </c>
      <c r="C7010">
        <v>3.3785174327200698E-2</v>
      </c>
      <c r="D7010" t="s">
        <v>15</v>
      </c>
      <c r="E7010" t="s">
        <v>52</v>
      </c>
      <c r="F7010" t="s">
        <v>42</v>
      </c>
      <c r="G7010">
        <v>2030</v>
      </c>
    </row>
    <row r="7011" spans="1:7" x14ac:dyDescent="0.35">
      <c r="A7011" t="s">
        <v>89</v>
      </c>
      <c r="B7011" t="str">
        <f t="shared" si="109"/>
        <v/>
      </c>
      <c r="C7011">
        <v>2512.3622028529699</v>
      </c>
      <c r="D7011" t="s">
        <v>15</v>
      </c>
      <c r="E7011" t="s">
        <v>52</v>
      </c>
      <c r="F7011" t="s">
        <v>42</v>
      </c>
      <c r="G7011">
        <v>2030</v>
      </c>
    </row>
    <row r="7012" spans="1:7" x14ac:dyDescent="0.35">
      <c r="A7012" t="s">
        <v>90</v>
      </c>
      <c r="B7012" t="str">
        <f t="shared" si="109"/>
        <v/>
      </c>
      <c r="C7012">
        <v>3.3785174350426002E-2</v>
      </c>
      <c r="D7012" t="s">
        <v>15</v>
      </c>
      <c r="E7012" t="s">
        <v>52</v>
      </c>
      <c r="F7012" t="s">
        <v>42</v>
      </c>
      <c r="G7012">
        <v>2030</v>
      </c>
    </row>
    <row r="7013" spans="1:7" x14ac:dyDescent="0.35">
      <c r="A7013" t="s">
        <v>91</v>
      </c>
      <c r="B7013" t="str">
        <f t="shared" si="109"/>
        <v/>
      </c>
      <c r="C7013">
        <v>2512.3622045800798</v>
      </c>
      <c r="D7013" t="s">
        <v>15</v>
      </c>
      <c r="E7013" t="s">
        <v>52</v>
      </c>
      <c r="F7013" t="s">
        <v>42</v>
      </c>
      <c r="G7013">
        <v>2030</v>
      </c>
    </row>
    <row r="7014" spans="1:7" x14ac:dyDescent="0.35">
      <c r="A7014" t="s">
        <v>92</v>
      </c>
      <c r="B7014" t="str">
        <f t="shared" si="109"/>
        <v/>
      </c>
      <c r="C7014" s="10">
        <v>-2.3225329549299501E-11</v>
      </c>
      <c r="D7014" t="s">
        <v>15</v>
      </c>
      <c r="E7014" t="s">
        <v>52</v>
      </c>
      <c r="F7014" t="s">
        <v>42</v>
      </c>
      <c r="G7014">
        <v>2030</v>
      </c>
    </row>
    <row r="7015" spans="1:7" x14ac:dyDescent="0.35">
      <c r="A7015" t="s">
        <v>93</v>
      </c>
      <c r="B7015" t="str">
        <f t="shared" si="109"/>
        <v/>
      </c>
      <c r="C7015" s="10">
        <v>-1.7271019395476601E-6</v>
      </c>
      <c r="D7015" t="s">
        <v>15</v>
      </c>
      <c r="E7015" t="s">
        <v>52</v>
      </c>
      <c r="F7015" t="s">
        <v>42</v>
      </c>
      <c r="G7015">
        <v>2030</v>
      </c>
    </row>
    <row r="7016" spans="1:7" x14ac:dyDescent="0.35">
      <c r="A7016" t="s">
        <v>94</v>
      </c>
      <c r="B7016" t="str">
        <f t="shared" si="109"/>
        <v>Hay fever rhinitis incidence</v>
      </c>
      <c r="C7016">
        <v>0.21894320255118299</v>
      </c>
      <c r="D7016" t="s">
        <v>15</v>
      </c>
      <c r="E7016" t="s">
        <v>52</v>
      </c>
      <c r="F7016" t="s">
        <v>42</v>
      </c>
      <c r="G7016">
        <v>2030</v>
      </c>
    </row>
    <row r="7017" spans="1:7" x14ac:dyDescent="0.35">
      <c r="A7017" t="s">
        <v>95</v>
      </c>
      <c r="B7017" t="str">
        <f t="shared" si="109"/>
        <v/>
      </c>
      <c r="C7017">
        <v>279.51687368470999</v>
      </c>
      <c r="D7017" t="s">
        <v>15</v>
      </c>
      <c r="E7017" t="s">
        <v>52</v>
      </c>
      <c r="F7017" t="s">
        <v>42</v>
      </c>
      <c r="G7017">
        <v>2030</v>
      </c>
    </row>
    <row r="7018" spans="1:7" x14ac:dyDescent="0.35">
      <c r="A7018" t="s">
        <v>96</v>
      </c>
      <c r="B7018" t="str">
        <f t="shared" si="109"/>
        <v/>
      </c>
      <c r="C7018">
        <v>0.2189432025759</v>
      </c>
      <c r="D7018" t="s">
        <v>15</v>
      </c>
      <c r="E7018" t="s">
        <v>52</v>
      </c>
      <c r="F7018" t="s">
        <v>42</v>
      </c>
      <c r="G7018">
        <v>2030</v>
      </c>
    </row>
    <row r="7019" spans="1:7" x14ac:dyDescent="0.35">
      <c r="A7019" t="s">
        <v>97</v>
      </c>
      <c r="B7019" t="str">
        <f t="shared" si="109"/>
        <v/>
      </c>
      <c r="C7019">
        <v>279.51687371626502</v>
      </c>
      <c r="D7019" t="s">
        <v>15</v>
      </c>
      <c r="E7019" t="s">
        <v>52</v>
      </c>
      <c r="F7019" t="s">
        <v>42</v>
      </c>
      <c r="G7019">
        <v>2030</v>
      </c>
    </row>
    <row r="7020" spans="1:7" x14ac:dyDescent="0.35">
      <c r="A7020" t="s">
        <v>98</v>
      </c>
      <c r="B7020" t="str">
        <f t="shared" si="109"/>
        <v/>
      </c>
      <c r="C7020" s="10">
        <v>-2.4716785828468299E-11</v>
      </c>
      <c r="D7020" t="s">
        <v>15</v>
      </c>
      <c r="E7020" t="s">
        <v>52</v>
      </c>
      <c r="F7020" t="s">
        <v>42</v>
      </c>
      <c r="G7020">
        <v>2030</v>
      </c>
    </row>
    <row r="7021" spans="1:7" x14ac:dyDescent="0.35">
      <c r="A7021" t="s">
        <v>99</v>
      </c>
      <c r="B7021" t="str">
        <f t="shared" si="109"/>
        <v/>
      </c>
      <c r="C7021" s="10">
        <v>-3.1555027156839597E-8</v>
      </c>
      <c r="D7021" t="s">
        <v>15</v>
      </c>
      <c r="E7021" t="s">
        <v>52</v>
      </c>
      <c r="F7021" t="s">
        <v>42</v>
      </c>
      <c r="G7021">
        <v>2030</v>
      </c>
    </row>
    <row r="7022" spans="1:7" x14ac:dyDescent="0.35">
      <c r="A7022" t="s">
        <v>100</v>
      </c>
      <c r="B7022" t="str">
        <f t="shared" si="109"/>
        <v>Respiratory emergency room visits</v>
      </c>
      <c r="C7022">
        <v>1.0240129603361899E-2</v>
      </c>
      <c r="D7022" t="s">
        <v>15</v>
      </c>
      <c r="E7022" t="s">
        <v>52</v>
      </c>
      <c r="F7022" t="s">
        <v>42</v>
      </c>
      <c r="G7022">
        <v>2030</v>
      </c>
    </row>
    <row r="7023" spans="1:7" x14ac:dyDescent="0.35">
      <c r="A7023" t="s">
        <v>101</v>
      </c>
      <c r="B7023" t="str">
        <f t="shared" si="109"/>
        <v/>
      </c>
      <c r="C7023">
        <v>19.058638468804499</v>
      </c>
      <c r="D7023" t="s">
        <v>15</v>
      </c>
      <c r="E7023" t="s">
        <v>52</v>
      </c>
      <c r="F7023" t="s">
        <v>42</v>
      </c>
      <c r="G7023">
        <v>2030</v>
      </c>
    </row>
    <row r="7024" spans="1:7" x14ac:dyDescent="0.35">
      <c r="A7024" t="s">
        <v>102</v>
      </c>
      <c r="B7024" t="str">
        <f t="shared" si="109"/>
        <v/>
      </c>
      <c r="C7024">
        <v>1.0240129603361899E-2</v>
      </c>
      <c r="D7024" t="s">
        <v>15</v>
      </c>
      <c r="E7024" t="s">
        <v>52</v>
      </c>
      <c r="F7024" t="s">
        <v>42</v>
      </c>
      <c r="G7024">
        <v>2030</v>
      </c>
    </row>
    <row r="7025" spans="1:7" x14ac:dyDescent="0.35">
      <c r="A7025" t="s">
        <v>103</v>
      </c>
      <c r="B7025" t="str">
        <f t="shared" si="109"/>
        <v/>
      </c>
      <c r="C7025">
        <v>19.058638468804499</v>
      </c>
      <c r="D7025" t="s">
        <v>15</v>
      </c>
      <c r="E7025" t="s">
        <v>52</v>
      </c>
      <c r="F7025" t="s">
        <v>42</v>
      </c>
      <c r="G7025">
        <v>2030</v>
      </c>
    </row>
    <row r="7026" spans="1:7" x14ac:dyDescent="0.35">
      <c r="A7026" t="s">
        <v>104</v>
      </c>
      <c r="B7026" t="str">
        <f t="shared" si="109"/>
        <v/>
      </c>
      <c r="C7026">
        <v>0</v>
      </c>
      <c r="D7026" t="s">
        <v>15</v>
      </c>
      <c r="E7026" t="s">
        <v>52</v>
      </c>
      <c r="F7026" t="s">
        <v>42</v>
      </c>
      <c r="G7026">
        <v>2030</v>
      </c>
    </row>
    <row r="7027" spans="1:7" x14ac:dyDescent="0.35">
      <c r="A7027" t="s">
        <v>105</v>
      </c>
      <c r="B7027" t="str">
        <f t="shared" si="109"/>
        <v/>
      </c>
      <c r="C7027">
        <v>0</v>
      </c>
      <c r="D7027" t="s">
        <v>15</v>
      </c>
      <c r="E7027" t="s">
        <v>52</v>
      </c>
      <c r="F7027" t="s">
        <v>42</v>
      </c>
      <c r="G7027">
        <v>2030</v>
      </c>
    </row>
    <row r="7028" spans="1:7" x14ac:dyDescent="0.35">
      <c r="A7028" t="s">
        <v>106</v>
      </c>
      <c r="B7028" t="str">
        <f t="shared" si="109"/>
        <v>Respiratory hospital admissions</v>
      </c>
      <c r="C7028">
        <v>1.15365015764812E-3</v>
      </c>
      <c r="D7028" t="s">
        <v>15</v>
      </c>
      <c r="E7028" t="s">
        <v>52</v>
      </c>
      <c r="F7028" t="s">
        <v>42</v>
      </c>
      <c r="G7028">
        <v>2030</v>
      </c>
    </row>
    <row r="7029" spans="1:7" x14ac:dyDescent="0.35">
      <c r="A7029" t="s">
        <v>107</v>
      </c>
      <c r="B7029" t="str">
        <f t="shared" si="109"/>
        <v/>
      </c>
      <c r="C7029">
        <v>23.716442919997501</v>
      </c>
      <c r="D7029" t="s">
        <v>15</v>
      </c>
      <c r="E7029" t="s">
        <v>52</v>
      </c>
      <c r="F7029" t="s">
        <v>42</v>
      </c>
      <c r="G7029">
        <v>2030</v>
      </c>
    </row>
    <row r="7030" spans="1:7" x14ac:dyDescent="0.35">
      <c r="A7030" t="s">
        <v>108</v>
      </c>
      <c r="B7030" t="str">
        <f t="shared" si="109"/>
        <v/>
      </c>
      <c r="C7030">
        <v>1.15365015764812E-3</v>
      </c>
      <c r="D7030" t="s">
        <v>15</v>
      </c>
      <c r="E7030" t="s">
        <v>52</v>
      </c>
      <c r="F7030" t="s">
        <v>42</v>
      </c>
      <c r="G7030">
        <v>2030</v>
      </c>
    </row>
    <row r="7031" spans="1:7" x14ac:dyDescent="0.35">
      <c r="A7031" t="s">
        <v>109</v>
      </c>
      <c r="B7031" t="str">
        <f t="shared" si="109"/>
        <v/>
      </c>
      <c r="C7031">
        <v>23.716442919997501</v>
      </c>
      <c r="D7031" t="s">
        <v>15</v>
      </c>
      <c r="E7031" t="s">
        <v>52</v>
      </c>
      <c r="F7031" t="s">
        <v>42</v>
      </c>
      <c r="G7031">
        <v>2030</v>
      </c>
    </row>
    <row r="7032" spans="1:7" x14ac:dyDescent="0.35">
      <c r="A7032" t="s">
        <v>110</v>
      </c>
      <c r="B7032" t="str">
        <f t="shared" si="109"/>
        <v/>
      </c>
      <c r="C7032">
        <v>0</v>
      </c>
      <c r="D7032" t="s">
        <v>15</v>
      </c>
      <c r="E7032" t="s">
        <v>52</v>
      </c>
      <c r="F7032" t="s">
        <v>42</v>
      </c>
      <c r="G7032">
        <v>2030</v>
      </c>
    </row>
    <row r="7033" spans="1:7" x14ac:dyDescent="0.35">
      <c r="A7033" t="s">
        <v>111</v>
      </c>
      <c r="B7033" t="str">
        <f t="shared" si="109"/>
        <v/>
      </c>
      <c r="C7033">
        <v>0</v>
      </c>
      <c r="D7033" t="s">
        <v>15</v>
      </c>
      <c r="E7033" t="s">
        <v>52</v>
      </c>
      <c r="F7033" t="s">
        <v>42</v>
      </c>
      <c r="G7033">
        <v>2030</v>
      </c>
    </row>
    <row r="7034" spans="1:7" x14ac:dyDescent="0.35">
      <c r="A7034" t="s">
        <v>112</v>
      </c>
      <c r="B7034" t="str">
        <f t="shared" si="109"/>
        <v>Non-fatal heart attacks</v>
      </c>
      <c r="C7034">
        <v>1.0623650557541499E-2</v>
      </c>
      <c r="D7034" t="s">
        <v>15</v>
      </c>
      <c r="E7034" t="s">
        <v>52</v>
      </c>
      <c r="F7034" t="s">
        <v>42</v>
      </c>
      <c r="G7034">
        <v>2030</v>
      </c>
    </row>
    <row r="7035" spans="1:7" x14ac:dyDescent="0.35">
      <c r="A7035" t="s">
        <v>113</v>
      </c>
      <c r="B7035" t="str">
        <f t="shared" si="109"/>
        <v/>
      </c>
      <c r="C7035">
        <v>989.74976521459905</v>
      </c>
      <c r="D7035" t="s">
        <v>15</v>
      </c>
      <c r="E7035" t="s">
        <v>52</v>
      </c>
      <c r="F7035" t="s">
        <v>42</v>
      </c>
      <c r="G7035">
        <v>2030</v>
      </c>
    </row>
    <row r="7036" spans="1:7" x14ac:dyDescent="0.35">
      <c r="A7036" t="s">
        <v>114</v>
      </c>
      <c r="B7036" t="str">
        <f t="shared" si="109"/>
        <v>Minor restricted activity days</v>
      </c>
      <c r="C7036">
        <v>9.7993081271917806</v>
      </c>
      <c r="D7036" t="s">
        <v>15</v>
      </c>
      <c r="E7036" t="s">
        <v>52</v>
      </c>
      <c r="F7036" t="s">
        <v>42</v>
      </c>
      <c r="G7036">
        <v>2030</v>
      </c>
    </row>
    <row r="7037" spans="1:7" x14ac:dyDescent="0.35">
      <c r="A7037" t="s">
        <v>115</v>
      </c>
      <c r="B7037" t="str">
        <f t="shared" si="109"/>
        <v/>
      </c>
      <c r="C7037">
        <v>1369.96893585103</v>
      </c>
      <c r="D7037" t="s">
        <v>15</v>
      </c>
      <c r="E7037" t="s">
        <v>52</v>
      </c>
      <c r="F7037" t="s">
        <v>42</v>
      </c>
      <c r="G7037">
        <v>2030</v>
      </c>
    </row>
    <row r="7038" spans="1:7" x14ac:dyDescent="0.35">
      <c r="A7038" t="s">
        <v>116</v>
      </c>
      <c r="B7038" t="str">
        <f t="shared" si="109"/>
        <v>Work loss days</v>
      </c>
      <c r="C7038">
        <v>1.6645468268077701</v>
      </c>
      <c r="D7038" t="s">
        <v>15</v>
      </c>
      <c r="E7038" t="s">
        <v>52</v>
      </c>
      <c r="F7038" t="s">
        <v>42</v>
      </c>
      <c r="G7038">
        <v>2030</v>
      </c>
    </row>
    <row r="7039" spans="1:7" x14ac:dyDescent="0.35">
      <c r="A7039" t="s">
        <v>117</v>
      </c>
      <c r="B7039" t="str">
        <f t="shared" si="109"/>
        <v/>
      </c>
      <c r="C7039">
        <v>592.746344473254</v>
      </c>
      <c r="D7039" t="s">
        <v>15</v>
      </c>
      <c r="E7039" t="s">
        <v>52</v>
      </c>
      <c r="F7039" t="s">
        <v>42</v>
      </c>
      <c r="G7039">
        <v>2030</v>
      </c>
    </row>
    <row r="7040" spans="1:7" x14ac:dyDescent="0.35">
      <c r="A7040" t="s">
        <v>118</v>
      </c>
      <c r="B7040" t="str">
        <f t="shared" si="109"/>
        <v>Lung cancer incidence</v>
      </c>
      <c r="C7040">
        <v>1.0096440999013E-3</v>
      </c>
      <c r="D7040" t="s">
        <v>15</v>
      </c>
      <c r="E7040" t="s">
        <v>52</v>
      </c>
      <c r="F7040" t="s">
        <v>42</v>
      </c>
      <c r="G7040">
        <v>2030</v>
      </c>
    </row>
    <row r="7041" spans="1:7" x14ac:dyDescent="0.35">
      <c r="A7041" t="s">
        <v>119</v>
      </c>
      <c r="B7041" t="str">
        <f t="shared" si="109"/>
        <v/>
      </c>
      <c r="C7041">
        <v>50.4074465051091</v>
      </c>
      <c r="D7041" t="s">
        <v>15</v>
      </c>
      <c r="E7041" t="s">
        <v>52</v>
      </c>
      <c r="F7041" t="s">
        <v>42</v>
      </c>
      <c r="G7041">
        <v>2030</v>
      </c>
    </row>
    <row r="7042" spans="1:7" x14ac:dyDescent="0.35">
      <c r="A7042" t="s">
        <v>120</v>
      </c>
      <c r="B7042" t="str">
        <f t="shared" si="109"/>
        <v>Cardiovascular hospital admissions</v>
      </c>
      <c r="C7042">
        <v>2.0947039106722501E-3</v>
      </c>
      <c r="D7042" t="s">
        <v>15</v>
      </c>
      <c r="E7042" t="s">
        <v>52</v>
      </c>
      <c r="F7042" t="s">
        <v>42</v>
      </c>
      <c r="G7042">
        <v>2030</v>
      </c>
    </row>
    <row r="7043" spans="1:7" x14ac:dyDescent="0.35">
      <c r="A7043" t="s">
        <v>121</v>
      </c>
      <c r="B7043" t="str">
        <f t="shared" ref="B7043:B7106" si="110">_xlfn.XLOOKUP(A7043,$K$4:$K$27,$L$4:$L$27,"")</f>
        <v/>
      </c>
      <c r="C7043">
        <v>68.970288772235506</v>
      </c>
      <c r="D7043" t="s">
        <v>15</v>
      </c>
      <c r="E7043" t="s">
        <v>52</v>
      </c>
      <c r="F7043" t="s">
        <v>42</v>
      </c>
      <c r="G7043">
        <v>2030</v>
      </c>
    </row>
    <row r="7044" spans="1:7" x14ac:dyDescent="0.35">
      <c r="A7044" t="s">
        <v>122</v>
      </c>
      <c r="B7044" t="str">
        <f t="shared" si="110"/>
        <v>Alzheimers disease hospital admissions</v>
      </c>
      <c r="C7044">
        <v>7.7281295901891096E-3</v>
      </c>
      <c r="D7044" t="s">
        <v>15</v>
      </c>
      <c r="E7044" t="s">
        <v>52</v>
      </c>
      <c r="F7044" t="s">
        <v>42</v>
      </c>
      <c r="G7044">
        <v>2030</v>
      </c>
    </row>
    <row r="7045" spans="1:7" x14ac:dyDescent="0.35">
      <c r="A7045" t="s">
        <v>123</v>
      </c>
      <c r="B7045" t="str">
        <f t="shared" si="110"/>
        <v/>
      </c>
      <c r="C7045">
        <v>197.79900620819299</v>
      </c>
      <c r="D7045" t="s">
        <v>15</v>
      </c>
      <c r="E7045" t="s">
        <v>52</v>
      </c>
      <c r="F7045" t="s">
        <v>42</v>
      </c>
      <c r="G7045">
        <v>2030</v>
      </c>
    </row>
    <row r="7046" spans="1:7" x14ac:dyDescent="0.35">
      <c r="A7046" t="s">
        <v>124</v>
      </c>
      <c r="B7046" t="str">
        <f t="shared" si="110"/>
        <v>Parkinsons disease hospital admissions</v>
      </c>
      <c r="C7046">
        <v>9.6239762578270401E-4</v>
      </c>
      <c r="D7046" t="s">
        <v>15</v>
      </c>
      <c r="E7046" t="s">
        <v>52</v>
      </c>
      <c r="F7046" t="s">
        <v>42</v>
      </c>
      <c r="G7046">
        <v>2030</v>
      </c>
    </row>
    <row r="7047" spans="1:7" x14ac:dyDescent="0.35">
      <c r="A7047" t="s">
        <v>125</v>
      </c>
      <c r="B7047" t="str">
        <f t="shared" si="110"/>
        <v/>
      </c>
      <c r="C7047">
        <v>26.279555108438899</v>
      </c>
      <c r="D7047" t="s">
        <v>15</v>
      </c>
      <c r="E7047" t="s">
        <v>52</v>
      </c>
      <c r="F7047" t="s">
        <v>42</v>
      </c>
      <c r="G7047">
        <v>2030</v>
      </c>
    </row>
    <row r="7048" spans="1:7" x14ac:dyDescent="0.35">
      <c r="A7048" t="s">
        <v>126</v>
      </c>
      <c r="B7048" t="str">
        <f t="shared" si="110"/>
        <v>Stroke incidence</v>
      </c>
      <c r="C7048">
        <v>8.8958885858666104E-4</v>
      </c>
      <c r="D7048" t="s">
        <v>15</v>
      </c>
      <c r="E7048" t="s">
        <v>52</v>
      </c>
      <c r="F7048" t="s">
        <v>42</v>
      </c>
      <c r="G7048">
        <v>2030</v>
      </c>
    </row>
    <row r="7049" spans="1:7" x14ac:dyDescent="0.35">
      <c r="A7049" t="s">
        <v>127</v>
      </c>
      <c r="B7049" t="str">
        <f t="shared" si="110"/>
        <v/>
      </c>
      <c r="C7049">
        <v>64.294566708025997</v>
      </c>
      <c r="D7049" t="s">
        <v>15</v>
      </c>
      <c r="E7049" t="s">
        <v>52</v>
      </c>
      <c r="F7049" t="s">
        <v>42</v>
      </c>
      <c r="G7049">
        <v>2030</v>
      </c>
    </row>
    <row r="7050" spans="1:7" x14ac:dyDescent="0.35">
      <c r="A7050" t="s">
        <v>128</v>
      </c>
      <c r="B7050" t="str">
        <f t="shared" si="110"/>
        <v>Out of hospital cardiac arrest incidence</v>
      </c>
      <c r="C7050">
        <v>1.99581039515585E-4</v>
      </c>
      <c r="D7050" t="s">
        <v>15</v>
      </c>
      <c r="E7050" t="s">
        <v>52</v>
      </c>
      <c r="F7050" t="s">
        <v>42</v>
      </c>
      <c r="G7050">
        <v>2030</v>
      </c>
    </row>
    <row r="7051" spans="1:7" x14ac:dyDescent="0.35">
      <c r="A7051" t="s">
        <v>129</v>
      </c>
      <c r="B7051" t="str">
        <f t="shared" si="110"/>
        <v/>
      </c>
      <c r="C7051">
        <v>13.6238287807712</v>
      </c>
      <c r="D7051" t="s">
        <v>15</v>
      </c>
      <c r="E7051" t="s">
        <v>52</v>
      </c>
      <c r="F7051" t="s">
        <v>42</v>
      </c>
      <c r="G7051">
        <v>2030</v>
      </c>
    </row>
    <row r="7052" spans="1:7" x14ac:dyDescent="0.35">
      <c r="A7052" t="s">
        <v>130</v>
      </c>
      <c r="B7052" t="str">
        <f t="shared" si="110"/>
        <v>Cardiac emergency room visits</v>
      </c>
      <c r="C7052">
        <v>4.3880209029265402E-3</v>
      </c>
      <c r="D7052" t="s">
        <v>15</v>
      </c>
      <c r="E7052" t="s">
        <v>52</v>
      </c>
      <c r="F7052" t="s">
        <v>42</v>
      </c>
      <c r="G7052">
        <v>2030</v>
      </c>
    </row>
    <row r="7053" spans="1:7" x14ac:dyDescent="0.35">
      <c r="A7053" t="s">
        <v>131</v>
      </c>
      <c r="B7053" t="str">
        <f t="shared" si="110"/>
        <v/>
      </c>
      <c r="C7053">
        <v>10.8407751014069</v>
      </c>
      <c r="D7053" t="s">
        <v>15</v>
      </c>
      <c r="E7053" t="s">
        <v>52</v>
      </c>
      <c r="F7053" t="s">
        <v>42</v>
      </c>
      <c r="G7053">
        <v>2030</v>
      </c>
    </row>
    <row r="7054" spans="1:7" x14ac:dyDescent="0.35">
      <c r="A7054" t="s">
        <v>132</v>
      </c>
      <c r="B7054" t="str">
        <f t="shared" si="110"/>
        <v>Asthma emergency room visits</v>
      </c>
      <c r="C7054" s="10">
        <v>-3.9923433124766303E-15</v>
      </c>
      <c r="D7054" t="s">
        <v>15</v>
      </c>
      <c r="E7054" t="s">
        <v>52</v>
      </c>
      <c r="F7054" t="s">
        <v>42</v>
      </c>
      <c r="G7054">
        <v>2030</v>
      </c>
    </row>
    <row r="7055" spans="1:7" x14ac:dyDescent="0.35">
      <c r="A7055" t="s">
        <v>133</v>
      </c>
      <c r="B7055" t="str">
        <f t="shared" si="110"/>
        <v/>
      </c>
      <c r="C7055" s="10">
        <v>-3.79370764347242E-12</v>
      </c>
      <c r="D7055" t="s">
        <v>15</v>
      </c>
      <c r="E7055" t="s">
        <v>52</v>
      </c>
      <c r="F7055" t="s">
        <v>42</v>
      </c>
      <c r="G7055">
        <v>2030</v>
      </c>
    </row>
    <row r="7056" spans="1:7" x14ac:dyDescent="0.35">
      <c r="A7056" t="s">
        <v>134</v>
      </c>
      <c r="B7056" t="str">
        <f t="shared" si="110"/>
        <v>School loss days</v>
      </c>
      <c r="C7056" s="10">
        <v>-3.66068150297771E-10</v>
      </c>
      <c r="D7056" t="s">
        <v>15</v>
      </c>
      <c r="E7056" t="s">
        <v>52</v>
      </c>
      <c r="F7056" t="s">
        <v>42</v>
      </c>
      <c r="G7056">
        <v>2030</v>
      </c>
    </row>
    <row r="7057" spans="1:7" x14ac:dyDescent="0.35">
      <c r="A7057" t="s">
        <v>135</v>
      </c>
      <c r="B7057" t="str">
        <f t="shared" si="110"/>
        <v/>
      </c>
      <c r="C7057" s="10">
        <v>-6.76644385238455E-7</v>
      </c>
      <c r="D7057" t="s">
        <v>15</v>
      </c>
      <c r="E7057" t="s">
        <v>52</v>
      </c>
      <c r="F7057" t="s">
        <v>42</v>
      </c>
      <c r="G7057">
        <v>2030</v>
      </c>
    </row>
    <row r="7058" spans="1:7" x14ac:dyDescent="0.35">
      <c r="A7058" t="s">
        <v>50</v>
      </c>
      <c r="B7058" t="str">
        <f t="shared" si="110"/>
        <v/>
      </c>
      <c r="C7058">
        <v>14449.491077418301</v>
      </c>
      <c r="D7058" t="s">
        <v>15</v>
      </c>
      <c r="E7058" t="s">
        <v>52</v>
      </c>
      <c r="F7058" t="s">
        <v>42</v>
      </c>
      <c r="G7058">
        <v>2035</v>
      </c>
    </row>
    <row r="7059" spans="1:7" x14ac:dyDescent="0.35">
      <c r="A7059" t="s">
        <v>53</v>
      </c>
      <c r="B7059" t="str">
        <f t="shared" si="110"/>
        <v/>
      </c>
      <c r="C7059">
        <v>14449.4882275321</v>
      </c>
      <c r="D7059" t="s">
        <v>15</v>
      </c>
      <c r="E7059" t="s">
        <v>52</v>
      </c>
      <c r="F7059" t="s">
        <v>42</v>
      </c>
      <c r="G7059">
        <v>2035</v>
      </c>
    </row>
    <row r="7060" spans="1:7" x14ac:dyDescent="0.35">
      <c r="A7060" t="s">
        <v>54</v>
      </c>
      <c r="B7060" t="str">
        <f t="shared" si="110"/>
        <v/>
      </c>
      <c r="C7060">
        <v>2.8498861779589998E-3</v>
      </c>
      <c r="D7060" t="s">
        <v>15</v>
      </c>
      <c r="E7060" t="s">
        <v>52</v>
      </c>
      <c r="F7060" t="s">
        <v>42</v>
      </c>
      <c r="G7060">
        <v>2035</v>
      </c>
    </row>
    <row r="7061" spans="1:7" x14ac:dyDescent="0.35">
      <c r="A7061" t="s">
        <v>55</v>
      </c>
      <c r="B7061" t="str">
        <f t="shared" si="110"/>
        <v/>
      </c>
      <c r="C7061">
        <v>46938.750047086301</v>
      </c>
      <c r="D7061" t="s">
        <v>15</v>
      </c>
      <c r="E7061" t="s">
        <v>52</v>
      </c>
      <c r="F7061" t="s">
        <v>42</v>
      </c>
      <c r="G7061">
        <v>2035</v>
      </c>
    </row>
    <row r="7062" spans="1:7" x14ac:dyDescent="0.35">
      <c r="A7062" t="s">
        <v>56</v>
      </c>
      <c r="B7062" t="str">
        <f t="shared" si="110"/>
        <v/>
      </c>
      <c r="C7062">
        <v>46938.750047086301</v>
      </c>
      <c r="D7062" t="s">
        <v>15</v>
      </c>
      <c r="E7062" t="s">
        <v>52</v>
      </c>
      <c r="F7062" t="s">
        <v>42</v>
      </c>
      <c r="G7062">
        <v>2035</v>
      </c>
    </row>
    <row r="7063" spans="1:7" x14ac:dyDescent="0.35">
      <c r="A7063" t="s">
        <v>57</v>
      </c>
      <c r="B7063" t="str">
        <f t="shared" si="110"/>
        <v/>
      </c>
      <c r="C7063" s="10">
        <v>-2.4602542225693499E-13</v>
      </c>
      <c r="D7063" t="s">
        <v>15</v>
      </c>
      <c r="E7063" t="s">
        <v>52</v>
      </c>
      <c r="F7063" t="s">
        <v>42</v>
      </c>
      <c r="G7063">
        <v>2035</v>
      </c>
    </row>
    <row r="7064" spans="1:7" x14ac:dyDescent="0.35">
      <c r="A7064" t="s">
        <v>58</v>
      </c>
      <c r="B7064" t="str">
        <f t="shared" si="110"/>
        <v/>
      </c>
      <c r="C7064">
        <v>272981.156011938</v>
      </c>
      <c r="D7064" t="s">
        <v>15</v>
      </c>
      <c r="E7064" t="s">
        <v>52</v>
      </c>
      <c r="F7064" t="s">
        <v>42</v>
      </c>
      <c r="G7064">
        <v>2035</v>
      </c>
    </row>
    <row r="7065" spans="1:7" x14ac:dyDescent="0.35">
      <c r="A7065" t="s">
        <v>59</v>
      </c>
      <c r="B7065" t="str">
        <f t="shared" si="110"/>
        <v/>
      </c>
      <c r="C7065">
        <v>549461.06266965298</v>
      </c>
      <c r="D7065" t="s">
        <v>15</v>
      </c>
      <c r="E7065" t="s">
        <v>52</v>
      </c>
      <c r="F7065" t="s">
        <v>42</v>
      </c>
      <c r="G7065">
        <v>2035</v>
      </c>
    </row>
    <row r="7066" spans="1:7" x14ac:dyDescent="0.35">
      <c r="A7066" t="s">
        <v>60</v>
      </c>
      <c r="B7066" t="str">
        <f t="shared" si="110"/>
        <v/>
      </c>
      <c r="C7066">
        <v>1.58053177066E-2</v>
      </c>
      <c r="D7066" t="s">
        <v>15</v>
      </c>
      <c r="E7066" t="s">
        <v>52</v>
      </c>
      <c r="F7066" t="s">
        <v>42</v>
      </c>
      <c r="G7066">
        <v>2035</v>
      </c>
    </row>
    <row r="7067" spans="1:7" x14ac:dyDescent="0.35">
      <c r="A7067" t="s">
        <v>61</v>
      </c>
      <c r="B7067" t="str">
        <f t="shared" si="110"/>
        <v/>
      </c>
      <c r="C7067">
        <v>265918.47852255602</v>
      </c>
      <c r="D7067" t="s">
        <v>15</v>
      </c>
      <c r="E7067" t="s">
        <v>52</v>
      </c>
      <c r="F7067" t="s">
        <v>42</v>
      </c>
      <c r="G7067">
        <v>2035</v>
      </c>
    </row>
    <row r="7068" spans="1:7" x14ac:dyDescent="0.35">
      <c r="A7068" t="s">
        <v>62</v>
      </c>
      <c r="B7068" t="str">
        <f t="shared" si="110"/>
        <v>Premature mortality</v>
      </c>
      <c r="C7068">
        <v>3.2242277028701E-2</v>
      </c>
      <c r="D7068" t="s">
        <v>15</v>
      </c>
      <c r="E7068" t="s">
        <v>52</v>
      </c>
      <c r="F7068" t="s">
        <v>42</v>
      </c>
      <c r="G7068">
        <v>2035</v>
      </c>
    </row>
    <row r="7069" spans="1:7" x14ac:dyDescent="0.35">
      <c r="A7069" t="s">
        <v>63</v>
      </c>
      <c r="B7069" t="str">
        <f t="shared" si="110"/>
        <v/>
      </c>
      <c r="C7069">
        <v>542398.38518026902</v>
      </c>
      <c r="D7069" t="s">
        <v>15</v>
      </c>
      <c r="E7069" t="s">
        <v>52</v>
      </c>
      <c r="F7069" t="s">
        <v>42</v>
      </c>
      <c r="G7069">
        <v>2035</v>
      </c>
    </row>
    <row r="7070" spans="1:7" x14ac:dyDescent="0.35">
      <c r="A7070" t="s">
        <v>64</v>
      </c>
      <c r="B7070" t="str">
        <f t="shared" si="110"/>
        <v/>
      </c>
      <c r="C7070">
        <v>3.2209506262601002E-2</v>
      </c>
      <c r="D7070" t="s">
        <v>15</v>
      </c>
      <c r="E7070" t="s">
        <v>52</v>
      </c>
      <c r="F7070" t="s">
        <v>42</v>
      </c>
      <c r="G7070">
        <v>2035</v>
      </c>
    </row>
    <row r="7071" spans="1:7" x14ac:dyDescent="0.35">
      <c r="A7071" t="s">
        <v>65</v>
      </c>
      <c r="B7071" t="str">
        <f t="shared" si="110"/>
        <v/>
      </c>
      <c r="C7071">
        <v>541783.98269812402</v>
      </c>
      <c r="D7071" t="s">
        <v>15</v>
      </c>
      <c r="E7071" t="s">
        <v>52</v>
      </c>
      <c r="F7071" t="s">
        <v>42</v>
      </c>
      <c r="G7071">
        <v>2035</v>
      </c>
    </row>
    <row r="7072" spans="1:7" x14ac:dyDescent="0.35">
      <c r="A7072" t="s">
        <v>66</v>
      </c>
      <c r="B7072" t="str">
        <f t="shared" si="110"/>
        <v/>
      </c>
      <c r="C7072">
        <v>1.5772546940499999E-2</v>
      </c>
      <c r="D7072" t="s">
        <v>15</v>
      </c>
      <c r="E7072" t="s">
        <v>52</v>
      </c>
      <c r="F7072" t="s">
        <v>42</v>
      </c>
      <c r="G7072">
        <v>2035</v>
      </c>
    </row>
    <row r="7073" spans="1:7" x14ac:dyDescent="0.35">
      <c r="A7073" t="s">
        <v>67</v>
      </c>
      <c r="B7073" t="str">
        <f t="shared" si="110"/>
        <v/>
      </c>
      <c r="C7073">
        <v>265304.07604041102</v>
      </c>
      <c r="D7073" t="s">
        <v>15</v>
      </c>
      <c r="E7073" t="s">
        <v>52</v>
      </c>
      <c r="F7073" t="s">
        <v>42</v>
      </c>
      <c r="G7073">
        <v>2035</v>
      </c>
    </row>
    <row r="7074" spans="1:7" x14ac:dyDescent="0.35">
      <c r="A7074" t="s">
        <v>68</v>
      </c>
      <c r="B7074" t="str">
        <f t="shared" si="110"/>
        <v>Infant mortality</v>
      </c>
      <c r="C7074" s="9">
        <v>3.27707661501441E-5</v>
      </c>
      <c r="D7074" t="s">
        <v>15</v>
      </c>
      <c r="E7074" t="s">
        <v>52</v>
      </c>
      <c r="F7074" t="s">
        <v>42</v>
      </c>
      <c r="G7074">
        <v>2035</v>
      </c>
    </row>
    <row r="7075" spans="1:7" x14ac:dyDescent="0.35">
      <c r="A7075" t="s">
        <v>69</v>
      </c>
      <c r="B7075" t="str">
        <f t="shared" si="110"/>
        <v/>
      </c>
      <c r="C7075">
        <v>614.40248298706604</v>
      </c>
      <c r="D7075" t="s">
        <v>15</v>
      </c>
      <c r="E7075" t="s">
        <v>52</v>
      </c>
      <c r="F7075" t="s">
        <v>42</v>
      </c>
      <c r="G7075">
        <v>2035</v>
      </c>
    </row>
    <row r="7076" spans="1:7" x14ac:dyDescent="0.35">
      <c r="A7076" t="s">
        <v>70</v>
      </c>
      <c r="B7076" t="str">
        <f t="shared" si="110"/>
        <v/>
      </c>
      <c r="C7076" s="10">
        <v>-5.0102342059125299E-14</v>
      </c>
      <c r="D7076" t="s">
        <v>15</v>
      </c>
      <c r="E7076" t="s">
        <v>52</v>
      </c>
      <c r="F7076" t="s">
        <v>42</v>
      </c>
      <c r="G7076">
        <v>2035</v>
      </c>
    </row>
    <row r="7077" spans="1:7" x14ac:dyDescent="0.35">
      <c r="A7077" t="s">
        <v>71</v>
      </c>
      <c r="B7077" t="str">
        <f t="shared" si="110"/>
        <v/>
      </c>
      <c r="C7077" s="10">
        <v>-8.4275263960859904E-7</v>
      </c>
      <c r="D7077" t="s">
        <v>15</v>
      </c>
      <c r="E7077" t="s">
        <v>52</v>
      </c>
      <c r="F7077" t="s">
        <v>42</v>
      </c>
      <c r="G7077">
        <v>2035</v>
      </c>
    </row>
    <row r="7078" spans="1:7" x14ac:dyDescent="0.35">
      <c r="A7078" t="s">
        <v>72</v>
      </c>
      <c r="B7078" t="str">
        <f t="shared" si="110"/>
        <v/>
      </c>
      <c r="C7078">
        <v>0</v>
      </c>
      <c r="D7078" t="s">
        <v>15</v>
      </c>
      <c r="E7078" t="s">
        <v>52</v>
      </c>
      <c r="F7078" t="s">
        <v>42</v>
      </c>
      <c r="G7078">
        <v>2035</v>
      </c>
    </row>
    <row r="7079" spans="1:7" x14ac:dyDescent="0.35">
      <c r="A7079" t="s">
        <v>73</v>
      </c>
      <c r="B7079" t="str">
        <f t="shared" si="110"/>
        <v/>
      </c>
      <c r="C7079">
        <v>0</v>
      </c>
      <c r="D7079" t="s">
        <v>15</v>
      </c>
      <c r="E7079" t="s">
        <v>52</v>
      </c>
      <c r="F7079" t="s">
        <v>42</v>
      </c>
      <c r="G7079">
        <v>2035</v>
      </c>
    </row>
    <row r="7080" spans="1:7" x14ac:dyDescent="0.35">
      <c r="A7080" t="s">
        <v>74</v>
      </c>
      <c r="B7080" t="str">
        <f t="shared" si="110"/>
        <v/>
      </c>
      <c r="C7080" s="10">
        <v>-5.0102342059125299E-14</v>
      </c>
      <c r="D7080" t="s">
        <v>15</v>
      </c>
      <c r="E7080" t="s">
        <v>52</v>
      </c>
      <c r="F7080" t="s">
        <v>42</v>
      </c>
      <c r="G7080">
        <v>2035</v>
      </c>
    </row>
    <row r="7081" spans="1:7" x14ac:dyDescent="0.35">
      <c r="A7081" t="s">
        <v>75</v>
      </c>
      <c r="B7081" t="str">
        <f t="shared" si="110"/>
        <v/>
      </c>
      <c r="C7081" s="10">
        <v>-8.4275263960859904E-7</v>
      </c>
      <c r="D7081" t="s">
        <v>15</v>
      </c>
      <c r="E7081" t="s">
        <v>52</v>
      </c>
      <c r="F7081" t="s">
        <v>42</v>
      </c>
      <c r="G7081">
        <v>2035</v>
      </c>
    </row>
    <row r="7082" spans="1:7" x14ac:dyDescent="0.35">
      <c r="A7082" t="s">
        <v>76</v>
      </c>
      <c r="B7082" t="str">
        <f t="shared" si="110"/>
        <v>Asthma symptoms</v>
      </c>
      <c r="C7082">
        <v>6.65342231376823</v>
      </c>
      <c r="D7082" t="s">
        <v>15</v>
      </c>
      <c r="E7082" t="s">
        <v>52</v>
      </c>
      <c r="F7082" t="s">
        <v>42</v>
      </c>
      <c r="G7082">
        <v>2035</v>
      </c>
    </row>
    <row r="7083" spans="1:7" x14ac:dyDescent="0.35">
      <c r="A7083" t="s">
        <v>77</v>
      </c>
      <c r="B7083" t="str">
        <f t="shared" si="110"/>
        <v/>
      </c>
      <c r="C7083">
        <v>5.33795190145905</v>
      </c>
      <c r="D7083" t="s">
        <v>15</v>
      </c>
      <c r="E7083" t="s">
        <v>52</v>
      </c>
      <c r="F7083" t="s">
        <v>42</v>
      </c>
      <c r="G7083">
        <v>2035</v>
      </c>
    </row>
    <row r="7084" spans="1:7" x14ac:dyDescent="0.35">
      <c r="A7084" t="s">
        <v>78</v>
      </c>
      <c r="B7084" t="str">
        <f t="shared" si="110"/>
        <v>Asthma symptoms albuturol use</v>
      </c>
      <c r="C7084">
        <v>6.6534223139229098</v>
      </c>
      <c r="D7084" t="s">
        <v>15</v>
      </c>
      <c r="E7084" t="s">
        <v>52</v>
      </c>
      <c r="F7084" t="s">
        <v>42</v>
      </c>
      <c r="G7084">
        <v>2035</v>
      </c>
    </row>
    <row r="7085" spans="1:7" x14ac:dyDescent="0.35">
      <c r="A7085" t="s">
        <v>79</v>
      </c>
      <c r="B7085" t="str">
        <f t="shared" si="110"/>
        <v/>
      </c>
      <c r="C7085">
        <v>5.3379519725931797</v>
      </c>
      <c r="D7085" t="s">
        <v>15</v>
      </c>
      <c r="E7085" t="s">
        <v>52</v>
      </c>
      <c r="F7085" t="s">
        <v>42</v>
      </c>
      <c r="G7085">
        <v>2035</v>
      </c>
    </row>
    <row r="7086" spans="1:7" x14ac:dyDescent="0.35">
      <c r="A7086" t="s">
        <v>80</v>
      </c>
      <c r="B7086" t="str">
        <f t="shared" si="110"/>
        <v>Asthma symptoms chest tightness</v>
      </c>
      <c r="C7086" s="10">
        <v>-1.54682983110858E-10</v>
      </c>
      <c r="D7086" t="s">
        <v>15</v>
      </c>
      <c r="E7086" t="s">
        <v>52</v>
      </c>
      <c r="F7086" t="s">
        <v>42</v>
      </c>
      <c r="G7086">
        <v>2035</v>
      </c>
    </row>
    <row r="7087" spans="1:7" x14ac:dyDescent="0.35">
      <c r="A7087" t="s">
        <v>81</v>
      </c>
      <c r="B7087" t="str">
        <f t="shared" si="110"/>
        <v/>
      </c>
      <c r="C7087" s="10">
        <v>-7.1134123042582295E-8</v>
      </c>
      <c r="D7087" t="s">
        <v>15</v>
      </c>
      <c r="E7087" t="s">
        <v>52</v>
      </c>
      <c r="F7087" t="s">
        <v>42</v>
      </c>
      <c r="G7087">
        <v>2035</v>
      </c>
    </row>
    <row r="7088" spans="1:7" x14ac:dyDescent="0.35">
      <c r="A7088" t="s">
        <v>82</v>
      </c>
      <c r="B7088" t="str">
        <f t="shared" si="110"/>
        <v>Asthma symptoms cough</v>
      </c>
      <c r="C7088">
        <v>0</v>
      </c>
      <c r="D7088" t="s">
        <v>15</v>
      </c>
      <c r="E7088" t="s">
        <v>52</v>
      </c>
      <c r="F7088" t="s">
        <v>42</v>
      </c>
      <c r="G7088">
        <v>2035</v>
      </c>
    </row>
    <row r="7089" spans="1:7" x14ac:dyDescent="0.35">
      <c r="A7089" t="s">
        <v>83</v>
      </c>
      <c r="B7089" t="str">
        <f t="shared" si="110"/>
        <v/>
      </c>
      <c r="C7089">
        <v>0</v>
      </c>
      <c r="D7089" t="s">
        <v>15</v>
      </c>
      <c r="E7089" t="s">
        <v>52</v>
      </c>
      <c r="F7089" t="s">
        <v>42</v>
      </c>
      <c r="G7089">
        <v>2035</v>
      </c>
    </row>
    <row r="7090" spans="1:7" x14ac:dyDescent="0.35">
      <c r="A7090" t="s">
        <v>84</v>
      </c>
      <c r="B7090" t="str">
        <f t="shared" si="110"/>
        <v>Asthma symptoms shortness of breath</v>
      </c>
      <c r="C7090">
        <v>0</v>
      </c>
      <c r="D7090" t="s">
        <v>15</v>
      </c>
      <c r="E7090" t="s">
        <v>52</v>
      </c>
      <c r="F7090" t="s">
        <v>42</v>
      </c>
      <c r="G7090">
        <v>2035</v>
      </c>
    </row>
    <row r="7091" spans="1:7" x14ac:dyDescent="0.35">
      <c r="A7091" t="s">
        <v>85</v>
      </c>
      <c r="B7091" t="str">
        <f t="shared" si="110"/>
        <v/>
      </c>
      <c r="C7091">
        <v>0</v>
      </c>
      <c r="D7091" t="s">
        <v>15</v>
      </c>
      <c r="E7091" t="s">
        <v>52</v>
      </c>
      <c r="F7091" t="s">
        <v>42</v>
      </c>
      <c r="G7091">
        <v>2035</v>
      </c>
    </row>
    <row r="7092" spans="1:7" x14ac:dyDescent="0.35">
      <c r="A7092" t="s">
        <v>86</v>
      </c>
      <c r="B7092" t="str">
        <f t="shared" si="110"/>
        <v>Asthma symptoms wheeze</v>
      </c>
      <c r="C7092">
        <v>0</v>
      </c>
      <c r="D7092" t="s">
        <v>15</v>
      </c>
      <c r="E7092" t="s">
        <v>52</v>
      </c>
      <c r="F7092" t="s">
        <v>42</v>
      </c>
      <c r="G7092">
        <v>2035</v>
      </c>
    </row>
    <row r="7093" spans="1:7" x14ac:dyDescent="0.35">
      <c r="A7093" t="s">
        <v>87</v>
      </c>
      <c r="B7093" t="str">
        <f t="shared" si="110"/>
        <v/>
      </c>
      <c r="C7093">
        <v>0</v>
      </c>
      <c r="D7093" t="s">
        <v>15</v>
      </c>
      <c r="E7093" t="s">
        <v>52</v>
      </c>
      <c r="F7093" t="s">
        <v>42</v>
      </c>
      <c r="G7093">
        <v>2035</v>
      </c>
    </row>
    <row r="7094" spans="1:7" x14ac:dyDescent="0.35">
      <c r="A7094" t="s">
        <v>88</v>
      </c>
      <c r="B7094" t="str">
        <f t="shared" si="110"/>
        <v>Asthma incidence</v>
      </c>
      <c r="C7094">
        <v>3.4573372397242001E-2</v>
      </c>
      <c r="D7094" t="s">
        <v>15</v>
      </c>
      <c r="E7094" t="s">
        <v>52</v>
      </c>
      <c r="F7094" t="s">
        <v>42</v>
      </c>
      <c r="G7094">
        <v>2035</v>
      </c>
    </row>
    <row r="7095" spans="1:7" x14ac:dyDescent="0.35">
      <c r="A7095" t="s">
        <v>89</v>
      </c>
      <c r="B7095" t="str">
        <f t="shared" si="110"/>
        <v/>
      </c>
      <c r="C7095">
        <v>2785.20954922085</v>
      </c>
      <c r="D7095" t="s">
        <v>15</v>
      </c>
      <c r="E7095" t="s">
        <v>52</v>
      </c>
      <c r="F7095" t="s">
        <v>42</v>
      </c>
      <c r="G7095">
        <v>2035</v>
      </c>
    </row>
    <row r="7096" spans="1:7" x14ac:dyDescent="0.35">
      <c r="A7096" t="s">
        <v>90</v>
      </c>
      <c r="B7096" t="str">
        <f t="shared" si="110"/>
        <v/>
      </c>
      <c r="C7096">
        <v>3.4573372421287898E-2</v>
      </c>
      <c r="D7096" t="s">
        <v>15</v>
      </c>
      <c r="E7096" t="s">
        <v>52</v>
      </c>
      <c r="F7096" t="s">
        <v>42</v>
      </c>
      <c r="G7096">
        <v>2035</v>
      </c>
    </row>
    <row r="7097" spans="1:7" x14ac:dyDescent="0.35">
      <c r="A7097" t="s">
        <v>91</v>
      </c>
      <c r="B7097" t="str">
        <f t="shared" si="110"/>
        <v/>
      </c>
      <c r="C7097">
        <v>2785.20955115796</v>
      </c>
      <c r="D7097" t="s">
        <v>15</v>
      </c>
      <c r="E7097" t="s">
        <v>52</v>
      </c>
      <c r="F7097" t="s">
        <v>42</v>
      </c>
      <c r="G7097">
        <v>2035</v>
      </c>
    </row>
    <row r="7098" spans="1:7" x14ac:dyDescent="0.35">
      <c r="A7098" t="s">
        <v>92</v>
      </c>
      <c r="B7098" t="str">
        <f t="shared" si="110"/>
        <v/>
      </c>
      <c r="C7098" s="10">
        <v>-2.40458560292883E-11</v>
      </c>
      <c r="D7098" t="s">
        <v>15</v>
      </c>
      <c r="E7098" t="s">
        <v>52</v>
      </c>
      <c r="F7098" t="s">
        <v>42</v>
      </c>
      <c r="G7098">
        <v>2035</v>
      </c>
    </row>
    <row r="7099" spans="1:7" x14ac:dyDescent="0.35">
      <c r="A7099" t="s">
        <v>93</v>
      </c>
      <c r="B7099" t="str">
        <f t="shared" si="110"/>
        <v/>
      </c>
      <c r="C7099" s="10">
        <v>-1.9371193258921402E-6</v>
      </c>
      <c r="D7099" t="s">
        <v>15</v>
      </c>
      <c r="E7099" t="s">
        <v>52</v>
      </c>
      <c r="F7099" t="s">
        <v>42</v>
      </c>
      <c r="G7099">
        <v>2035</v>
      </c>
    </row>
    <row r="7100" spans="1:7" x14ac:dyDescent="0.35">
      <c r="A7100" t="s">
        <v>94</v>
      </c>
      <c r="B7100" t="str">
        <f t="shared" si="110"/>
        <v>Hay fever rhinitis incidence</v>
      </c>
      <c r="C7100">
        <v>0.22665542194937699</v>
      </c>
      <c r="D7100" t="s">
        <v>15</v>
      </c>
      <c r="E7100" t="s">
        <v>52</v>
      </c>
      <c r="F7100" t="s">
        <v>42</v>
      </c>
      <c r="G7100">
        <v>2035</v>
      </c>
    </row>
    <row r="7101" spans="1:7" x14ac:dyDescent="0.35">
      <c r="A7101" t="s">
        <v>95</v>
      </c>
      <c r="B7101" t="str">
        <f t="shared" si="110"/>
        <v/>
      </c>
      <c r="C7101">
        <v>315.66461615432399</v>
      </c>
      <c r="D7101" t="s">
        <v>15</v>
      </c>
      <c r="E7101" t="s">
        <v>52</v>
      </c>
      <c r="F7101" t="s">
        <v>42</v>
      </c>
      <c r="G7101">
        <v>2035</v>
      </c>
    </row>
    <row r="7102" spans="1:7" x14ac:dyDescent="0.35">
      <c r="A7102" t="s">
        <v>96</v>
      </c>
      <c r="B7102" t="str">
        <f t="shared" si="110"/>
        <v/>
      </c>
      <c r="C7102">
        <v>0.22665542197591601</v>
      </c>
      <c r="D7102" t="s">
        <v>15</v>
      </c>
      <c r="E7102" t="s">
        <v>52</v>
      </c>
      <c r="F7102" t="s">
        <v>42</v>
      </c>
      <c r="G7102">
        <v>2035</v>
      </c>
    </row>
    <row r="7103" spans="1:7" x14ac:dyDescent="0.35">
      <c r="A7103" t="s">
        <v>97</v>
      </c>
      <c r="B7103" t="str">
        <f t="shared" si="110"/>
        <v/>
      </c>
      <c r="C7103">
        <v>315.66461619128501</v>
      </c>
      <c r="D7103" t="s">
        <v>15</v>
      </c>
      <c r="E7103" t="s">
        <v>52</v>
      </c>
      <c r="F7103" t="s">
        <v>42</v>
      </c>
      <c r="G7103">
        <v>2035</v>
      </c>
    </row>
    <row r="7104" spans="1:7" x14ac:dyDescent="0.35">
      <c r="A7104" t="s">
        <v>98</v>
      </c>
      <c r="B7104" t="str">
        <f t="shared" si="110"/>
        <v/>
      </c>
      <c r="C7104" s="10">
        <v>-2.6538885078838499E-11</v>
      </c>
      <c r="D7104" t="s">
        <v>15</v>
      </c>
      <c r="E7104" t="s">
        <v>52</v>
      </c>
      <c r="F7104" t="s">
        <v>42</v>
      </c>
      <c r="G7104">
        <v>2035</v>
      </c>
    </row>
    <row r="7105" spans="1:7" x14ac:dyDescent="0.35">
      <c r="A7105" t="s">
        <v>99</v>
      </c>
      <c r="B7105" t="str">
        <f t="shared" si="110"/>
        <v/>
      </c>
      <c r="C7105" s="10">
        <v>-3.6960893763425103E-8</v>
      </c>
      <c r="D7105" t="s">
        <v>15</v>
      </c>
      <c r="E7105" t="s">
        <v>52</v>
      </c>
      <c r="F7105" t="s">
        <v>42</v>
      </c>
      <c r="G7105">
        <v>2035</v>
      </c>
    </row>
    <row r="7106" spans="1:7" x14ac:dyDescent="0.35">
      <c r="A7106" t="s">
        <v>100</v>
      </c>
      <c r="B7106" t="str">
        <f t="shared" si="110"/>
        <v>Respiratory emergency room visits</v>
      </c>
      <c r="C7106">
        <v>1.06814127957336E-2</v>
      </c>
      <c r="D7106" t="s">
        <v>15</v>
      </c>
      <c r="E7106" t="s">
        <v>52</v>
      </c>
      <c r="F7106" t="s">
        <v>42</v>
      </c>
      <c r="G7106">
        <v>2035</v>
      </c>
    </row>
    <row r="7107" spans="1:7" x14ac:dyDescent="0.35">
      <c r="A7107" t="s">
        <v>101</v>
      </c>
      <c r="B7107" t="str">
        <f t="shared" ref="B7107:B7170" si="111">_xlfn.XLOOKUP(A7107,$K$4:$K$27,$L$4:$L$27,"")</f>
        <v/>
      </c>
      <c r="C7107">
        <v>21.686943322934301</v>
      </c>
      <c r="D7107" t="s">
        <v>15</v>
      </c>
      <c r="E7107" t="s">
        <v>52</v>
      </c>
      <c r="F7107" t="s">
        <v>42</v>
      </c>
      <c r="G7107">
        <v>2035</v>
      </c>
    </row>
    <row r="7108" spans="1:7" x14ac:dyDescent="0.35">
      <c r="A7108" t="s">
        <v>102</v>
      </c>
      <c r="B7108" t="str">
        <f t="shared" si="111"/>
        <v/>
      </c>
      <c r="C7108">
        <v>1.06814127957336E-2</v>
      </c>
      <c r="D7108" t="s">
        <v>15</v>
      </c>
      <c r="E7108" t="s">
        <v>52</v>
      </c>
      <c r="F7108" t="s">
        <v>42</v>
      </c>
      <c r="G7108">
        <v>2035</v>
      </c>
    </row>
    <row r="7109" spans="1:7" x14ac:dyDescent="0.35">
      <c r="A7109" t="s">
        <v>103</v>
      </c>
      <c r="B7109" t="str">
        <f t="shared" si="111"/>
        <v/>
      </c>
      <c r="C7109">
        <v>21.686943322934301</v>
      </c>
      <c r="D7109" t="s">
        <v>15</v>
      </c>
      <c r="E7109" t="s">
        <v>52</v>
      </c>
      <c r="F7109" t="s">
        <v>42</v>
      </c>
      <c r="G7109">
        <v>2035</v>
      </c>
    </row>
    <row r="7110" spans="1:7" x14ac:dyDescent="0.35">
      <c r="A7110" t="s">
        <v>104</v>
      </c>
      <c r="B7110" t="str">
        <f t="shared" si="111"/>
        <v/>
      </c>
      <c r="C7110">
        <v>0</v>
      </c>
      <c r="D7110" t="s">
        <v>15</v>
      </c>
      <c r="E7110" t="s">
        <v>52</v>
      </c>
      <c r="F7110" t="s">
        <v>42</v>
      </c>
      <c r="G7110">
        <v>2035</v>
      </c>
    </row>
    <row r="7111" spans="1:7" x14ac:dyDescent="0.35">
      <c r="A7111" t="s">
        <v>105</v>
      </c>
      <c r="B7111" t="str">
        <f t="shared" si="111"/>
        <v/>
      </c>
      <c r="C7111">
        <v>0</v>
      </c>
      <c r="D7111" t="s">
        <v>15</v>
      </c>
      <c r="E7111" t="s">
        <v>52</v>
      </c>
      <c r="F7111" t="s">
        <v>42</v>
      </c>
      <c r="G7111">
        <v>2035</v>
      </c>
    </row>
    <row r="7112" spans="1:7" x14ac:dyDescent="0.35">
      <c r="A7112" t="s">
        <v>106</v>
      </c>
      <c r="B7112" t="str">
        <f t="shared" si="111"/>
        <v>Respiratory hospital admissions</v>
      </c>
      <c r="C7112">
        <v>1.1870866832633701E-3</v>
      </c>
      <c r="D7112" t="s">
        <v>15</v>
      </c>
      <c r="E7112" t="s">
        <v>52</v>
      </c>
      <c r="F7112" t="s">
        <v>42</v>
      </c>
      <c r="G7112">
        <v>2035</v>
      </c>
    </row>
    <row r="7113" spans="1:7" x14ac:dyDescent="0.35">
      <c r="A7113" t="s">
        <v>107</v>
      </c>
      <c r="B7113" t="str">
        <f t="shared" si="111"/>
        <v/>
      </c>
      <c r="C7113">
        <v>26.6056232917458</v>
      </c>
      <c r="D7113" t="s">
        <v>15</v>
      </c>
      <c r="E7113" t="s">
        <v>52</v>
      </c>
      <c r="F7113" t="s">
        <v>42</v>
      </c>
      <c r="G7113">
        <v>2035</v>
      </c>
    </row>
    <row r="7114" spans="1:7" x14ac:dyDescent="0.35">
      <c r="A7114" t="s">
        <v>108</v>
      </c>
      <c r="B7114" t="str">
        <f t="shared" si="111"/>
        <v/>
      </c>
      <c r="C7114">
        <v>1.1870866832633701E-3</v>
      </c>
      <c r="D7114" t="s">
        <v>15</v>
      </c>
      <c r="E7114" t="s">
        <v>52</v>
      </c>
      <c r="F7114" t="s">
        <v>42</v>
      </c>
      <c r="G7114">
        <v>2035</v>
      </c>
    </row>
    <row r="7115" spans="1:7" x14ac:dyDescent="0.35">
      <c r="A7115" t="s">
        <v>109</v>
      </c>
      <c r="B7115" t="str">
        <f t="shared" si="111"/>
        <v/>
      </c>
      <c r="C7115">
        <v>26.6056232917458</v>
      </c>
      <c r="D7115" t="s">
        <v>15</v>
      </c>
      <c r="E7115" t="s">
        <v>52</v>
      </c>
      <c r="F7115" t="s">
        <v>42</v>
      </c>
      <c r="G7115">
        <v>2035</v>
      </c>
    </row>
    <row r="7116" spans="1:7" x14ac:dyDescent="0.35">
      <c r="A7116" t="s">
        <v>110</v>
      </c>
      <c r="B7116" t="str">
        <f t="shared" si="111"/>
        <v/>
      </c>
      <c r="C7116">
        <v>0</v>
      </c>
      <c r="D7116" t="s">
        <v>15</v>
      </c>
      <c r="E7116" t="s">
        <v>52</v>
      </c>
      <c r="F7116" t="s">
        <v>42</v>
      </c>
      <c r="G7116">
        <v>2035</v>
      </c>
    </row>
    <row r="7117" spans="1:7" x14ac:dyDescent="0.35">
      <c r="A7117" t="s">
        <v>111</v>
      </c>
      <c r="B7117" t="str">
        <f t="shared" si="111"/>
        <v/>
      </c>
      <c r="C7117">
        <v>0</v>
      </c>
      <c r="D7117" t="s">
        <v>15</v>
      </c>
      <c r="E7117" t="s">
        <v>52</v>
      </c>
      <c r="F7117" t="s">
        <v>42</v>
      </c>
      <c r="G7117">
        <v>2035</v>
      </c>
    </row>
    <row r="7118" spans="1:7" x14ac:dyDescent="0.35">
      <c r="A7118" t="s">
        <v>112</v>
      </c>
      <c r="B7118" t="str">
        <f t="shared" si="111"/>
        <v>Non-fatal heart attacks</v>
      </c>
      <c r="C7118">
        <v>1.16230438483064E-2</v>
      </c>
      <c r="D7118" t="s">
        <v>15</v>
      </c>
      <c r="E7118" t="s">
        <v>52</v>
      </c>
      <c r="F7118" t="s">
        <v>42</v>
      </c>
      <c r="G7118">
        <v>2035</v>
      </c>
    </row>
    <row r="7119" spans="1:7" x14ac:dyDescent="0.35">
      <c r="A7119" t="s">
        <v>113</v>
      </c>
      <c r="B7119" t="str">
        <f t="shared" si="111"/>
        <v/>
      </c>
      <c r="C7119">
        <v>1181.28511993285</v>
      </c>
      <c r="D7119" t="s">
        <v>15</v>
      </c>
      <c r="E7119" t="s">
        <v>52</v>
      </c>
      <c r="F7119" t="s">
        <v>42</v>
      </c>
      <c r="G7119">
        <v>2035</v>
      </c>
    </row>
    <row r="7120" spans="1:7" x14ac:dyDescent="0.35">
      <c r="A7120" t="s">
        <v>114</v>
      </c>
      <c r="B7120" t="str">
        <f t="shared" si="111"/>
        <v>Minor restricted activity days</v>
      </c>
      <c r="C7120">
        <v>10.1010763204185</v>
      </c>
      <c r="D7120" t="s">
        <v>15</v>
      </c>
      <c r="E7120" t="s">
        <v>52</v>
      </c>
      <c r="F7120" t="s">
        <v>42</v>
      </c>
      <c r="G7120">
        <v>2035</v>
      </c>
    </row>
    <row r="7121" spans="1:7" x14ac:dyDescent="0.35">
      <c r="A7121" t="s">
        <v>115</v>
      </c>
      <c r="B7121" t="str">
        <f t="shared" si="111"/>
        <v/>
      </c>
      <c r="C7121">
        <v>1513.75386201944</v>
      </c>
      <c r="D7121" t="s">
        <v>15</v>
      </c>
      <c r="E7121" t="s">
        <v>52</v>
      </c>
      <c r="F7121" t="s">
        <v>42</v>
      </c>
      <c r="G7121">
        <v>2035</v>
      </c>
    </row>
    <row r="7122" spans="1:7" x14ac:dyDescent="0.35">
      <c r="A7122" t="s">
        <v>116</v>
      </c>
      <c r="B7122" t="str">
        <f t="shared" si="111"/>
        <v>Work loss days</v>
      </c>
      <c r="C7122">
        <v>1.7142285474180901</v>
      </c>
      <c r="D7122" t="s">
        <v>15</v>
      </c>
      <c r="E7122" t="s">
        <v>52</v>
      </c>
      <c r="F7122" t="s">
        <v>42</v>
      </c>
      <c r="G7122">
        <v>2035</v>
      </c>
    </row>
    <row r="7123" spans="1:7" x14ac:dyDescent="0.35">
      <c r="A7123" t="s">
        <v>117</v>
      </c>
      <c r="B7123" t="str">
        <f t="shared" si="111"/>
        <v/>
      </c>
      <c r="C7123">
        <v>659.14790563530801</v>
      </c>
      <c r="D7123" t="s">
        <v>15</v>
      </c>
      <c r="E7123" t="s">
        <v>52</v>
      </c>
      <c r="F7123" t="s">
        <v>42</v>
      </c>
      <c r="G7123">
        <v>2035</v>
      </c>
    </row>
    <row r="7124" spans="1:7" x14ac:dyDescent="0.35">
      <c r="A7124" t="s">
        <v>118</v>
      </c>
      <c r="B7124" t="str">
        <f t="shared" si="111"/>
        <v>Lung cancer incidence</v>
      </c>
      <c r="C7124">
        <v>1.10970090988522E-3</v>
      </c>
      <c r="D7124" t="s">
        <v>15</v>
      </c>
      <c r="E7124" t="s">
        <v>52</v>
      </c>
      <c r="F7124" t="s">
        <v>42</v>
      </c>
      <c r="G7124">
        <v>2035</v>
      </c>
    </row>
    <row r="7125" spans="1:7" x14ac:dyDescent="0.35">
      <c r="A7125" t="s">
        <v>119</v>
      </c>
      <c r="B7125" t="str">
        <f t="shared" si="111"/>
        <v/>
      </c>
      <c r="C7125">
        <v>61.023157096767498</v>
      </c>
      <c r="D7125" t="s">
        <v>15</v>
      </c>
      <c r="E7125" t="s">
        <v>52</v>
      </c>
      <c r="F7125" t="s">
        <v>42</v>
      </c>
      <c r="G7125">
        <v>2035</v>
      </c>
    </row>
    <row r="7126" spans="1:7" x14ac:dyDescent="0.35">
      <c r="A7126" t="s">
        <v>120</v>
      </c>
      <c r="B7126" t="str">
        <f t="shared" si="111"/>
        <v>Cardiovascular hospital admissions</v>
      </c>
      <c r="C7126">
        <v>2.3126452024804199E-3</v>
      </c>
      <c r="D7126" t="s">
        <v>15</v>
      </c>
      <c r="E7126" t="s">
        <v>52</v>
      </c>
      <c r="F7126" t="s">
        <v>42</v>
      </c>
      <c r="G7126">
        <v>2035</v>
      </c>
    </row>
    <row r="7127" spans="1:7" x14ac:dyDescent="0.35">
      <c r="A7127" t="s">
        <v>121</v>
      </c>
      <c r="B7127" t="str">
        <f t="shared" si="111"/>
        <v/>
      </c>
      <c r="C7127">
        <v>83.023495581992293</v>
      </c>
      <c r="D7127" t="s">
        <v>15</v>
      </c>
      <c r="E7127" t="s">
        <v>52</v>
      </c>
      <c r="F7127" t="s">
        <v>42</v>
      </c>
      <c r="G7127">
        <v>2035</v>
      </c>
    </row>
    <row r="7128" spans="1:7" x14ac:dyDescent="0.35">
      <c r="A7128" t="s">
        <v>122</v>
      </c>
      <c r="B7128" t="str">
        <f t="shared" si="111"/>
        <v>Alzheimers disease hospital admissions</v>
      </c>
      <c r="C7128">
        <v>8.8388689831602404E-3</v>
      </c>
      <c r="D7128" t="s">
        <v>15</v>
      </c>
      <c r="E7128" t="s">
        <v>52</v>
      </c>
      <c r="F7128" t="s">
        <v>42</v>
      </c>
      <c r="G7128">
        <v>2035</v>
      </c>
    </row>
    <row r="7129" spans="1:7" x14ac:dyDescent="0.35">
      <c r="A7129" t="s">
        <v>123</v>
      </c>
      <c r="B7129" t="str">
        <f t="shared" si="111"/>
        <v/>
      </c>
      <c r="C7129">
        <v>246.513255192673</v>
      </c>
      <c r="D7129" t="s">
        <v>15</v>
      </c>
      <c r="E7129" t="s">
        <v>52</v>
      </c>
      <c r="F7129" t="s">
        <v>42</v>
      </c>
      <c r="G7129">
        <v>2035</v>
      </c>
    </row>
    <row r="7130" spans="1:7" x14ac:dyDescent="0.35">
      <c r="A7130" t="s">
        <v>124</v>
      </c>
      <c r="B7130" t="str">
        <f t="shared" si="111"/>
        <v>Parkinsons disease hospital admissions</v>
      </c>
      <c r="C7130">
        <v>1.02233744983795E-3</v>
      </c>
      <c r="D7130" t="s">
        <v>15</v>
      </c>
      <c r="E7130" t="s">
        <v>52</v>
      </c>
      <c r="F7130" t="s">
        <v>42</v>
      </c>
      <c r="G7130">
        <v>2035</v>
      </c>
    </row>
    <row r="7131" spans="1:7" x14ac:dyDescent="0.35">
      <c r="A7131" t="s">
        <v>125</v>
      </c>
      <c r="B7131" t="str">
        <f t="shared" si="111"/>
        <v/>
      </c>
      <c r="C7131">
        <v>30.438284778560799</v>
      </c>
      <c r="D7131" t="s">
        <v>15</v>
      </c>
      <c r="E7131" t="s">
        <v>52</v>
      </c>
      <c r="F7131" t="s">
        <v>42</v>
      </c>
      <c r="G7131">
        <v>2035</v>
      </c>
    </row>
    <row r="7132" spans="1:7" x14ac:dyDescent="0.35">
      <c r="A7132" t="s">
        <v>126</v>
      </c>
      <c r="B7132" t="str">
        <f t="shared" si="111"/>
        <v>Stroke incidence</v>
      </c>
      <c r="C7132">
        <v>9.4154717925311001E-4</v>
      </c>
      <c r="D7132" t="s">
        <v>15</v>
      </c>
      <c r="E7132" t="s">
        <v>52</v>
      </c>
      <c r="F7132" t="s">
        <v>42</v>
      </c>
      <c r="G7132">
        <v>2035</v>
      </c>
    </row>
    <row r="7133" spans="1:7" x14ac:dyDescent="0.35">
      <c r="A7133" t="s">
        <v>127</v>
      </c>
      <c r="B7133" t="str">
        <f t="shared" si="111"/>
        <v/>
      </c>
      <c r="C7133">
        <v>74.235263107508999</v>
      </c>
      <c r="D7133" t="s">
        <v>15</v>
      </c>
      <c r="E7133" t="s">
        <v>52</v>
      </c>
      <c r="F7133" t="s">
        <v>42</v>
      </c>
      <c r="G7133">
        <v>2035</v>
      </c>
    </row>
    <row r="7134" spans="1:7" x14ac:dyDescent="0.35">
      <c r="A7134" t="s">
        <v>128</v>
      </c>
      <c r="B7134" t="str">
        <f t="shared" si="111"/>
        <v>Out of hospital cardiac arrest incidence</v>
      </c>
      <c r="C7134">
        <v>2.0967393974057901E-4</v>
      </c>
      <c r="D7134" t="s">
        <v>15</v>
      </c>
      <c r="E7134" t="s">
        <v>52</v>
      </c>
      <c r="F7134" t="s">
        <v>42</v>
      </c>
      <c r="G7134">
        <v>2035</v>
      </c>
    </row>
    <row r="7135" spans="1:7" x14ac:dyDescent="0.35">
      <c r="A7135" t="s">
        <v>129</v>
      </c>
      <c r="B7135" t="str">
        <f t="shared" si="111"/>
        <v/>
      </c>
      <c r="C7135">
        <v>15.6137628540842</v>
      </c>
      <c r="D7135" t="s">
        <v>15</v>
      </c>
      <c r="E7135" t="s">
        <v>52</v>
      </c>
      <c r="F7135" t="s">
        <v>42</v>
      </c>
      <c r="G7135">
        <v>2035</v>
      </c>
    </row>
    <row r="7136" spans="1:7" x14ac:dyDescent="0.35">
      <c r="A7136" t="s">
        <v>130</v>
      </c>
      <c r="B7136" t="str">
        <f t="shared" si="111"/>
        <v>Cardiac emergency room visits</v>
      </c>
      <c r="C7136">
        <v>4.7317264727037203E-3</v>
      </c>
      <c r="D7136" t="s">
        <v>15</v>
      </c>
      <c r="E7136" t="s">
        <v>52</v>
      </c>
      <c r="F7136" t="s">
        <v>42</v>
      </c>
      <c r="G7136">
        <v>2035</v>
      </c>
    </row>
    <row r="7137" spans="1:7" x14ac:dyDescent="0.35">
      <c r="A7137" t="s">
        <v>131</v>
      </c>
      <c r="B7137" t="str">
        <f t="shared" si="111"/>
        <v/>
      </c>
      <c r="C7137">
        <v>12.7524757167225</v>
      </c>
      <c r="D7137" t="s">
        <v>15</v>
      </c>
      <c r="E7137" t="s">
        <v>52</v>
      </c>
      <c r="F7137" t="s">
        <v>42</v>
      </c>
      <c r="G7137">
        <v>2035</v>
      </c>
    </row>
    <row r="7138" spans="1:7" x14ac:dyDescent="0.35">
      <c r="A7138" t="s">
        <v>132</v>
      </c>
      <c r="B7138" t="str">
        <f t="shared" si="111"/>
        <v>Asthma emergency room visits</v>
      </c>
      <c r="C7138" s="10">
        <v>-4.1974547975530003E-15</v>
      </c>
      <c r="D7138" t="s">
        <v>15</v>
      </c>
      <c r="E7138" t="s">
        <v>52</v>
      </c>
      <c r="F7138" t="s">
        <v>42</v>
      </c>
      <c r="G7138">
        <v>2035</v>
      </c>
    </row>
    <row r="7139" spans="1:7" x14ac:dyDescent="0.35">
      <c r="A7139" t="s">
        <v>133</v>
      </c>
      <c r="B7139" t="str">
        <f t="shared" si="111"/>
        <v/>
      </c>
      <c r="C7139" s="10">
        <v>-4.35116180784878E-12</v>
      </c>
      <c r="D7139" t="s">
        <v>15</v>
      </c>
      <c r="E7139" t="s">
        <v>52</v>
      </c>
      <c r="F7139" t="s">
        <v>42</v>
      </c>
      <c r="G7139">
        <v>2035</v>
      </c>
    </row>
    <row r="7140" spans="1:7" x14ac:dyDescent="0.35">
      <c r="A7140" t="s">
        <v>134</v>
      </c>
      <c r="B7140" t="str">
        <f t="shared" si="111"/>
        <v>School loss days</v>
      </c>
      <c r="C7140" s="10">
        <v>-3.97008911821378E-10</v>
      </c>
      <c r="D7140" t="s">
        <v>15</v>
      </c>
      <c r="E7140" t="s">
        <v>52</v>
      </c>
      <c r="F7140" t="s">
        <v>42</v>
      </c>
      <c r="G7140">
        <v>2035</v>
      </c>
    </row>
    <row r="7141" spans="1:7" x14ac:dyDescent="0.35">
      <c r="A7141" t="s">
        <v>135</v>
      </c>
      <c r="B7141" t="str">
        <f t="shared" si="111"/>
        <v/>
      </c>
      <c r="C7141" s="10">
        <v>-7.9239199481048601E-7</v>
      </c>
      <c r="D7141" t="s">
        <v>15</v>
      </c>
      <c r="E7141" t="s">
        <v>52</v>
      </c>
      <c r="F7141" t="s">
        <v>42</v>
      </c>
      <c r="G7141">
        <v>2035</v>
      </c>
    </row>
    <row r="7142" spans="1:7" x14ac:dyDescent="0.35">
      <c r="A7142" t="s">
        <v>50</v>
      </c>
      <c r="B7142" t="str">
        <f t="shared" si="111"/>
        <v/>
      </c>
      <c r="C7142">
        <v>14449.491077418301</v>
      </c>
      <c r="D7142" t="s">
        <v>15</v>
      </c>
      <c r="E7142" t="s">
        <v>52</v>
      </c>
      <c r="F7142" t="s">
        <v>42</v>
      </c>
      <c r="G7142">
        <v>2040</v>
      </c>
    </row>
    <row r="7143" spans="1:7" x14ac:dyDescent="0.35">
      <c r="A7143" t="s">
        <v>53</v>
      </c>
      <c r="B7143" t="str">
        <f t="shared" si="111"/>
        <v/>
      </c>
      <c r="C7143">
        <v>14449.4882275321</v>
      </c>
      <c r="D7143" t="s">
        <v>15</v>
      </c>
      <c r="E7143" t="s">
        <v>52</v>
      </c>
      <c r="F7143" t="s">
        <v>42</v>
      </c>
      <c r="G7143">
        <v>2040</v>
      </c>
    </row>
    <row r="7144" spans="1:7" x14ac:dyDescent="0.35">
      <c r="A7144" t="s">
        <v>54</v>
      </c>
      <c r="B7144" t="str">
        <f t="shared" si="111"/>
        <v/>
      </c>
      <c r="C7144">
        <v>2.8498861779589998E-3</v>
      </c>
      <c r="D7144" t="s">
        <v>15</v>
      </c>
      <c r="E7144" t="s">
        <v>52</v>
      </c>
      <c r="F7144" t="s">
        <v>42</v>
      </c>
      <c r="G7144">
        <v>2040</v>
      </c>
    </row>
    <row r="7145" spans="1:7" x14ac:dyDescent="0.35">
      <c r="A7145" t="s">
        <v>55</v>
      </c>
      <c r="B7145" t="str">
        <f t="shared" si="111"/>
        <v/>
      </c>
      <c r="C7145">
        <v>46938.750047086301</v>
      </c>
      <c r="D7145" t="s">
        <v>15</v>
      </c>
      <c r="E7145" t="s">
        <v>52</v>
      </c>
      <c r="F7145" t="s">
        <v>42</v>
      </c>
      <c r="G7145">
        <v>2040</v>
      </c>
    </row>
    <row r="7146" spans="1:7" x14ac:dyDescent="0.35">
      <c r="A7146" t="s">
        <v>56</v>
      </c>
      <c r="B7146" t="str">
        <f t="shared" si="111"/>
        <v/>
      </c>
      <c r="C7146">
        <v>46938.750047086301</v>
      </c>
      <c r="D7146" t="s">
        <v>15</v>
      </c>
      <c r="E7146" t="s">
        <v>52</v>
      </c>
      <c r="F7146" t="s">
        <v>42</v>
      </c>
      <c r="G7146">
        <v>2040</v>
      </c>
    </row>
    <row r="7147" spans="1:7" x14ac:dyDescent="0.35">
      <c r="A7147" t="s">
        <v>57</v>
      </c>
      <c r="B7147" t="str">
        <f t="shared" si="111"/>
        <v/>
      </c>
      <c r="C7147" s="10">
        <v>-2.4602542225693499E-13</v>
      </c>
      <c r="D7147" t="s">
        <v>15</v>
      </c>
      <c r="E7147" t="s">
        <v>52</v>
      </c>
      <c r="F7147" t="s">
        <v>42</v>
      </c>
      <c r="G7147">
        <v>2040</v>
      </c>
    </row>
    <row r="7148" spans="1:7" x14ac:dyDescent="0.35">
      <c r="A7148" t="s">
        <v>58</v>
      </c>
      <c r="B7148" t="str">
        <f t="shared" si="111"/>
        <v/>
      </c>
      <c r="C7148">
        <v>311533.621815714</v>
      </c>
      <c r="D7148" t="s">
        <v>15</v>
      </c>
      <c r="E7148" t="s">
        <v>52</v>
      </c>
      <c r="F7148" t="s">
        <v>42</v>
      </c>
      <c r="G7148">
        <v>2040</v>
      </c>
    </row>
    <row r="7149" spans="1:7" x14ac:dyDescent="0.35">
      <c r="A7149" t="s">
        <v>59</v>
      </c>
      <c r="B7149" t="str">
        <f t="shared" si="111"/>
        <v/>
      </c>
      <c r="C7149">
        <v>616840.27279606205</v>
      </c>
      <c r="D7149" t="s">
        <v>15</v>
      </c>
      <c r="E7149" t="s">
        <v>52</v>
      </c>
      <c r="F7149" t="s">
        <v>42</v>
      </c>
      <c r="G7149">
        <v>2040</v>
      </c>
    </row>
    <row r="7150" spans="1:7" x14ac:dyDescent="0.35">
      <c r="A7150" t="s">
        <v>60</v>
      </c>
      <c r="B7150" t="str">
        <f t="shared" si="111"/>
        <v/>
      </c>
      <c r="C7150">
        <v>1.6913507118602102E-2</v>
      </c>
      <c r="D7150" t="s">
        <v>15</v>
      </c>
      <c r="E7150" t="s">
        <v>52</v>
      </c>
      <c r="F7150" t="s">
        <v>42</v>
      </c>
      <c r="G7150">
        <v>2040</v>
      </c>
    </row>
    <row r="7151" spans="1:7" x14ac:dyDescent="0.35">
      <c r="A7151" t="s">
        <v>61</v>
      </c>
      <c r="B7151" t="str">
        <f t="shared" si="111"/>
        <v/>
      </c>
      <c r="C7151">
        <v>303655.93822569703</v>
      </c>
      <c r="D7151" t="s">
        <v>15</v>
      </c>
      <c r="E7151" t="s">
        <v>52</v>
      </c>
      <c r="F7151" t="s">
        <v>42</v>
      </c>
      <c r="G7151">
        <v>2040</v>
      </c>
    </row>
    <row r="7152" spans="1:7" x14ac:dyDescent="0.35">
      <c r="A7152" t="s">
        <v>62</v>
      </c>
      <c r="B7152" t="str">
        <f t="shared" si="111"/>
        <v>Premature mortality</v>
      </c>
      <c r="C7152">
        <v>3.39226560319381E-2</v>
      </c>
      <c r="D7152" t="s">
        <v>15</v>
      </c>
      <c r="E7152" t="s">
        <v>52</v>
      </c>
      <c r="F7152" t="s">
        <v>42</v>
      </c>
      <c r="G7152">
        <v>2040</v>
      </c>
    </row>
    <row r="7153" spans="1:7" x14ac:dyDescent="0.35">
      <c r="A7153" t="s">
        <v>63</v>
      </c>
      <c r="B7153" t="str">
        <f t="shared" si="111"/>
        <v/>
      </c>
      <c r="C7153">
        <v>608962.58920604596</v>
      </c>
      <c r="D7153" t="s">
        <v>15</v>
      </c>
      <c r="E7153" t="s">
        <v>52</v>
      </c>
      <c r="F7153" t="s">
        <v>42</v>
      </c>
      <c r="G7153">
        <v>2040</v>
      </c>
    </row>
    <row r="7154" spans="1:7" x14ac:dyDescent="0.35">
      <c r="A7154" t="s">
        <v>64</v>
      </c>
      <c r="B7154" t="str">
        <f t="shared" si="111"/>
        <v/>
      </c>
      <c r="C7154">
        <v>3.3890567292863702E-2</v>
      </c>
      <c r="D7154" t="s">
        <v>15</v>
      </c>
      <c r="E7154" t="s">
        <v>52</v>
      </c>
      <c r="F7154" t="s">
        <v>42</v>
      </c>
      <c r="G7154">
        <v>2040</v>
      </c>
    </row>
    <row r="7155" spans="1:7" x14ac:dyDescent="0.35">
      <c r="A7155" t="s">
        <v>65</v>
      </c>
      <c r="B7155" t="str">
        <f t="shared" si="111"/>
        <v/>
      </c>
      <c r="C7155">
        <v>608320.59574102401</v>
      </c>
      <c r="D7155" t="s">
        <v>15</v>
      </c>
      <c r="E7155" t="s">
        <v>52</v>
      </c>
      <c r="F7155" t="s">
        <v>42</v>
      </c>
      <c r="G7155">
        <v>2040</v>
      </c>
    </row>
    <row r="7156" spans="1:7" x14ac:dyDescent="0.35">
      <c r="A7156" t="s">
        <v>66</v>
      </c>
      <c r="B7156" t="str">
        <f t="shared" si="111"/>
        <v/>
      </c>
      <c r="C7156">
        <v>1.6881418379527599E-2</v>
      </c>
      <c r="D7156" t="s">
        <v>15</v>
      </c>
      <c r="E7156" t="s">
        <v>52</v>
      </c>
      <c r="F7156" t="s">
        <v>42</v>
      </c>
      <c r="G7156">
        <v>2040</v>
      </c>
    </row>
    <row r="7157" spans="1:7" x14ac:dyDescent="0.35">
      <c r="A7157" t="s">
        <v>67</v>
      </c>
      <c r="B7157" t="str">
        <f t="shared" si="111"/>
        <v/>
      </c>
      <c r="C7157">
        <v>303013.94476067403</v>
      </c>
      <c r="D7157" t="s">
        <v>15</v>
      </c>
      <c r="E7157" t="s">
        <v>52</v>
      </c>
      <c r="F7157" t="s">
        <v>42</v>
      </c>
      <c r="G7157">
        <v>2040</v>
      </c>
    </row>
    <row r="7158" spans="1:7" x14ac:dyDescent="0.35">
      <c r="A7158" t="s">
        <v>68</v>
      </c>
      <c r="B7158" t="str">
        <f t="shared" si="111"/>
        <v>Infant mortality</v>
      </c>
      <c r="C7158" s="9">
        <v>3.20887391296378E-5</v>
      </c>
      <c r="D7158" t="s">
        <v>15</v>
      </c>
      <c r="E7158" t="s">
        <v>52</v>
      </c>
      <c r="F7158" t="s">
        <v>42</v>
      </c>
      <c r="G7158">
        <v>2040</v>
      </c>
    </row>
    <row r="7159" spans="1:7" x14ac:dyDescent="0.35">
      <c r="A7159" t="s">
        <v>69</v>
      </c>
      <c r="B7159" t="str">
        <f t="shared" si="111"/>
        <v/>
      </c>
      <c r="C7159">
        <v>641.99346601262801</v>
      </c>
      <c r="D7159" t="s">
        <v>15</v>
      </c>
      <c r="E7159" t="s">
        <v>52</v>
      </c>
      <c r="F7159" t="s">
        <v>42</v>
      </c>
      <c r="G7159">
        <v>2040</v>
      </c>
    </row>
    <row r="7160" spans="1:7" x14ac:dyDescent="0.35">
      <c r="A7160" t="s">
        <v>70</v>
      </c>
      <c r="B7160" t="str">
        <f t="shared" si="111"/>
        <v/>
      </c>
      <c r="C7160" s="10">
        <v>-5.5131935620905798E-14</v>
      </c>
      <c r="D7160" t="s">
        <v>15</v>
      </c>
      <c r="E7160" t="s">
        <v>52</v>
      </c>
      <c r="F7160" t="s">
        <v>42</v>
      </c>
      <c r="G7160">
        <v>2040</v>
      </c>
    </row>
    <row r="7161" spans="1:7" x14ac:dyDescent="0.35">
      <c r="A7161" t="s">
        <v>71</v>
      </c>
      <c r="B7161" t="str">
        <f t="shared" si="111"/>
        <v/>
      </c>
      <c r="C7161" s="10">
        <v>-9.8959370114548907E-7</v>
      </c>
      <c r="D7161" t="s">
        <v>15</v>
      </c>
      <c r="E7161" t="s">
        <v>52</v>
      </c>
      <c r="F7161" t="s">
        <v>42</v>
      </c>
      <c r="G7161">
        <v>2040</v>
      </c>
    </row>
    <row r="7162" spans="1:7" x14ac:dyDescent="0.35">
      <c r="A7162" t="s">
        <v>72</v>
      </c>
      <c r="B7162" t="str">
        <f t="shared" si="111"/>
        <v/>
      </c>
      <c r="C7162">
        <v>0</v>
      </c>
      <c r="D7162" t="s">
        <v>15</v>
      </c>
      <c r="E7162" t="s">
        <v>52</v>
      </c>
      <c r="F7162" t="s">
        <v>42</v>
      </c>
      <c r="G7162">
        <v>2040</v>
      </c>
    </row>
    <row r="7163" spans="1:7" x14ac:dyDescent="0.35">
      <c r="A7163" t="s">
        <v>73</v>
      </c>
      <c r="B7163" t="str">
        <f t="shared" si="111"/>
        <v/>
      </c>
      <c r="C7163">
        <v>0</v>
      </c>
      <c r="D7163" t="s">
        <v>15</v>
      </c>
      <c r="E7163" t="s">
        <v>52</v>
      </c>
      <c r="F7163" t="s">
        <v>42</v>
      </c>
      <c r="G7163">
        <v>2040</v>
      </c>
    </row>
    <row r="7164" spans="1:7" x14ac:dyDescent="0.35">
      <c r="A7164" t="s">
        <v>74</v>
      </c>
      <c r="B7164" t="str">
        <f t="shared" si="111"/>
        <v/>
      </c>
      <c r="C7164" s="10">
        <v>-5.5131935620905798E-14</v>
      </c>
      <c r="D7164" t="s">
        <v>15</v>
      </c>
      <c r="E7164" t="s">
        <v>52</v>
      </c>
      <c r="F7164" t="s">
        <v>42</v>
      </c>
      <c r="G7164">
        <v>2040</v>
      </c>
    </row>
    <row r="7165" spans="1:7" x14ac:dyDescent="0.35">
      <c r="A7165" t="s">
        <v>75</v>
      </c>
      <c r="B7165" t="str">
        <f t="shared" si="111"/>
        <v/>
      </c>
      <c r="C7165" s="10">
        <v>-9.8959370114548907E-7</v>
      </c>
      <c r="D7165" t="s">
        <v>15</v>
      </c>
      <c r="E7165" t="s">
        <v>52</v>
      </c>
      <c r="F7165" t="s">
        <v>42</v>
      </c>
      <c r="G7165">
        <v>2040</v>
      </c>
    </row>
    <row r="7166" spans="1:7" x14ac:dyDescent="0.35">
      <c r="A7166" t="s">
        <v>76</v>
      </c>
      <c r="B7166" t="str">
        <f t="shared" si="111"/>
        <v>Asthma symptoms</v>
      </c>
      <c r="C7166">
        <v>6.7593987458820601</v>
      </c>
      <c r="D7166" t="s">
        <v>15</v>
      </c>
      <c r="E7166" t="s">
        <v>52</v>
      </c>
      <c r="F7166" t="s">
        <v>42</v>
      </c>
      <c r="G7166">
        <v>2040</v>
      </c>
    </row>
    <row r="7167" spans="1:7" x14ac:dyDescent="0.35">
      <c r="A7167" t="s">
        <v>77</v>
      </c>
      <c r="B7167" t="str">
        <f t="shared" si="111"/>
        <v/>
      </c>
      <c r="C7167">
        <v>5.87482893230138</v>
      </c>
      <c r="D7167" t="s">
        <v>15</v>
      </c>
      <c r="E7167" t="s">
        <v>52</v>
      </c>
      <c r="F7167" t="s">
        <v>42</v>
      </c>
      <c r="G7167">
        <v>2040</v>
      </c>
    </row>
    <row r="7168" spans="1:7" x14ac:dyDescent="0.35">
      <c r="A7168" t="s">
        <v>78</v>
      </c>
      <c r="B7168" t="str">
        <f t="shared" si="111"/>
        <v>Asthma symptoms albuturol use</v>
      </c>
      <c r="C7168">
        <v>6.7593987460460996</v>
      </c>
      <c r="D7168" t="s">
        <v>15</v>
      </c>
      <c r="E7168" t="s">
        <v>52</v>
      </c>
      <c r="F7168" t="s">
        <v>42</v>
      </c>
      <c r="G7168">
        <v>2040</v>
      </c>
    </row>
    <row r="7169" spans="1:7" x14ac:dyDescent="0.35">
      <c r="A7169" t="s">
        <v>79</v>
      </c>
      <c r="B7169" t="str">
        <f t="shared" si="111"/>
        <v/>
      </c>
      <c r="C7169">
        <v>5.8748290128015599</v>
      </c>
      <c r="D7169" t="s">
        <v>15</v>
      </c>
      <c r="E7169" t="s">
        <v>52</v>
      </c>
      <c r="F7169" t="s">
        <v>42</v>
      </c>
      <c r="G7169">
        <v>2040</v>
      </c>
    </row>
    <row r="7170" spans="1:7" x14ac:dyDescent="0.35">
      <c r="A7170" t="s">
        <v>80</v>
      </c>
      <c r="B7170" t="str">
        <f t="shared" si="111"/>
        <v>Asthma symptoms chest tightness</v>
      </c>
      <c r="C7170" s="10">
        <v>-1.64040007828107E-10</v>
      </c>
      <c r="D7170" t="s">
        <v>15</v>
      </c>
      <c r="E7170" t="s">
        <v>52</v>
      </c>
      <c r="F7170" t="s">
        <v>42</v>
      </c>
      <c r="G7170">
        <v>2040</v>
      </c>
    </row>
    <row r="7171" spans="1:7" x14ac:dyDescent="0.35">
      <c r="A7171" t="s">
        <v>81</v>
      </c>
      <c r="B7171" t="str">
        <f t="shared" ref="B7171:B7234" si="112">_xlfn.XLOOKUP(A7171,$K$4:$K$27,$L$4:$L$27,"")</f>
        <v/>
      </c>
      <c r="C7171" s="10">
        <v>-8.0500172746043394E-8</v>
      </c>
      <c r="D7171" t="s">
        <v>15</v>
      </c>
      <c r="E7171" t="s">
        <v>52</v>
      </c>
      <c r="F7171" t="s">
        <v>42</v>
      </c>
      <c r="G7171">
        <v>2040</v>
      </c>
    </row>
    <row r="7172" spans="1:7" x14ac:dyDescent="0.35">
      <c r="A7172" t="s">
        <v>82</v>
      </c>
      <c r="B7172" t="str">
        <f t="shared" si="112"/>
        <v>Asthma symptoms cough</v>
      </c>
      <c r="C7172">
        <v>0</v>
      </c>
      <c r="D7172" t="s">
        <v>15</v>
      </c>
      <c r="E7172" t="s">
        <v>52</v>
      </c>
      <c r="F7172" t="s">
        <v>42</v>
      </c>
      <c r="G7172">
        <v>2040</v>
      </c>
    </row>
    <row r="7173" spans="1:7" x14ac:dyDescent="0.35">
      <c r="A7173" t="s">
        <v>83</v>
      </c>
      <c r="B7173" t="str">
        <f t="shared" si="112"/>
        <v/>
      </c>
      <c r="C7173">
        <v>0</v>
      </c>
      <c r="D7173" t="s">
        <v>15</v>
      </c>
      <c r="E7173" t="s">
        <v>52</v>
      </c>
      <c r="F7173" t="s">
        <v>42</v>
      </c>
      <c r="G7173">
        <v>2040</v>
      </c>
    </row>
    <row r="7174" spans="1:7" x14ac:dyDescent="0.35">
      <c r="A7174" t="s">
        <v>84</v>
      </c>
      <c r="B7174" t="str">
        <f t="shared" si="112"/>
        <v>Asthma symptoms shortness of breath</v>
      </c>
      <c r="C7174">
        <v>0</v>
      </c>
      <c r="D7174" t="s">
        <v>15</v>
      </c>
      <c r="E7174" t="s">
        <v>52</v>
      </c>
      <c r="F7174" t="s">
        <v>42</v>
      </c>
      <c r="G7174">
        <v>2040</v>
      </c>
    </row>
    <row r="7175" spans="1:7" x14ac:dyDescent="0.35">
      <c r="A7175" t="s">
        <v>85</v>
      </c>
      <c r="B7175" t="str">
        <f t="shared" si="112"/>
        <v/>
      </c>
      <c r="C7175">
        <v>0</v>
      </c>
      <c r="D7175" t="s">
        <v>15</v>
      </c>
      <c r="E7175" t="s">
        <v>52</v>
      </c>
      <c r="F7175" t="s">
        <v>42</v>
      </c>
      <c r="G7175">
        <v>2040</v>
      </c>
    </row>
    <row r="7176" spans="1:7" x14ac:dyDescent="0.35">
      <c r="A7176" t="s">
        <v>86</v>
      </c>
      <c r="B7176" t="str">
        <f t="shared" si="112"/>
        <v>Asthma symptoms wheeze</v>
      </c>
      <c r="C7176">
        <v>0</v>
      </c>
      <c r="D7176" t="s">
        <v>15</v>
      </c>
      <c r="E7176" t="s">
        <v>52</v>
      </c>
      <c r="F7176" t="s">
        <v>42</v>
      </c>
      <c r="G7176">
        <v>2040</v>
      </c>
    </row>
    <row r="7177" spans="1:7" x14ac:dyDescent="0.35">
      <c r="A7177" t="s">
        <v>87</v>
      </c>
      <c r="B7177" t="str">
        <f t="shared" si="112"/>
        <v/>
      </c>
      <c r="C7177">
        <v>0</v>
      </c>
      <c r="D7177" t="s">
        <v>15</v>
      </c>
      <c r="E7177" t="s">
        <v>52</v>
      </c>
      <c r="F7177" t="s">
        <v>42</v>
      </c>
      <c r="G7177">
        <v>2040</v>
      </c>
    </row>
    <row r="7178" spans="1:7" x14ac:dyDescent="0.35">
      <c r="A7178" t="s">
        <v>88</v>
      </c>
      <c r="B7178" t="str">
        <f t="shared" si="112"/>
        <v>Asthma incidence</v>
      </c>
      <c r="C7178">
        <v>3.5313450092301198E-2</v>
      </c>
      <c r="D7178" t="s">
        <v>15</v>
      </c>
      <c r="E7178" t="s">
        <v>52</v>
      </c>
      <c r="F7178" t="s">
        <v>42</v>
      </c>
      <c r="G7178">
        <v>2040</v>
      </c>
    </row>
    <row r="7179" spans="1:7" x14ac:dyDescent="0.35">
      <c r="A7179" t="s">
        <v>89</v>
      </c>
      <c r="B7179" t="str">
        <f t="shared" si="112"/>
        <v/>
      </c>
      <c r="C7179">
        <v>3063.6503435374302</v>
      </c>
      <c r="D7179" t="s">
        <v>15</v>
      </c>
      <c r="E7179" t="s">
        <v>52</v>
      </c>
      <c r="F7179" t="s">
        <v>42</v>
      </c>
      <c r="G7179">
        <v>2040</v>
      </c>
    </row>
    <row r="7180" spans="1:7" x14ac:dyDescent="0.35">
      <c r="A7180" t="s">
        <v>90</v>
      </c>
      <c r="B7180" t="str">
        <f t="shared" si="112"/>
        <v/>
      </c>
      <c r="C7180">
        <v>3.5313450117085997E-2</v>
      </c>
      <c r="D7180" t="s">
        <v>15</v>
      </c>
      <c r="E7180" t="s">
        <v>52</v>
      </c>
      <c r="F7180" t="s">
        <v>42</v>
      </c>
      <c r="G7180">
        <v>2040</v>
      </c>
    </row>
    <row r="7181" spans="1:7" x14ac:dyDescent="0.35">
      <c r="A7181" t="s">
        <v>91</v>
      </c>
      <c r="B7181" t="str">
        <f t="shared" si="112"/>
        <v/>
      </c>
      <c r="C7181">
        <v>3063.6503456876499</v>
      </c>
      <c r="D7181" t="s">
        <v>15</v>
      </c>
      <c r="E7181" t="s">
        <v>52</v>
      </c>
      <c r="F7181" t="s">
        <v>42</v>
      </c>
      <c r="G7181">
        <v>2040</v>
      </c>
    </row>
    <row r="7182" spans="1:7" x14ac:dyDescent="0.35">
      <c r="A7182" t="s">
        <v>92</v>
      </c>
      <c r="B7182" t="str">
        <f t="shared" si="112"/>
        <v/>
      </c>
      <c r="C7182" s="10">
        <v>-2.47847313160963E-11</v>
      </c>
      <c r="D7182" t="s">
        <v>15</v>
      </c>
      <c r="E7182" t="s">
        <v>52</v>
      </c>
      <c r="F7182" t="s">
        <v>42</v>
      </c>
      <c r="G7182">
        <v>2040</v>
      </c>
    </row>
    <row r="7183" spans="1:7" x14ac:dyDescent="0.35">
      <c r="A7183" t="s">
        <v>93</v>
      </c>
      <c r="B7183" t="str">
        <f t="shared" si="112"/>
        <v/>
      </c>
      <c r="C7183" s="10">
        <v>-2.1502218110259101E-6</v>
      </c>
      <c r="D7183" t="s">
        <v>15</v>
      </c>
      <c r="E7183" t="s">
        <v>52</v>
      </c>
      <c r="F7183" t="s">
        <v>42</v>
      </c>
      <c r="G7183">
        <v>2040</v>
      </c>
    </row>
    <row r="7184" spans="1:7" x14ac:dyDescent="0.35">
      <c r="A7184" t="s">
        <v>94</v>
      </c>
      <c r="B7184" t="str">
        <f t="shared" si="112"/>
        <v>Hay fever rhinitis incidence</v>
      </c>
      <c r="C7184">
        <v>0.230603080715933</v>
      </c>
      <c r="D7184" t="s">
        <v>15</v>
      </c>
      <c r="E7184" t="s">
        <v>52</v>
      </c>
      <c r="F7184" t="s">
        <v>42</v>
      </c>
      <c r="G7184">
        <v>2040</v>
      </c>
    </row>
    <row r="7185" spans="1:7" x14ac:dyDescent="0.35">
      <c r="A7185" t="s">
        <v>95</v>
      </c>
      <c r="B7185" t="str">
        <f t="shared" si="112"/>
        <v/>
      </c>
      <c r="C7185">
        <v>347.922478391879</v>
      </c>
      <c r="D7185" t="s">
        <v>15</v>
      </c>
      <c r="E7185" t="s">
        <v>52</v>
      </c>
      <c r="F7185" t="s">
        <v>42</v>
      </c>
      <c r="G7185">
        <v>2040</v>
      </c>
    </row>
    <row r="7186" spans="1:7" x14ac:dyDescent="0.35">
      <c r="A7186" t="s">
        <v>96</v>
      </c>
      <c r="B7186" t="str">
        <f t="shared" si="112"/>
        <v/>
      </c>
      <c r="C7186">
        <v>0.23060308074406499</v>
      </c>
      <c r="D7186" t="s">
        <v>15</v>
      </c>
      <c r="E7186" t="s">
        <v>52</v>
      </c>
      <c r="F7186" t="s">
        <v>42</v>
      </c>
      <c r="G7186">
        <v>2040</v>
      </c>
    </row>
    <row r="7187" spans="1:7" x14ac:dyDescent="0.35">
      <c r="A7187" t="s">
        <v>97</v>
      </c>
      <c r="B7187" t="str">
        <f t="shared" si="112"/>
        <v/>
      </c>
      <c r="C7187">
        <v>347.92247843432301</v>
      </c>
      <c r="D7187" t="s">
        <v>15</v>
      </c>
      <c r="E7187" t="s">
        <v>52</v>
      </c>
      <c r="F7187" t="s">
        <v>42</v>
      </c>
      <c r="G7187">
        <v>2040</v>
      </c>
    </row>
    <row r="7188" spans="1:7" x14ac:dyDescent="0.35">
      <c r="A7188" t="s">
        <v>98</v>
      </c>
      <c r="B7188" t="str">
        <f t="shared" si="112"/>
        <v/>
      </c>
      <c r="C7188" s="10">
        <v>-2.81318725802873E-11</v>
      </c>
      <c r="D7188" t="s">
        <v>15</v>
      </c>
      <c r="E7188" t="s">
        <v>52</v>
      </c>
      <c r="F7188" t="s">
        <v>42</v>
      </c>
      <c r="G7188">
        <v>2040</v>
      </c>
    </row>
    <row r="7189" spans="1:7" x14ac:dyDescent="0.35">
      <c r="A7189" t="s">
        <v>99</v>
      </c>
      <c r="B7189" t="str">
        <f t="shared" si="112"/>
        <v/>
      </c>
      <c r="C7189" s="10">
        <v>-4.2443972559044098E-8</v>
      </c>
      <c r="D7189" t="s">
        <v>15</v>
      </c>
      <c r="E7189" t="s">
        <v>52</v>
      </c>
      <c r="F7189" t="s">
        <v>42</v>
      </c>
      <c r="G7189">
        <v>2040</v>
      </c>
    </row>
    <row r="7190" spans="1:7" x14ac:dyDescent="0.35">
      <c r="A7190" t="s">
        <v>100</v>
      </c>
      <c r="B7190" t="str">
        <f t="shared" si="112"/>
        <v>Respiratory emergency room visits</v>
      </c>
      <c r="C7190">
        <v>1.10520216754381E-2</v>
      </c>
      <c r="D7190" t="s">
        <v>15</v>
      </c>
      <c r="E7190" t="s">
        <v>52</v>
      </c>
      <c r="F7190" t="s">
        <v>42</v>
      </c>
      <c r="G7190">
        <v>2040</v>
      </c>
    </row>
    <row r="7191" spans="1:7" x14ac:dyDescent="0.35">
      <c r="A7191" t="s">
        <v>101</v>
      </c>
      <c r="B7191" t="str">
        <f t="shared" si="112"/>
        <v/>
      </c>
      <c r="C7191">
        <v>24.309104800494001</v>
      </c>
      <c r="D7191" t="s">
        <v>15</v>
      </c>
      <c r="E7191" t="s">
        <v>52</v>
      </c>
      <c r="F7191" t="s">
        <v>42</v>
      </c>
      <c r="G7191">
        <v>2040</v>
      </c>
    </row>
    <row r="7192" spans="1:7" x14ac:dyDescent="0.35">
      <c r="A7192" t="s">
        <v>102</v>
      </c>
      <c r="B7192" t="str">
        <f t="shared" si="112"/>
        <v/>
      </c>
      <c r="C7192">
        <v>1.10520216754381E-2</v>
      </c>
      <c r="D7192" t="s">
        <v>15</v>
      </c>
      <c r="E7192" t="s">
        <v>52</v>
      </c>
      <c r="F7192" t="s">
        <v>42</v>
      </c>
      <c r="G7192">
        <v>2040</v>
      </c>
    </row>
    <row r="7193" spans="1:7" x14ac:dyDescent="0.35">
      <c r="A7193" t="s">
        <v>103</v>
      </c>
      <c r="B7193" t="str">
        <f t="shared" si="112"/>
        <v/>
      </c>
      <c r="C7193">
        <v>24.309104800494001</v>
      </c>
      <c r="D7193" t="s">
        <v>15</v>
      </c>
      <c r="E7193" t="s">
        <v>52</v>
      </c>
      <c r="F7193" t="s">
        <v>42</v>
      </c>
      <c r="G7193">
        <v>2040</v>
      </c>
    </row>
    <row r="7194" spans="1:7" x14ac:dyDescent="0.35">
      <c r="A7194" t="s">
        <v>104</v>
      </c>
      <c r="B7194" t="str">
        <f t="shared" si="112"/>
        <v/>
      </c>
      <c r="C7194">
        <v>0</v>
      </c>
      <c r="D7194" t="s">
        <v>15</v>
      </c>
      <c r="E7194" t="s">
        <v>52</v>
      </c>
      <c r="F7194" t="s">
        <v>42</v>
      </c>
      <c r="G7194">
        <v>2040</v>
      </c>
    </row>
    <row r="7195" spans="1:7" x14ac:dyDescent="0.35">
      <c r="A7195" t="s">
        <v>105</v>
      </c>
      <c r="B7195" t="str">
        <f t="shared" si="112"/>
        <v/>
      </c>
      <c r="C7195">
        <v>0</v>
      </c>
      <c r="D7195" t="s">
        <v>15</v>
      </c>
      <c r="E7195" t="s">
        <v>52</v>
      </c>
      <c r="F7195" t="s">
        <v>42</v>
      </c>
      <c r="G7195">
        <v>2040</v>
      </c>
    </row>
    <row r="7196" spans="1:7" x14ac:dyDescent="0.35">
      <c r="A7196" t="s">
        <v>106</v>
      </c>
      <c r="B7196" t="str">
        <f t="shared" si="112"/>
        <v>Respiratory hospital admissions</v>
      </c>
      <c r="C7196">
        <v>1.21125792284618E-3</v>
      </c>
      <c r="D7196" t="s">
        <v>15</v>
      </c>
      <c r="E7196" t="s">
        <v>52</v>
      </c>
      <c r="F7196" t="s">
        <v>42</v>
      </c>
      <c r="G7196">
        <v>2040</v>
      </c>
    </row>
    <row r="7197" spans="1:7" x14ac:dyDescent="0.35">
      <c r="A7197" t="s">
        <v>107</v>
      </c>
      <c r="B7197" t="str">
        <f t="shared" si="112"/>
        <v/>
      </c>
      <c r="C7197">
        <v>29.3939956103012</v>
      </c>
      <c r="D7197" t="s">
        <v>15</v>
      </c>
      <c r="E7197" t="s">
        <v>52</v>
      </c>
      <c r="F7197" t="s">
        <v>42</v>
      </c>
      <c r="G7197">
        <v>2040</v>
      </c>
    </row>
    <row r="7198" spans="1:7" x14ac:dyDescent="0.35">
      <c r="A7198" t="s">
        <v>108</v>
      </c>
      <c r="B7198" t="str">
        <f t="shared" si="112"/>
        <v/>
      </c>
      <c r="C7198">
        <v>1.21125792284618E-3</v>
      </c>
      <c r="D7198" t="s">
        <v>15</v>
      </c>
      <c r="E7198" t="s">
        <v>52</v>
      </c>
      <c r="F7198" t="s">
        <v>42</v>
      </c>
      <c r="G7198">
        <v>2040</v>
      </c>
    </row>
    <row r="7199" spans="1:7" x14ac:dyDescent="0.35">
      <c r="A7199" t="s">
        <v>109</v>
      </c>
      <c r="B7199" t="str">
        <f t="shared" si="112"/>
        <v/>
      </c>
      <c r="C7199">
        <v>29.3939956103012</v>
      </c>
      <c r="D7199" t="s">
        <v>15</v>
      </c>
      <c r="E7199" t="s">
        <v>52</v>
      </c>
      <c r="F7199" t="s">
        <v>42</v>
      </c>
      <c r="G7199">
        <v>2040</v>
      </c>
    </row>
    <row r="7200" spans="1:7" x14ac:dyDescent="0.35">
      <c r="A7200" t="s">
        <v>110</v>
      </c>
      <c r="B7200" t="str">
        <f t="shared" si="112"/>
        <v/>
      </c>
      <c r="C7200">
        <v>0</v>
      </c>
      <c r="D7200" t="s">
        <v>15</v>
      </c>
      <c r="E7200" t="s">
        <v>52</v>
      </c>
      <c r="F7200" t="s">
        <v>42</v>
      </c>
      <c r="G7200">
        <v>2040</v>
      </c>
    </row>
    <row r="7201" spans="1:7" x14ac:dyDescent="0.35">
      <c r="A7201" t="s">
        <v>111</v>
      </c>
      <c r="B7201" t="str">
        <f t="shared" si="112"/>
        <v/>
      </c>
      <c r="C7201">
        <v>0</v>
      </c>
      <c r="D7201" t="s">
        <v>15</v>
      </c>
      <c r="E7201" t="s">
        <v>52</v>
      </c>
      <c r="F7201" t="s">
        <v>42</v>
      </c>
      <c r="G7201">
        <v>2040</v>
      </c>
    </row>
    <row r="7202" spans="1:7" x14ac:dyDescent="0.35">
      <c r="A7202" t="s">
        <v>112</v>
      </c>
      <c r="B7202" t="str">
        <f t="shared" si="112"/>
        <v>Non-fatal heart attacks</v>
      </c>
      <c r="C7202">
        <v>1.22691120493119E-2</v>
      </c>
      <c r="D7202" t="s">
        <v>15</v>
      </c>
      <c r="E7202" t="s">
        <v>52</v>
      </c>
      <c r="F7202" t="s">
        <v>42</v>
      </c>
      <c r="G7202">
        <v>2040</v>
      </c>
    </row>
    <row r="7203" spans="1:7" x14ac:dyDescent="0.35">
      <c r="A7203" t="s">
        <v>113</v>
      </c>
      <c r="B7203" t="str">
        <f t="shared" si="112"/>
        <v/>
      </c>
      <c r="C7203">
        <v>1350.8451949503799</v>
      </c>
      <c r="D7203" t="s">
        <v>15</v>
      </c>
      <c r="E7203" t="s">
        <v>52</v>
      </c>
      <c r="F7203" t="s">
        <v>42</v>
      </c>
      <c r="G7203">
        <v>2040</v>
      </c>
    </row>
    <row r="7204" spans="1:7" x14ac:dyDescent="0.35">
      <c r="A7204" t="s">
        <v>114</v>
      </c>
      <c r="B7204" t="str">
        <f t="shared" si="112"/>
        <v>Minor restricted activity days</v>
      </c>
      <c r="C7204">
        <v>10.509923048585501</v>
      </c>
      <c r="D7204" t="s">
        <v>15</v>
      </c>
      <c r="E7204" t="s">
        <v>52</v>
      </c>
      <c r="F7204" t="s">
        <v>42</v>
      </c>
      <c r="G7204">
        <v>2040</v>
      </c>
    </row>
    <row r="7205" spans="1:7" x14ac:dyDescent="0.35">
      <c r="A7205" t="s">
        <v>115</v>
      </c>
      <c r="B7205" t="str">
        <f t="shared" si="112"/>
        <v/>
      </c>
      <c r="C7205">
        <v>1680.73303419999</v>
      </c>
      <c r="D7205" t="s">
        <v>15</v>
      </c>
      <c r="E7205" t="s">
        <v>52</v>
      </c>
      <c r="F7205" t="s">
        <v>42</v>
      </c>
      <c r="G7205">
        <v>2040</v>
      </c>
    </row>
    <row r="7206" spans="1:7" x14ac:dyDescent="0.35">
      <c r="A7206" t="s">
        <v>116</v>
      </c>
      <c r="B7206" t="str">
        <f t="shared" si="112"/>
        <v>Work loss days</v>
      </c>
      <c r="C7206">
        <v>1.7764848597554901</v>
      </c>
      <c r="D7206" t="s">
        <v>15</v>
      </c>
      <c r="E7206" t="s">
        <v>52</v>
      </c>
      <c r="F7206" t="s">
        <v>42</v>
      </c>
      <c r="G7206">
        <v>2040</v>
      </c>
    </row>
    <row r="7207" spans="1:7" x14ac:dyDescent="0.35">
      <c r="A7207" t="s">
        <v>117</v>
      </c>
      <c r="B7207" t="str">
        <f t="shared" si="112"/>
        <v/>
      </c>
      <c r="C7207">
        <v>733.56531870309504</v>
      </c>
      <c r="D7207" t="s">
        <v>15</v>
      </c>
      <c r="E7207" t="s">
        <v>52</v>
      </c>
      <c r="F7207" t="s">
        <v>42</v>
      </c>
      <c r="G7207">
        <v>2040</v>
      </c>
    </row>
    <row r="7208" spans="1:7" x14ac:dyDescent="0.35">
      <c r="A7208" t="s">
        <v>118</v>
      </c>
      <c r="B7208" t="str">
        <f t="shared" si="112"/>
        <v>Lung cancer incidence</v>
      </c>
      <c r="C7208">
        <v>1.1941916883796799E-3</v>
      </c>
      <c r="D7208" t="s">
        <v>15</v>
      </c>
      <c r="E7208" t="s">
        <v>52</v>
      </c>
      <c r="F7208" t="s">
        <v>42</v>
      </c>
      <c r="G7208">
        <v>2040</v>
      </c>
    </row>
    <row r="7209" spans="1:7" x14ac:dyDescent="0.35">
      <c r="A7209" t="s">
        <v>119</v>
      </c>
      <c r="B7209" t="str">
        <f t="shared" si="112"/>
        <v/>
      </c>
      <c r="C7209">
        <v>71.463236999029206</v>
      </c>
      <c r="D7209" t="s">
        <v>15</v>
      </c>
      <c r="E7209" t="s">
        <v>52</v>
      </c>
      <c r="F7209" t="s">
        <v>42</v>
      </c>
      <c r="G7209">
        <v>2040</v>
      </c>
    </row>
    <row r="7210" spans="1:7" x14ac:dyDescent="0.35">
      <c r="A7210" t="s">
        <v>120</v>
      </c>
      <c r="B7210" t="str">
        <f t="shared" si="112"/>
        <v>Cardiovascular hospital admissions</v>
      </c>
      <c r="C7210">
        <v>2.4582462957921701E-3</v>
      </c>
      <c r="D7210" t="s">
        <v>15</v>
      </c>
      <c r="E7210" t="s">
        <v>52</v>
      </c>
      <c r="F7210" t="s">
        <v>42</v>
      </c>
      <c r="G7210">
        <v>2040</v>
      </c>
    </row>
    <row r="7211" spans="1:7" x14ac:dyDescent="0.35">
      <c r="A7211" t="s">
        <v>121</v>
      </c>
      <c r="B7211" t="str">
        <f t="shared" si="112"/>
        <v/>
      </c>
      <c r="C7211">
        <v>95.5607937511665</v>
      </c>
      <c r="D7211" t="s">
        <v>15</v>
      </c>
      <c r="E7211" t="s">
        <v>52</v>
      </c>
      <c r="F7211" t="s">
        <v>42</v>
      </c>
      <c r="G7211">
        <v>2040</v>
      </c>
    </row>
    <row r="7212" spans="1:7" x14ac:dyDescent="0.35">
      <c r="A7212" t="s">
        <v>122</v>
      </c>
      <c r="B7212" t="str">
        <f t="shared" si="112"/>
        <v>Alzheimers disease hospital admissions</v>
      </c>
      <c r="C7212">
        <v>9.6383708805814206E-3</v>
      </c>
      <c r="D7212" t="s">
        <v>15</v>
      </c>
      <c r="E7212" t="s">
        <v>52</v>
      </c>
      <c r="F7212" t="s">
        <v>42</v>
      </c>
      <c r="G7212">
        <v>2040</v>
      </c>
    </row>
    <row r="7213" spans="1:7" x14ac:dyDescent="0.35">
      <c r="A7213" t="s">
        <v>123</v>
      </c>
      <c r="B7213" t="str">
        <f t="shared" si="112"/>
        <v/>
      </c>
      <c r="C7213">
        <v>290.93119821250298</v>
      </c>
      <c r="D7213" t="s">
        <v>15</v>
      </c>
      <c r="E7213" t="s">
        <v>52</v>
      </c>
      <c r="F7213" t="s">
        <v>42</v>
      </c>
      <c r="G7213">
        <v>2040</v>
      </c>
    </row>
    <row r="7214" spans="1:7" x14ac:dyDescent="0.35">
      <c r="A7214" t="s">
        <v>124</v>
      </c>
      <c r="B7214" t="str">
        <f t="shared" si="112"/>
        <v>Parkinsons disease hospital admissions</v>
      </c>
      <c r="C7214">
        <v>1.05214942852587E-3</v>
      </c>
      <c r="D7214" t="s">
        <v>15</v>
      </c>
      <c r="E7214" t="s">
        <v>52</v>
      </c>
      <c r="F7214" t="s">
        <v>42</v>
      </c>
      <c r="G7214">
        <v>2040</v>
      </c>
    </row>
    <row r="7215" spans="1:7" x14ac:dyDescent="0.35">
      <c r="A7215" t="s">
        <v>125</v>
      </c>
      <c r="B7215" t="str">
        <f t="shared" si="112"/>
        <v/>
      </c>
      <c r="C7215">
        <v>33.921418982249897</v>
      </c>
      <c r="D7215" t="s">
        <v>15</v>
      </c>
      <c r="E7215" t="s">
        <v>52</v>
      </c>
      <c r="F7215" t="s">
        <v>42</v>
      </c>
      <c r="G7215">
        <v>2040</v>
      </c>
    </row>
    <row r="7216" spans="1:7" x14ac:dyDescent="0.35">
      <c r="A7216" t="s">
        <v>126</v>
      </c>
      <c r="B7216" t="str">
        <f t="shared" si="112"/>
        <v>Stroke incidence</v>
      </c>
      <c r="C7216">
        <v>9.6633274313763702E-4</v>
      </c>
      <c r="D7216" t="s">
        <v>15</v>
      </c>
      <c r="E7216" t="s">
        <v>52</v>
      </c>
      <c r="F7216" t="s">
        <v>42</v>
      </c>
      <c r="G7216">
        <v>2040</v>
      </c>
    </row>
    <row r="7217" spans="1:7" x14ac:dyDescent="0.35">
      <c r="A7217" t="s">
        <v>127</v>
      </c>
      <c r="B7217" t="str">
        <f t="shared" si="112"/>
        <v/>
      </c>
      <c r="C7217">
        <v>82.537717283902495</v>
      </c>
      <c r="D7217" t="s">
        <v>15</v>
      </c>
      <c r="E7217" t="s">
        <v>52</v>
      </c>
      <c r="F7217" t="s">
        <v>42</v>
      </c>
      <c r="G7217">
        <v>2040</v>
      </c>
    </row>
    <row r="7218" spans="1:7" x14ac:dyDescent="0.35">
      <c r="A7218" t="s">
        <v>128</v>
      </c>
      <c r="B7218" t="str">
        <f t="shared" si="112"/>
        <v>Out of hospital cardiac arrest incidence</v>
      </c>
      <c r="C7218">
        <v>2.1663516706058701E-4</v>
      </c>
      <c r="D7218" t="s">
        <v>15</v>
      </c>
      <c r="E7218" t="s">
        <v>52</v>
      </c>
      <c r="F7218" t="s">
        <v>42</v>
      </c>
      <c r="G7218">
        <v>2040</v>
      </c>
    </row>
    <row r="7219" spans="1:7" x14ac:dyDescent="0.35">
      <c r="A7219" t="s">
        <v>129</v>
      </c>
      <c r="B7219" t="str">
        <f t="shared" si="112"/>
        <v/>
      </c>
      <c r="C7219">
        <v>17.476307369962999</v>
      </c>
      <c r="D7219" t="s">
        <v>15</v>
      </c>
      <c r="E7219" t="s">
        <v>52</v>
      </c>
      <c r="F7219" t="s">
        <v>42</v>
      </c>
      <c r="G7219">
        <v>2040</v>
      </c>
    </row>
    <row r="7220" spans="1:7" x14ac:dyDescent="0.35">
      <c r="A7220" t="s">
        <v>130</v>
      </c>
      <c r="B7220" t="str">
        <f t="shared" si="112"/>
        <v>Cardiac emergency room visits</v>
      </c>
      <c r="C7220">
        <v>5.0082589565518202E-3</v>
      </c>
      <c r="D7220" t="s">
        <v>15</v>
      </c>
      <c r="E7220" t="s">
        <v>52</v>
      </c>
      <c r="F7220" t="s">
        <v>42</v>
      </c>
      <c r="G7220">
        <v>2040</v>
      </c>
    </row>
    <row r="7221" spans="1:7" x14ac:dyDescent="0.35">
      <c r="A7221" t="s">
        <v>131</v>
      </c>
      <c r="B7221" t="str">
        <f t="shared" si="112"/>
        <v/>
      </c>
      <c r="C7221">
        <v>14.622419621386101</v>
      </c>
      <c r="D7221" t="s">
        <v>15</v>
      </c>
      <c r="E7221" t="s">
        <v>52</v>
      </c>
      <c r="F7221" t="s">
        <v>42</v>
      </c>
      <c r="G7221">
        <v>2040</v>
      </c>
    </row>
    <row r="7222" spans="1:7" x14ac:dyDescent="0.35">
      <c r="A7222" t="s">
        <v>132</v>
      </c>
      <c r="B7222" t="str">
        <f t="shared" si="112"/>
        <v>Asthma emergency room visits</v>
      </c>
      <c r="C7222" s="10">
        <v>-4.38881622181422E-15</v>
      </c>
      <c r="D7222" t="s">
        <v>15</v>
      </c>
      <c r="E7222" t="s">
        <v>52</v>
      </c>
      <c r="F7222" t="s">
        <v>42</v>
      </c>
      <c r="G7222">
        <v>2040</v>
      </c>
    </row>
    <row r="7223" spans="1:7" x14ac:dyDescent="0.35">
      <c r="A7223" t="s">
        <v>133</v>
      </c>
      <c r="B7223" t="str">
        <f t="shared" si="112"/>
        <v/>
      </c>
      <c r="C7223" s="10">
        <v>-4.9286070517490902E-12</v>
      </c>
      <c r="D7223" t="s">
        <v>15</v>
      </c>
      <c r="E7223" t="s">
        <v>52</v>
      </c>
      <c r="F7223" t="s">
        <v>42</v>
      </c>
      <c r="G7223">
        <v>2040</v>
      </c>
    </row>
    <row r="7224" spans="1:7" x14ac:dyDescent="0.35">
      <c r="A7224" t="s">
        <v>134</v>
      </c>
      <c r="B7224" t="str">
        <f t="shared" si="112"/>
        <v>School loss days</v>
      </c>
      <c r="C7224" s="10">
        <v>-4.24305154639759E-10</v>
      </c>
      <c r="D7224" t="s">
        <v>15</v>
      </c>
      <c r="E7224" t="s">
        <v>52</v>
      </c>
      <c r="F7224" t="s">
        <v>42</v>
      </c>
      <c r="G7224">
        <v>2040</v>
      </c>
    </row>
    <row r="7225" spans="1:7" x14ac:dyDescent="0.35">
      <c r="A7225" t="s">
        <v>135</v>
      </c>
      <c r="B7225" t="str">
        <f t="shared" si="112"/>
        <v/>
      </c>
      <c r="C7225" s="10">
        <v>-9.0945509103368298E-7</v>
      </c>
      <c r="D7225" t="s">
        <v>15</v>
      </c>
      <c r="E7225" t="s">
        <v>52</v>
      </c>
      <c r="F7225" t="s">
        <v>42</v>
      </c>
      <c r="G7225">
        <v>2040</v>
      </c>
    </row>
    <row r="7226" spans="1:7" x14ac:dyDescent="0.35">
      <c r="A7226" t="s">
        <v>50</v>
      </c>
      <c r="B7226" t="str">
        <f t="shared" si="112"/>
        <v/>
      </c>
      <c r="C7226">
        <v>14449.491077418301</v>
      </c>
      <c r="D7226" t="s">
        <v>15</v>
      </c>
      <c r="E7226" t="s">
        <v>52</v>
      </c>
      <c r="F7226" t="s">
        <v>42</v>
      </c>
      <c r="G7226">
        <v>2045</v>
      </c>
    </row>
    <row r="7227" spans="1:7" x14ac:dyDescent="0.35">
      <c r="A7227" t="s">
        <v>53</v>
      </c>
      <c r="B7227" t="str">
        <f t="shared" si="112"/>
        <v/>
      </c>
      <c r="C7227">
        <v>14449.4882275321</v>
      </c>
      <c r="D7227" t="s">
        <v>15</v>
      </c>
      <c r="E7227" t="s">
        <v>52</v>
      </c>
      <c r="F7227" t="s">
        <v>42</v>
      </c>
      <c r="G7227">
        <v>2045</v>
      </c>
    </row>
    <row r="7228" spans="1:7" x14ac:dyDescent="0.35">
      <c r="A7228" t="s">
        <v>54</v>
      </c>
      <c r="B7228" t="str">
        <f t="shared" si="112"/>
        <v/>
      </c>
      <c r="C7228">
        <v>2.8498861779589998E-3</v>
      </c>
      <c r="D7228" t="s">
        <v>15</v>
      </c>
      <c r="E7228" t="s">
        <v>52</v>
      </c>
      <c r="F7228" t="s">
        <v>42</v>
      </c>
      <c r="G7228">
        <v>2045</v>
      </c>
    </row>
    <row r="7229" spans="1:7" x14ac:dyDescent="0.35">
      <c r="A7229" t="s">
        <v>55</v>
      </c>
      <c r="B7229" t="str">
        <f t="shared" si="112"/>
        <v/>
      </c>
      <c r="C7229">
        <v>46938.750047086301</v>
      </c>
      <c r="D7229" t="s">
        <v>15</v>
      </c>
      <c r="E7229" t="s">
        <v>52</v>
      </c>
      <c r="F7229" t="s">
        <v>42</v>
      </c>
      <c r="G7229">
        <v>2045</v>
      </c>
    </row>
    <row r="7230" spans="1:7" x14ac:dyDescent="0.35">
      <c r="A7230" t="s">
        <v>56</v>
      </c>
      <c r="B7230" t="str">
        <f t="shared" si="112"/>
        <v/>
      </c>
      <c r="C7230">
        <v>46938.750047086301</v>
      </c>
      <c r="D7230" t="s">
        <v>15</v>
      </c>
      <c r="E7230" t="s">
        <v>52</v>
      </c>
      <c r="F7230" t="s">
        <v>42</v>
      </c>
      <c r="G7230">
        <v>2045</v>
      </c>
    </row>
    <row r="7231" spans="1:7" x14ac:dyDescent="0.35">
      <c r="A7231" t="s">
        <v>57</v>
      </c>
      <c r="B7231" t="str">
        <f t="shared" si="112"/>
        <v/>
      </c>
      <c r="C7231" s="10">
        <v>-2.4602542225693499E-13</v>
      </c>
      <c r="D7231" t="s">
        <v>15</v>
      </c>
      <c r="E7231" t="s">
        <v>52</v>
      </c>
      <c r="F7231" t="s">
        <v>42</v>
      </c>
      <c r="G7231">
        <v>2045</v>
      </c>
    </row>
    <row r="7232" spans="1:7" x14ac:dyDescent="0.35">
      <c r="A7232" t="s">
        <v>58</v>
      </c>
      <c r="B7232" t="str">
        <f t="shared" si="112"/>
        <v/>
      </c>
      <c r="C7232">
        <v>343404.74730005802</v>
      </c>
      <c r="D7232" t="s">
        <v>15</v>
      </c>
      <c r="E7232" t="s">
        <v>52</v>
      </c>
      <c r="F7232" t="s">
        <v>42</v>
      </c>
      <c r="G7232">
        <v>2045</v>
      </c>
    </row>
    <row r="7233" spans="1:7" x14ac:dyDescent="0.35">
      <c r="A7233" t="s">
        <v>59</v>
      </c>
      <c r="B7233" t="str">
        <f t="shared" si="112"/>
        <v/>
      </c>
      <c r="C7233">
        <v>672845.42962207401</v>
      </c>
      <c r="D7233" t="s">
        <v>15</v>
      </c>
      <c r="E7233" t="s">
        <v>52</v>
      </c>
      <c r="F7233" t="s">
        <v>42</v>
      </c>
      <c r="G7233">
        <v>2045</v>
      </c>
    </row>
    <row r="7234" spans="1:7" x14ac:dyDescent="0.35">
      <c r="A7234" t="s">
        <v>60</v>
      </c>
      <c r="B7234" t="str">
        <f t="shared" si="112"/>
        <v/>
      </c>
      <c r="C7234">
        <v>1.7541258408271001E-2</v>
      </c>
      <c r="D7234" t="s">
        <v>15</v>
      </c>
      <c r="E7234" t="s">
        <v>52</v>
      </c>
      <c r="F7234" t="s">
        <v>42</v>
      </c>
      <c r="G7234">
        <v>2045</v>
      </c>
    </row>
    <row r="7235" spans="1:7" x14ac:dyDescent="0.35">
      <c r="A7235" t="s">
        <v>61</v>
      </c>
      <c r="B7235" t="str">
        <f t="shared" ref="B7235:B7298" si="113">_xlfn.XLOOKUP(A7235,$K$4:$K$27,$L$4:$L$27,"")</f>
        <v/>
      </c>
      <c r="C7235">
        <v>334728.95300531201</v>
      </c>
      <c r="D7235" t="s">
        <v>15</v>
      </c>
      <c r="E7235" t="s">
        <v>52</v>
      </c>
      <c r="F7235" t="s">
        <v>42</v>
      </c>
      <c r="G7235">
        <v>2045</v>
      </c>
    </row>
    <row r="7236" spans="1:7" x14ac:dyDescent="0.35">
      <c r="A7236" t="s">
        <v>62</v>
      </c>
      <c r="B7236" t="str">
        <f t="shared" si="113"/>
        <v>Premature mortality</v>
      </c>
      <c r="C7236">
        <v>3.4808911732601901E-2</v>
      </c>
      <c r="D7236" t="s">
        <v>15</v>
      </c>
      <c r="E7236" t="s">
        <v>52</v>
      </c>
      <c r="F7236" t="s">
        <v>42</v>
      </c>
      <c r="G7236">
        <v>2045</v>
      </c>
    </row>
    <row r="7237" spans="1:7" x14ac:dyDescent="0.35">
      <c r="A7237" t="s">
        <v>63</v>
      </c>
      <c r="B7237" t="str">
        <f t="shared" si="113"/>
        <v/>
      </c>
      <c r="C7237">
        <v>664169.63532732904</v>
      </c>
      <c r="D7237" t="s">
        <v>15</v>
      </c>
      <c r="E7237" t="s">
        <v>52</v>
      </c>
      <c r="F7237" t="s">
        <v>42</v>
      </c>
      <c r="G7237">
        <v>2045</v>
      </c>
    </row>
    <row r="7238" spans="1:7" x14ac:dyDescent="0.35">
      <c r="A7238" t="s">
        <v>64</v>
      </c>
      <c r="B7238" t="str">
        <f t="shared" si="113"/>
        <v/>
      </c>
      <c r="C7238">
        <v>3.4777676787631398E-2</v>
      </c>
      <c r="D7238" t="s">
        <v>15</v>
      </c>
      <c r="E7238" t="s">
        <v>52</v>
      </c>
      <c r="F7238" t="s">
        <v>42</v>
      </c>
      <c r="G7238">
        <v>2045</v>
      </c>
    </row>
    <row r="7239" spans="1:7" x14ac:dyDescent="0.35">
      <c r="A7239" t="s">
        <v>65</v>
      </c>
      <c r="B7239" t="str">
        <f t="shared" si="113"/>
        <v/>
      </c>
      <c r="C7239">
        <v>663505.41994888301</v>
      </c>
      <c r="D7239" t="s">
        <v>15</v>
      </c>
      <c r="E7239" t="s">
        <v>52</v>
      </c>
      <c r="F7239" t="s">
        <v>42</v>
      </c>
      <c r="G7239">
        <v>2045</v>
      </c>
    </row>
    <row r="7240" spans="1:7" x14ac:dyDescent="0.35">
      <c r="A7240" t="s">
        <v>66</v>
      </c>
      <c r="B7240" t="str">
        <f t="shared" si="113"/>
        <v/>
      </c>
      <c r="C7240">
        <v>1.7510023463300699E-2</v>
      </c>
      <c r="D7240" t="s">
        <v>15</v>
      </c>
      <c r="E7240" t="s">
        <v>52</v>
      </c>
      <c r="F7240" t="s">
        <v>42</v>
      </c>
      <c r="G7240">
        <v>2045</v>
      </c>
    </row>
    <row r="7241" spans="1:7" x14ac:dyDescent="0.35">
      <c r="A7241" t="s">
        <v>67</v>
      </c>
      <c r="B7241" t="str">
        <f t="shared" si="113"/>
        <v/>
      </c>
      <c r="C7241">
        <v>334064.73762686801</v>
      </c>
      <c r="D7241" t="s">
        <v>15</v>
      </c>
      <c r="E7241" t="s">
        <v>52</v>
      </c>
      <c r="F7241" t="s">
        <v>42</v>
      </c>
      <c r="G7241">
        <v>2045</v>
      </c>
    </row>
    <row r="7242" spans="1:7" x14ac:dyDescent="0.35">
      <c r="A7242" t="s">
        <v>68</v>
      </c>
      <c r="B7242" t="str">
        <f t="shared" si="113"/>
        <v>Infant mortality</v>
      </c>
      <c r="C7242" s="9">
        <v>3.1234945029956002E-5</v>
      </c>
      <c r="D7242" t="s">
        <v>15</v>
      </c>
      <c r="E7242" t="s">
        <v>52</v>
      </c>
      <c r="F7242" t="s">
        <v>42</v>
      </c>
      <c r="G7242">
        <v>2045</v>
      </c>
    </row>
    <row r="7243" spans="1:7" x14ac:dyDescent="0.35">
      <c r="A7243" t="s">
        <v>69</v>
      </c>
      <c r="B7243" t="str">
        <f t="shared" si="113"/>
        <v/>
      </c>
      <c r="C7243">
        <v>664.21537958034196</v>
      </c>
      <c r="D7243" t="s">
        <v>15</v>
      </c>
      <c r="E7243" t="s">
        <v>52</v>
      </c>
      <c r="F7243" t="s">
        <v>42</v>
      </c>
      <c r="G7243">
        <v>2045</v>
      </c>
    </row>
    <row r="7244" spans="1:7" x14ac:dyDescent="0.35">
      <c r="A7244" t="s">
        <v>70</v>
      </c>
      <c r="B7244" t="str">
        <f t="shared" si="113"/>
        <v/>
      </c>
      <c r="C7244" s="10">
        <v>-5.9590666711185604E-14</v>
      </c>
      <c r="D7244" t="s">
        <v>15</v>
      </c>
      <c r="E7244" t="s">
        <v>52</v>
      </c>
      <c r="F7244" t="s">
        <v>42</v>
      </c>
      <c r="G7244">
        <v>2045</v>
      </c>
    </row>
    <row r="7245" spans="1:7" x14ac:dyDescent="0.35">
      <c r="A7245" t="s">
        <v>71</v>
      </c>
      <c r="B7245" t="str">
        <f t="shared" si="113"/>
        <v/>
      </c>
      <c r="C7245" s="10">
        <v>-1.13689970099731E-6</v>
      </c>
      <c r="D7245" t="s">
        <v>15</v>
      </c>
      <c r="E7245" t="s">
        <v>52</v>
      </c>
      <c r="F7245" t="s">
        <v>42</v>
      </c>
      <c r="G7245">
        <v>2045</v>
      </c>
    </row>
    <row r="7246" spans="1:7" x14ac:dyDescent="0.35">
      <c r="A7246" t="s">
        <v>72</v>
      </c>
      <c r="B7246" t="str">
        <f t="shared" si="113"/>
        <v/>
      </c>
      <c r="C7246">
        <v>0</v>
      </c>
      <c r="D7246" t="s">
        <v>15</v>
      </c>
      <c r="E7246" t="s">
        <v>52</v>
      </c>
      <c r="F7246" t="s">
        <v>42</v>
      </c>
      <c r="G7246">
        <v>2045</v>
      </c>
    </row>
    <row r="7247" spans="1:7" x14ac:dyDescent="0.35">
      <c r="A7247" t="s">
        <v>73</v>
      </c>
      <c r="B7247" t="str">
        <f t="shared" si="113"/>
        <v/>
      </c>
      <c r="C7247">
        <v>0</v>
      </c>
      <c r="D7247" t="s">
        <v>15</v>
      </c>
      <c r="E7247" t="s">
        <v>52</v>
      </c>
      <c r="F7247" t="s">
        <v>42</v>
      </c>
      <c r="G7247">
        <v>2045</v>
      </c>
    </row>
    <row r="7248" spans="1:7" x14ac:dyDescent="0.35">
      <c r="A7248" t="s">
        <v>74</v>
      </c>
      <c r="B7248" t="str">
        <f t="shared" si="113"/>
        <v/>
      </c>
      <c r="C7248" s="10">
        <v>-5.9590666711185604E-14</v>
      </c>
      <c r="D7248" t="s">
        <v>15</v>
      </c>
      <c r="E7248" t="s">
        <v>52</v>
      </c>
      <c r="F7248" t="s">
        <v>42</v>
      </c>
      <c r="G7248">
        <v>2045</v>
      </c>
    </row>
    <row r="7249" spans="1:7" x14ac:dyDescent="0.35">
      <c r="A7249" t="s">
        <v>75</v>
      </c>
      <c r="B7249" t="str">
        <f t="shared" si="113"/>
        <v/>
      </c>
      <c r="C7249" s="10">
        <v>-1.13689970099731E-6</v>
      </c>
      <c r="D7249" t="s">
        <v>15</v>
      </c>
      <c r="E7249" t="s">
        <v>52</v>
      </c>
      <c r="F7249" t="s">
        <v>42</v>
      </c>
      <c r="G7249">
        <v>2045</v>
      </c>
    </row>
    <row r="7250" spans="1:7" x14ac:dyDescent="0.35">
      <c r="A7250" t="s">
        <v>76</v>
      </c>
      <c r="B7250" t="str">
        <f t="shared" si="113"/>
        <v>Asthma symptoms</v>
      </c>
      <c r="C7250">
        <v>6.8895961712825899</v>
      </c>
      <c r="D7250" t="s">
        <v>15</v>
      </c>
      <c r="E7250" t="s">
        <v>52</v>
      </c>
      <c r="F7250" t="s">
        <v>42</v>
      </c>
      <c r="G7250">
        <v>2045</v>
      </c>
    </row>
    <row r="7251" spans="1:7" x14ac:dyDescent="0.35">
      <c r="A7251" t="s">
        <v>77</v>
      </c>
      <c r="B7251" t="str">
        <f t="shared" si="113"/>
        <v/>
      </c>
      <c r="C7251">
        <v>6.4485450743374599</v>
      </c>
      <c r="D7251" t="s">
        <v>15</v>
      </c>
      <c r="E7251" t="s">
        <v>52</v>
      </c>
      <c r="F7251" t="s">
        <v>42</v>
      </c>
      <c r="G7251">
        <v>2045</v>
      </c>
    </row>
    <row r="7252" spans="1:7" x14ac:dyDescent="0.35">
      <c r="A7252" t="s">
        <v>78</v>
      </c>
      <c r="B7252" t="str">
        <f t="shared" si="113"/>
        <v>Asthma symptoms albuturol use</v>
      </c>
      <c r="C7252">
        <v>6.8895961714557901</v>
      </c>
      <c r="D7252" t="s">
        <v>15</v>
      </c>
      <c r="E7252" t="s">
        <v>52</v>
      </c>
      <c r="F7252" t="s">
        <v>42</v>
      </c>
      <c r="G7252">
        <v>2045</v>
      </c>
    </row>
    <row r="7253" spans="1:7" x14ac:dyDescent="0.35">
      <c r="A7253" t="s">
        <v>79</v>
      </c>
      <c r="B7253" t="str">
        <f t="shared" si="113"/>
        <v/>
      </c>
      <c r="C7253">
        <v>6.4485451646772196</v>
      </c>
      <c r="D7253" t="s">
        <v>15</v>
      </c>
      <c r="E7253" t="s">
        <v>52</v>
      </c>
      <c r="F7253" t="s">
        <v>42</v>
      </c>
      <c r="G7253">
        <v>2045</v>
      </c>
    </row>
    <row r="7254" spans="1:7" x14ac:dyDescent="0.35">
      <c r="A7254" t="s">
        <v>80</v>
      </c>
      <c r="B7254" t="str">
        <f t="shared" si="113"/>
        <v>Asthma symptoms chest tightness</v>
      </c>
      <c r="C7254" s="10">
        <v>-1.7319751664827501E-10</v>
      </c>
      <c r="D7254" t="s">
        <v>15</v>
      </c>
      <c r="E7254" t="s">
        <v>52</v>
      </c>
      <c r="F7254" t="s">
        <v>42</v>
      </c>
      <c r="G7254">
        <v>2045</v>
      </c>
    </row>
    <row r="7255" spans="1:7" x14ac:dyDescent="0.35">
      <c r="A7255" t="s">
        <v>81</v>
      </c>
      <c r="B7255" t="str">
        <f t="shared" si="113"/>
        <v/>
      </c>
      <c r="C7255" s="10">
        <v>-9.0339756884965996E-8</v>
      </c>
      <c r="D7255" t="s">
        <v>15</v>
      </c>
      <c r="E7255" t="s">
        <v>52</v>
      </c>
      <c r="F7255" t="s">
        <v>42</v>
      </c>
      <c r="G7255">
        <v>2045</v>
      </c>
    </row>
    <row r="7256" spans="1:7" x14ac:dyDescent="0.35">
      <c r="A7256" t="s">
        <v>82</v>
      </c>
      <c r="B7256" t="str">
        <f t="shared" si="113"/>
        <v>Asthma symptoms cough</v>
      </c>
      <c r="C7256">
        <v>0</v>
      </c>
      <c r="D7256" t="s">
        <v>15</v>
      </c>
      <c r="E7256" t="s">
        <v>52</v>
      </c>
      <c r="F7256" t="s">
        <v>42</v>
      </c>
      <c r="G7256">
        <v>2045</v>
      </c>
    </row>
    <row r="7257" spans="1:7" x14ac:dyDescent="0.35">
      <c r="A7257" t="s">
        <v>83</v>
      </c>
      <c r="B7257" t="str">
        <f t="shared" si="113"/>
        <v/>
      </c>
      <c r="C7257">
        <v>0</v>
      </c>
      <c r="D7257" t="s">
        <v>15</v>
      </c>
      <c r="E7257" t="s">
        <v>52</v>
      </c>
      <c r="F7257" t="s">
        <v>42</v>
      </c>
      <c r="G7257">
        <v>2045</v>
      </c>
    </row>
    <row r="7258" spans="1:7" x14ac:dyDescent="0.35">
      <c r="A7258" t="s">
        <v>84</v>
      </c>
      <c r="B7258" t="str">
        <f t="shared" si="113"/>
        <v>Asthma symptoms shortness of breath</v>
      </c>
      <c r="C7258">
        <v>0</v>
      </c>
      <c r="D7258" t="s">
        <v>15</v>
      </c>
      <c r="E7258" t="s">
        <v>52</v>
      </c>
      <c r="F7258" t="s">
        <v>42</v>
      </c>
      <c r="G7258">
        <v>2045</v>
      </c>
    </row>
    <row r="7259" spans="1:7" x14ac:dyDescent="0.35">
      <c r="A7259" t="s">
        <v>85</v>
      </c>
      <c r="B7259" t="str">
        <f t="shared" si="113"/>
        <v/>
      </c>
      <c r="C7259">
        <v>0</v>
      </c>
      <c r="D7259" t="s">
        <v>15</v>
      </c>
      <c r="E7259" t="s">
        <v>52</v>
      </c>
      <c r="F7259" t="s">
        <v>42</v>
      </c>
      <c r="G7259">
        <v>2045</v>
      </c>
    </row>
    <row r="7260" spans="1:7" x14ac:dyDescent="0.35">
      <c r="A7260" t="s">
        <v>86</v>
      </c>
      <c r="B7260" t="str">
        <f t="shared" si="113"/>
        <v>Asthma symptoms wheeze</v>
      </c>
      <c r="C7260">
        <v>0</v>
      </c>
      <c r="D7260" t="s">
        <v>15</v>
      </c>
      <c r="E7260" t="s">
        <v>52</v>
      </c>
      <c r="F7260" t="s">
        <v>42</v>
      </c>
      <c r="G7260">
        <v>2045</v>
      </c>
    </row>
    <row r="7261" spans="1:7" x14ac:dyDescent="0.35">
      <c r="A7261" t="s">
        <v>87</v>
      </c>
      <c r="B7261" t="str">
        <f t="shared" si="113"/>
        <v/>
      </c>
      <c r="C7261">
        <v>0</v>
      </c>
      <c r="D7261" t="s">
        <v>15</v>
      </c>
      <c r="E7261" t="s">
        <v>52</v>
      </c>
      <c r="F7261" t="s">
        <v>42</v>
      </c>
      <c r="G7261">
        <v>2045</v>
      </c>
    </row>
    <row r="7262" spans="1:7" x14ac:dyDescent="0.35">
      <c r="A7262" t="s">
        <v>88</v>
      </c>
      <c r="B7262" t="str">
        <f t="shared" si="113"/>
        <v>Asthma incidence</v>
      </c>
      <c r="C7262">
        <v>3.6030621206586899E-2</v>
      </c>
      <c r="D7262" t="s">
        <v>15</v>
      </c>
      <c r="E7262" t="s">
        <v>52</v>
      </c>
      <c r="F7262" t="s">
        <v>42</v>
      </c>
      <c r="G7262">
        <v>2045</v>
      </c>
    </row>
    <row r="7263" spans="1:7" x14ac:dyDescent="0.35">
      <c r="A7263" t="s">
        <v>89</v>
      </c>
      <c r="B7263" t="str">
        <f t="shared" si="113"/>
        <v/>
      </c>
      <c r="C7263">
        <v>3349.13373188484</v>
      </c>
      <c r="D7263" t="s">
        <v>15</v>
      </c>
      <c r="E7263" t="s">
        <v>52</v>
      </c>
      <c r="F7263" t="s">
        <v>42</v>
      </c>
      <c r="G7263">
        <v>2045</v>
      </c>
    </row>
    <row r="7264" spans="1:7" x14ac:dyDescent="0.35">
      <c r="A7264" t="s">
        <v>90</v>
      </c>
      <c r="B7264" t="str">
        <f t="shared" si="113"/>
        <v/>
      </c>
      <c r="C7264">
        <v>3.6030621232027903E-2</v>
      </c>
      <c r="D7264" t="s">
        <v>15</v>
      </c>
      <c r="E7264" t="s">
        <v>52</v>
      </c>
      <c r="F7264" t="s">
        <v>42</v>
      </c>
      <c r="G7264">
        <v>2045</v>
      </c>
    </row>
    <row r="7265" spans="1:7" x14ac:dyDescent="0.35">
      <c r="A7265" t="s">
        <v>91</v>
      </c>
      <c r="B7265" t="str">
        <f t="shared" si="113"/>
        <v/>
      </c>
      <c r="C7265">
        <v>3349.1337342496399</v>
      </c>
      <c r="D7265" t="s">
        <v>15</v>
      </c>
      <c r="E7265" t="s">
        <v>52</v>
      </c>
      <c r="F7265" t="s">
        <v>42</v>
      </c>
      <c r="G7265">
        <v>2045</v>
      </c>
    </row>
    <row r="7266" spans="1:7" x14ac:dyDescent="0.35">
      <c r="A7266" t="s">
        <v>92</v>
      </c>
      <c r="B7266" t="str">
        <f t="shared" si="113"/>
        <v/>
      </c>
      <c r="C7266" s="10">
        <v>-2.54409964450932E-11</v>
      </c>
      <c r="D7266" t="s">
        <v>15</v>
      </c>
      <c r="E7266" t="s">
        <v>52</v>
      </c>
      <c r="F7266" t="s">
        <v>42</v>
      </c>
      <c r="G7266">
        <v>2045</v>
      </c>
    </row>
    <row r="7267" spans="1:7" x14ac:dyDescent="0.35">
      <c r="A7267" t="s">
        <v>93</v>
      </c>
      <c r="B7267" t="str">
        <f t="shared" si="113"/>
        <v/>
      </c>
      <c r="C7267" s="10">
        <v>-2.36480239623088E-6</v>
      </c>
      <c r="D7267" t="s">
        <v>15</v>
      </c>
      <c r="E7267" t="s">
        <v>52</v>
      </c>
      <c r="F7267" t="s">
        <v>42</v>
      </c>
      <c r="G7267">
        <v>2045</v>
      </c>
    </row>
    <row r="7268" spans="1:7" x14ac:dyDescent="0.35">
      <c r="A7268" t="s">
        <v>94</v>
      </c>
      <c r="B7268" t="str">
        <f t="shared" si="113"/>
        <v>Hay fever rhinitis incidence</v>
      </c>
      <c r="C7268">
        <v>0.23515157251536301</v>
      </c>
      <c r="D7268" t="s">
        <v>15</v>
      </c>
      <c r="E7268" t="s">
        <v>52</v>
      </c>
      <c r="F7268" t="s">
        <v>42</v>
      </c>
      <c r="G7268">
        <v>2045</v>
      </c>
    </row>
    <row r="7269" spans="1:7" x14ac:dyDescent="0.35">
      <c r="A7269" t="s">
        <v>95</v>
      </c>
      <c r="B7269" t="str">
        <f t="shared" si="113"/>
        <v/>
      </c>
      <c r="C7269">
        <v>382.07276829631502</v>
      </c>
      <c r="D7269" t="s">
        <v>15</v>
      </c>
      <c r="E7269" t="s">
        <v>52</v>
      </c>
      <c r="F7269" t="s">
        <v>42</v>
      </c>
      <c r="G7269">
        <v>2045</v>
      </c>
    </row>
    <row r="7270" spans="1:7" x14ac:dyDescent="0.35">
      <c r="A7270" t="s">
        <v>96</v>
      </c>
      <c r="B7270" t="str">
        <f t="shared" si="113"/>
        <v/>
      </c>
      <c r="C7270">
        <v>0.235151572545024</v>
      </c>
      <c r="D7270" t="s">
        <v>15</v>
      </c>
      <c r="E7270" t="s">
        <v>52</v>
      </c>
      <c r="F7270" t="s">
        <v>42</v>
      </c>
      <c r="G7270">
        <v>2045</v>
      </c>
    </row>
    <row r="7271" spans="1:7" x14ac:dyDescent="0.35">
      <c r="A7271" t="s">
        <v>97</v>
      </c>
      <c r="B7271" t="str">
        <f t="shared" si="113"/>
        <v/>
      </c>
      <c r="C7271">
        <v>382.07276834450801</v>
      </c>
      <c r="D7271" t="s">
        <v>15</v>
      </c>
      <c r="E7271" t="s">
        <v>52</v>
      </c>
      <c r="F7271" t="s">
        <v>42</v>
      </c>
      <c r="G7271">
        <v>2045</v>
      </c>
    </row>
    <row r="7272" spans="1:7" x14ac:dyDescent="0.35">
      <c r="A7272" t="s">
        <v>98</v>
      </c>
      <c r="B7272" t="str">
        <f t="shared" si="113"/>
        <v/>
      </c>
      <c r="C7272" s="10">
        <v>-2.9660849241134202E-11</v>
      </c>
      <c r="D7272" t="s">
        <v>15</v>
      </c>
      <c r="E7272" t="s">
        <v>52</v>
      </c>
      <c r="F7272" t="s">
        <v>42</v>
      </c>
      <c r="G7272">
        <v>2045</v>
      </c>
    </row>
    <row r="7273" spans="1:7" x14ac:dyDescent="0.35">
      <c r="A7273" t="s">
        <v>99</v>
      </c>
      <c r="B7273" t="str">
        <f t="shared" si="113"/>
        <v/>
      </c>
      <c r="C7273" s="10">
        <v>-4.8192757795993103E-8</v>
      </c>
      <c r="D7273" t="s">
        <v>15</v>
      </c>
      <c r="E7273" t="s">
        <v>52</v>
      </c>
      <c r="F7273" t="s">
        <v>42</v>
      </c>
      <c r="G7273">
        <v>2045</v>
      </c>
    </row>
    <row r="7274" spans="1:7" x14ac:dyDescent="0.35">
      <c r="A7274" t="s">
        <v>100</v>
      </c>
      <c r="B7274" t="str">
        <f t="shared" si="113"/>
        <v>Respiratory emergency room visits</v>
      </c>
      <c r="C7274">
        <v>1.13692107625779E-2</v>
      </c>
      <c r="D7274" t="s">
        <v>15</v>
      </c>
      <c r="E7274" t="s">
        <v>52</v>
      </c>
      <c r="F7274" t="s">
        <v>42</v>
      </c>
      <c r="G7274">
        <v>2045</v>
      </c>
    </row>
    <row r="7275" spans="1:7" x14ac:dyDescent="0.35">
      <c r="A7275" t="s">
        <v>101</v>
      </c>
      <c r="B7275" t="str">
        <f t="shared" si="113"/>
        <v/>
      </c>
      <c r="C7275">
        <v>26.930125047822099</v>
      </c>
      <c r="D7275" t="s">
        <v>15</v>
      </c>
      <c r="E7275" t="s">
        <v>52</v>
      </c>
      <c r="F7275" t="s">
        <v>42</v>
      </c>
      <c r="G7275">
        <v>2045</v>
      </c>
    </row>
    <row r="7276" spans="1:7" x14ac:dyDescent="0.35">
      <c r="A7276" t="s">
        <v>102</v>
      </c>
      <c r="B7276" t="str">
        <f t="shared" si="113"/>
        <v/>
      </c>
      <c r="C7276">
        <v>1.13692107625779E-2</v>
      </c>
      <c r="D7276" t="s">
        <v>15</v>
      </c>
      <c r="E7276" t="s">
        <v>52</v>
      </c>
      <c r="F7276" t="s">
        <v>42</v>
      </c>
      <c r="G7276">
        <v>2045</v>
      </c>
    </row>
    <row r="7277" spans="1:7" x14ac:dyDescent="0.35">
      <c r="A7277" t="s">
        <v>103</v>
      </c>
      <c r="B7277" t="str">
        <f t="shared" si="113"/>
        <v/>
      </c>
      <c r="C7277">
        <v>26.930125047822099</v>
      </c>
      <c r="D7277" t="s">
        <v>15</v>
      </c>
      <c r="E7277" t="s">
        <v>52</v>
      </c>
      <c r="F7277" t="s">
        <v>42</v>
      </c>
      <c r="G7277">
        <v>2045</v>
      </c>
    </row>
    <row r="7278" spans="1:7" x14ac:dyDescent="0.35">
      <c r="A7278" t="s">
        <v>104</v>
      </c>
      <c r="B7278" t="str">
        <f t="shared" si="113"/>
        <v/>
      </c>
      <c r="C7278">
        <v>0</v>
      </c>
      <c r="D7278" t="s">
        <v>15</v>
      </c>
      <c r="E7278" t="s">
        <v>52</v>
      </c>
      <c r="F7278" t="s">
        <v>42</v>
      </c>
      <c r="G7278">
        <v>2045</v>
      </c>
    </row>
    <row r="7279" spans="1:7" x14ac:dyDescent="0.35">
      <c r="A7279" t="s">
        <v>105</v>
      </c>
      <c r="B7279" t="str">
        <f t="shared" si="113"/>
        <v/>
      </c>
      <c r="C7279">
        <v>0</v>
      </c>
      <c r="D7279" t="s">
        <v>15</v>
      </c>
      <c r="E7279" t="s">
        <v>52</v>
      </c>
      <c r="F7279" t="s">
        <v>42</v>
      </c>
      <c r="G7279">
        <v>2045</v>
      </c>
    </row>
    <row r="7280" spans="1:7" x14ac:dyDescent="0.35">
      <c r="A7280" t="s">
        <v>106</v>
      </c>
      <c r="B7280" t="str">
        <f t="shared" si="113"/>
        <v>Respiratory hospital admissions</v>
      </c>
      <c r="C7280">
        <v>1.23436179336177E-3</v>
      </c>
      <c r="D7280" t="s">
        <v>15</v>
      </c>
      <c r="E7280" t="s">
        <v>52</v>
      </c>
      <c r="F7280" t="s">
        <v>42</v>
      </c>
      <c r="G7280">
        <v>2045</v>
      </c>
    </row>
    <row r="7281" spans="1:7" x14ac:dyDescent="0.35">
      <c r="A7281" t="s">
        <v>107</v>
      </c>
      <c r="B7281" t="str">
        <f t="shared" si="113"/>
        <v/>
      </c>
      <c r="C7281">
        <v>32.244151320692502</v>
      </c>
      <c r="D7281" t="s">
        <v>15</v>
      </c>
      <c r="E7281" t="s">
        <v>52</v>
      </c>
      <c r="F7281" t="s">
        <v>42</v>
      </c>
      <c r="G7281">
        <v>2045</v>
      </c>
    </row>
    <row r="7282" spans="1:7" x14ac:dyDescent="0.35">
      <c r="A7282" t="s">
        <v>108</v>
      </c>
      <c r="B7282" t="str">
        <f t="shared" si="113"/>
        <v/>
      </c>
      <c r="C7282">
        <v>1.23436179336177E-3</v>
      </c>
      <c r="D7282" t="s">
        <v>15</v>
      </c>
      <c r="E7282" t="s">
        <v>52</v>
      </c>
      <c r="F7282" t="s">
        <v>42</v>
      </c>
      <c r="G7282">
        <v>2045</v>
      </c>
    </row>
    <row r="7283" spans="1:7" x14ac:dyDescent="0.35">
      <c r="A7283" t="s">
        <v>109</v>
      </c>
      <c r="B7283" t="str">
        <f t="shared" si="113"/>
        <v/>
      </c>
      <c r="C7283">
        <v>32.244151320692502</v>
      </c>
      <c r="D7283" t="s">
        <v>15</v>
      </c>
      <c r="E7283" t="s">
        <v>52</v>
      </c>
      <c r="F7283" t="s">
        <v>42</v>
      </c>
      <c r="G7283">
        <v>2045</v>
      </c>
    </row>
    <row r="7284" spans="1:7" x14ac:dyDescent="0.35">
      <c r="A7284" t="s">
        <v>110</v>
      </c>
      <c r="B7284" t="str">
        <f t="shared" si="113"/>
        <v/>
      </c>
      <c r="C7284">
        <v>0</v>
      </c>
      <c r="D7284" t="s">
        <v>15</v>
      </c>
      <c r="E7284" t="s">
        <v>52</v>
      </c>
      <c r="F7284" t="s">
        <v>42</v>
      </c>
      <c r="G7284">
        <v>2045</v>
      </c>
    </row>
    <row r="7285" spans="1:7" x14ac:dyDescent="0.35">
      <c r="A7285" t="s">
        <v>111</v>
      </c>
      <c r="B7285" t="str">
        <f t="shared" si="113"/>
        <v/>
      </c>
      <c r="C7285">
        <v>0</v>
      </c>
      <c r="D7285" t="s">
        <v>15</v>
      </c>
      <c r="E7285" t="s">
        <v>52</v>
      </c>
      <c r="F7285" t="s">
        <v>42</v>
      </c>
      <c r="G7285">
        <v>2045</v>
      </c>
    </row>
    <row r="7286" spans="1:7" x14ac:dyDescent="0.35">
      <c r="A7286" t="s">
        <v>112</v>
      </c>
      <c r="B7286" t="str">
        <f t="shared" si="113"/>
        <v>Non-fatal heart attacks</v>
      </c>
      <c r="C7286">
        <v>1.2610166414883901E-2</v>
      </c>
      <c r="D7286" t="s">
        <v>15</v>
      </c>
      <c r="E7286" t="s">
        <v>52</v>
      </c>
      <c r="F7286" t="s">
        <v>42</v>
      </c>
      <c r="G7286">
        <v>2045</v>
      </c>
    </row>
    <row r="7287" spans="1:7" x14ac:dyDescent="0.35">
      <c r="A7287" t="s">
        <v>113</v>
      </c>
      <c r="B7287" t="str">
        <f t="shared" si="113"/>
        <v/>
      </c>
      <c r="C7287">
        <v>1495.1820760799501</v>
      </c>
      <c r="D7287" t="s">
        <v>15</v>
      </c>
      <c r="E7287" t="s">
        <v>52</v>
      </c>
      <c r="F7287" t="s">
        <v>42</v>
      </c>
      <c r="G7287">
        <v>2045</v>
      </c>
    </row>
    <row r="7288" spans="1:7" x14ac:dyDescent="0.35">
      <c r="A7288" t="s">
        <v>114</v>
      </c>
      <c r="B7288" t="str">
        <f t="shared" si="113"/>
        <v>Minor restricted activity days</v>
      </c>
      <c r="C7288">
        <v>10.921439809567399</v>
      </c>
      <c r="D7288" t="s">
        <v>15</v>
      </c>
      <c r="E7288" t="s">
        <v>52</v>
      </c>
      <c r="F7288" t="s">
        <v>42</v>
      </c>
      <c r="G7288">
        <v>2045</v>
      </c>
    </row>
    <row r="7289" spans="1:7" x14ac:dyDescent="0.35">
      <c r="A7289" t="s">
        <v>115</v>
      </c>
      <c r="B7289" t="str">
        <f t="shared" si="113"/>
        <v/>
      </c>
      <c r="C7289">
        <v>1856.39043622146</v>
      </c>
      <c r="D7289" t="s">
        <v>15</v>
      </c>
      <c r="E7289" t="s">
        <v>52</v>
      </c>
      <c r="F7289" t="s">
        <v>42</v>
      </c>
      <c r="G7289">
        <v>2045</v>
      </c>
    </row>
    <row r="7290" spans="1:7" x14ac:dyDescent="0.35">
      <c r="A7290" t="s">
        <v>116</v>
      </c>
      <c r="B7290" t="str">
        <f t="shared" si="113"/>
        <v>Work loss days</v>
      </c>
      <c r="C7290">
        <v>1.8452504538259999</v>
      </c>
      <c r="D7290" t="s">
        <v>15</v>
      </c>
      <c r="E7290" t="s">
        <v>52</v>
      </c>
      <c r="F7290" t="s">
        <v>42</v>
      </c>
      <c r="G7290">
        <v>2045</v>
      </c>
    </row>
    <row r="7291" spans="1:7" x14ac:dyDescent="0.35">
      <c r="A7291" t="s">
        <v>117</v>
      </c>
      <c r="B7291" t="str">
        <f t="shared" si="113"/>
        <v/>
      </c>
      <c r="C7291">
        <v>814.39360674780403</v>
      </c>
      <c r="D7291" t="s">
        <v>15</v>
      </c>
      <c r="E7291" t="s">
        <v>52</v>
      </c>
      <c r="F7291" t="s">
        <v>42</v>
      </c>
      <c r="G7291">
        <v>2045</v>
      </c>
    </row>
    <row r="7292" spans="1:7" x14ac:dyDescent="0.35">
      <c r="A7292" t="s">
        <v>118</v>
      </c>
      <c r="B7292" t="str">
        <f t="shared" si="113"/>
        <v>Lung cancer incidence</v>
      </c>
      <c r="C7292">
        <v>1.23698313393427E-3</v>
      </c>
      <c r="D7292" t="s">
        <v>15</v>
      </c>
      <c r="E7292" t="s">
        <v>52</v>
      </c>
      <c r="F7292" t="s">
        <v>42</v>
      </c>
      <c r="G7292">
        <v>2045</v>
      </c>
    </row>
    <row r="7293" spans="1:7" x14ac:dyDescent="0.35">
      <c r="A7293" t="s">
        <v>119</v>
      </c>
      <c r="B7293" t="str">
        <f t="shared" si="113"/>
        <v/>
      </c>
      <c r="C7293">
        <v>79.778909144568004</v>
      </c>
      <c r="D7293" t="s">
        <v>15</v>
      </c>
      <c r="E7293" t="s">
        <v>52</v>
      </c>
      <c r="F7293" t="s">
        <v>42</v>
      </c>
      <c r="G7293">
        <v>2045</v>
      </c>
    </row>
    <row r="7294" spans="1:7" x14ac:dyDescent="0.35">
      <c r="A7294" t="s">
        <v>120</v>
      </c>
      <c r="B7294" t="str">
        <f t="shared" si="113"/>
        <v>Cardiovascular hospital admissions</v>
      </c>
      <c r="C7294">
        <v>2.5354650373286499E-3</v>
      </c>
      <c r="D7294" t="s">
        <v>15</v>
      </c>
      <c r="E7294" t="s">
        <v>52</v>
      </c>
      <c r="F7294" t="s">
        <v>42</v>
      </c>
      <c r="G7294">
        <v>2045</v>
      </c>
    </row>
    <row r="7295" spans="1:7" x14ac:dyDescent="0.35">
      <c r="A7295" t="s">
        <v>121</v>
      </c>
      <c r="B7295" t="str">
        <f t="shared" si="113"/>
        <v/>
      </c>
      <c r="C7295">
        <v>106.102440155759</v>
      </c>
      <c r="D7295" t="s">
        <v>15</v>
      </c>
      <c r="E7295" t="s">
        <v>52</v>
      </c>
      <c r="F7295" t="s">
        <v>42</v>
      </c>
      <c r="G7295">
        <v>2045</v>
      </c>
    </row>
    <row r="7296" spans="1:7" x14ac:dyDescent="0.35">
      <c r="A7296" t="s">
        <v>122</v>
      </c>
      <c r="B7296" t="str">
        <f t="shared" si="113"/>
        <v>Alzheimers disease hospital admissions</v>
      </c>
      <c r="C7296">
        <v>1.00226965611922E-2</v>
      </c>
      <c r="D7296" t="s">
        <v>15</v>
      </c>
      <c r="E7296" t="s">
        <v>52</v>
      </c>
      <c r="F7296" t="s">
        <v>42</v>
      </c>
      <c r="G7296">
        <v>2045</v>
      </c>
    </row>
    <row r="7297" spans="1:7" x14ac:dyDescent="0.35">
      <c r="A7297" t="s">
        <v>123</v>
      </c>
      <c r="B7297" t="str">
        <f t="shared" si="113"/>
        <v/>
      </c>
      <c r="C7297">
        <v>325.53406514964001</v>
      </c>
      <c r="D7297" t="s">
        <v>15</v>
      </c>
      <c r="E7297" t="s">
        <v>52</v>
      </c>
      <c r="F7297" t="s">
        <v>42</v>
      </c>
      <c r="G7297">
        <v>2045</v>
      </c>
    </row>
    <row r="7298" spans="1:7" x14ac:dyDescent="0.35">
      <c r="A7298" t="s">
        <v>124</v>
      </c>
      <c r="B7298" t="str">
        <f t="shared" si="113"/>
        <v>Parkinsons disease hospital admissions</v>
      </c>
      <c r="C7298">
        <v>1.0698924385724E-3</v>
      </c>
      <c r="D7298" t="s">
        <v>15</v>
      </c>
      <c r="E7298" t="s">
        <v>52</v>
      </c>
      <c r="F7298" t="s">
        <v>42</v>
      </c>
      <c r="G7298">
        <v>2045</v>
      </c>
    </row>
    <row r="7299" spans="1:7" x14ac:dyDescent="0.35">
      <c r="A7299" t="s">
        <v>125</v>
      </c>
      <c r="B7299" t="str">
        <f t="shared" ref="B7299:B7362" si="114">_xlfn.XLOOKUP(A7299,$K$4:$K$27,$L$4:$L$27,"")</f>
        <v/>
      </c>
      <c r="C7299">
        <v>37.132761102520199</v>
      </c>
      <c r="D7299" t="s">
        <v>15</v>
      </c>
      <c r="E7299" t="s">
        <v>52</v>
      </c>
      <c r="F7299" t="s">
        <v>42</v>
      </c>
      <c r="G7299">
        <v>2045</v>
      </c>
    </row>
    <row r="7300" spans="1:7" x14ac:dyDescent="0.35">
      <c r="A7300" t="s">
        <v>126</v>
      </c>
      <c r="B7300" t="str">
        <f t="shared" si="114"/>
        <v>Stroke incidence</v>
      </c>
      <c r="C7300">
        <v>9.8018339688743191E-4</v>
      </c>
      <c r="D7300" t="s">
        <v>15</v>
      </c>
      <c r="E7300" t="s">
        <v>52</v>
      </c>
      <c r="F7300" t="s">
        <v>42</v>
      </c>
      <c r="G7300">
        <v>2045</v>
      </c>
    </row>
    <row r="7301" spans="1:7" x14ac:dyDescent="0.35">
      <c r="A7301" t="s">
        <v>127</v>
      </c>
      <c r="B7301" t="str">
        <f t="shared" si="114"/>
        <v/>
      </c>
      <c r="C7301">
        <v>90.160002386063894</v>
      </c>
      <c r="D7301" t="s">
        <v>15</v>
      </c>
      <c r="E7301" t="s">
        <v>52</v>
      </c>
      <c r="F7301" t="s">
        <v>42</v>
      </c>
      <c r="G7301">
        <v>2045</v>
      </c>
    </row>
    <row r="7302" spans="1:7" x14ac:dyDescent="0.35">
      <c r="A7302" t="s">
        <v>128</v>
      </c>
      <c r="B7302" t="str">
        <f t="shared" si="114"/>
        <v>Out of hospital cardiac arrest incidence</v>
      </c>
      <c r="C7302">
        <v>2.22235707184426E-4</v>
      </c>
      <c r="D7302" t="s">
        <v>15</v>
      </c>
      <c r="E7302" t="s">
        <v>52</v>
      </c>
      <c r="F7302" t="s">
        <v>42</v>
      </c>
      <c r="G7302">
        <v>2045</v>
      </c>
    </row>
    <row r="7303" spans="1:7" x14ac:dyDescent="0.35">
      <c r="A7303" t="s">
        <v>129</v>
      </c>
      <c r="B7303" t="str">
        <f t="shared" si="114"/>
        <v/>
      </c>
      <c r="C7303">
        <v>19.3070254897745</v>
      </c>
      <c r="D7303" t="s">
        <v>15</v>
      </c>
      <c r="E7303" t="s">
        <v>52</v>
      </c>
      <c r="F7303" t="s">
        <v>42</v>
      </c>
      <c r="G7303">
        <v>2045</v>
      </c>
    </row>
    <row r="7304" spans="1:7" x14ac:dyDescent="0.35">
      <c r="A7304" t="s">
        <v>130</v>
      </c>
      <c r="B7304" t="str">
        <f t="shared" si="114"/>
        <v>Cardiac emergency room visits</v>
      </c>
      <c r="C7304">
        <v>5.2008392488031401E-3</v>
      </c>
      <c r="D7304" t="s">
        <v>15</v>
      </c>
      <c r="E7304" t="s">
        <v>52</v>
      </c>
      <c r="F7304" t="s">
        <v>42</v>
      </c>
      <c r="G7304">
        <v>2045</v>
      </c>
    </row>
    <row r="7305" spans="1:7" x14ac:dyDescent="0.35">
      <c r="A7305" t="s">
        <v>131</v>
      </c>
      <c r="B7305" t="str">
        <f t="shared" si="114"/>
        <v/>
      </c>
      <c r="C7305">
        <v>16.352596153579402</v>
      </c>
      <c r="D7305" t="s">
        <v>15</v>
      </c>
      <c r="E7305" t="s">
        <v>52</v>
      </c>
      <c r="F7305" t="s">
        <v>42</v>
      </c>
      <c r="G7305">
        <v>2045</v>
      </c>
    </row>
    <row r="7306" spans="1:7" x14ac:dyDescent="0.35">
      <c r="A7306" t="s">
        <v>132</v>
      </c>
      <c r="B7306" t="str">
        <f t="shared" si="114"/>
        <v>Asthma emergency room visits</v>
      </c>
      <c r="C7306" s="10">
        <v>-4.5888864126778997E-15</v>
      </c>
      <c r="D7306" t="s">
        <v>15</v>
      </c>
      <c r="E7306" t="s">
        <v>52</v>
      </c>
      <c r="F7306" t="s">
        <v>42</v>
      </c>
      <c r="G7306">
        <v>2045</v>
      </c>
    </row>
    <row r="7307" spans="1:7" x14ac:dyDescent="0.35">
      <c r="A7307" t="s">
        <v>133</v>
      </c>
      <c r="B7307" t="str">
        <f t="shared" si="114"/>
        <v/>
      </c>
      <c r="C7307" s="10">
        <v>-5.5496413945800398E-12</v>
      </c>
      <c r="D7307" t="s">
        <v>15</v>
      </c>
      <c r="E7307" t="s">
        <v>52</v>
      </c>
      <c r="F7307" t="s">
        <v>42</v>
      </c>
      <c r="G7307">
        <v>2045</v>
      </c>
    </row>
    <row r="7308" spans="1:7" x14ac:dyDescent="0.35">
      <c r="A7308" t="s">
        <v>134</v>
      </c>
      <c r="B7308" t="str">
        <f t="shared" si="114"/>
        <v>School loss days</v>
      </c>
      <c r="C7308" s="10">
        <v>-4.52272277440273E-10</v>
      </c>
      <c r="D7308" t="s">
        <v>15</v>
      </c>
      <c r="E7308" t="s">
        <v>52</v>
      </c>
      <c r="F7308" t="s">
        <v>42</v>
      </c>
      <c r="G7308">
        <v>2045</v>
      </c>
    </row>
    <row r="7309" spans="1:7" x14ac:dyDescent="0.35">
      <c r="A7309" t="s">
        <v>135</v>
      </c>
      <c r="B7309" t="str">
        <f t="shared" si="114"/>
        <v/>
      </c>
      <c r="C7309" s="10">
        <v>-1.03610715616915E-6</v>
      </c>
      <c r="D7309" t="s">
        <v>15</v>
      </c>
      <c r="E7309" t="s">
        <v>52</v>
      </c>
      <c r="F7309" t="s">
        <v>42</v>
      </c>
      <c r="G7309">
        <v>2045</v>
      </c>
    </row>
    <row r="7310" spans="1:7" x14ac:dyDescent="0.35">
      <c r="A7310" t="s">
        <v>50</v>
      </c>
      <c r="B7310" t="str">
        <f t="shared" si="114"/>
        <v/>
      </c>
      <c r="C7310">
        <v>14449.491077418301</v>
      </c>
      <c r="D7310" t="s">
        <v>15</v>
      </c>
      <c r="E7310" t="s">
        <v>52</v>
      </c>
      <c r="F7310" t="s">
        <v>42</v>
      </c>
      <c r="G7310">
        <v>2050</v>
      </c>
    </row>
    <row r="7311" spans="1:7" x14ac:dyDescent="0.35">
      <c r="A7311" t="s">
        <v>53</v>
      </c>
      <c r="B7311" t="str">
        <f t="shared" si="114"/>
        <v/>
      </c>
      <c r="C7311">
        <v>14449.4882275321</v>
      </c>
      <c r="D7311" t="s">
        <v>15</v>
      </c>
      <c r="E7311" t="s">
        <v>52</v>
      </c>
      <c r="F7311" t="s">
        <v>42</v>
      </c>
      <c r="G7311">
        <v>2050</v>
      </c>
    </row>
    <row r="7312" spans="1:7" x14ac:dyDescent="0.35">
      <c r="A7312" t="s">
        <v>54</v>
      </c>
      <c r="B7312" t="str">
        <f t="shared" si="114"/>
        <v/>
      </c>
      <c r="C7312">
        <v>2.8498861779589998E-3</v>
      </c>
      <c r="D7312" t="s">
        <v>15</v>
      </c>
      <c r="E7312" t="s">
        <v>52</v>
      </c>
      <c r="F7312" t="s">
        <v>42</v>
      </c>
      <c r="G7312">
        <v>2050</v>
      </c>
    </row>
    <row r="7313" spans="1:7" x14ac:dyDescent="0.35">
      <c r="A7313" t="s">
        <v>55</v>
      </c>
      <c r="B7313" t="str">
        <f t="shared" si="114"/>
        <v/>
      </c>
      <c r="C7313">
        <v>46938.750047086301</v>
      </c>
      <c r="D7313" t="s">
        <v>15</v>
      </c>
      <c r="E7313" t="s">
        <v>52</v>
      </c>
      <c r="F7313" t="s">
        <v>42</v>
      </c>
      <c r="G7313">
        <v>2050</v>
      </c>
    </row>
    <row r="7314" spans="1:7" x14ac:dyDescent="0.35">
      <c r="A7314" t="s">
        <v>56</v>
      </c>
      <c r="B7314" t="str">
        <f t="shared" si="114"/>
        <v/>
      </c>
      <c r="C7314">
        <v>46938.750047086301</v>
      </c>
      <c r="D7314" t="s">
        <v>15</v>
      </c>
      <c r="E7314" t="s">
        <v>52</v>
      </c>
      <c r="F7314" t="s">
        <v>42</v>
      </c>
      <c r="G7314">
        <v>2050</v>
      </c>
    </row>
    <row r="7315" spans="1:7" x14ac:dyDescent="0.35">
      <c r="A7315" t="s">
        <v>57</v>
      </c>
      <c r="B7315" t="str">
        <f t="shared" si="114"/>
        <v/>
      </c>
      <c r="C7315" s="10">
        <v>-2.4602542225693499E-13</v>
      </c>
      <c r="D7315" t="s">
        <v>15</v>
      </c>
      <c r="E7315" t="s">
        <v>52</v>
      </c>
      <c r="F7315" t="s">
        <v>42</v>
      </c>
      <c r="G7315">
        <v>2050</v>
      </c>
    </row>
    <row r="7316" spans="1:7" x14ac:dyDescent="0.35">
      <c r="A7316" t="s">
        <v>58</v>
      </c>
      <c r="B7316" t="str">
        <f t="shared" si="114"/>
        <v/>
      </c>
      <c r="C7316">
        <v>368634.20913659001</v>
      </c>
      <c r="D7316" t="s">
        <v>15</v>
      </c>
      <c r="E7316" t="s">
        <v>52</v>
      </c>
      <c r="F7316" t="s">
        <v>42</v>
      </c>
      <c r="G7316">
        <v>2050</v>
      </c>
    </row>
    <row r="7317" spans="1:7" x14ac:dyDescent="0.35">
      <c r="A7317" t="s">
        <v>59</v>
      </c>
      <c r="B7317" t="str">
        <f t="shared" si="114"/>
        <v/>
      </c>
      <c r="C7317">
        <v>716045.81512494897</v>
      </c>
      <c r="D7317" t="s">
        <v>15</v>
      </c>
      <c r="E7317" t="s">
        <v>52</v>
      </c>
      <c r="F7317" t="s">
        <v>42</v>
      </c>
      <c r="G7317">
        <v>2050</v>
      </c>
    </row>
    <row r="7318" spans="1:7" x14ac:dyDescent="0.35">
      <c r="A7318" t="s">
        <v>60</v>
      </c>
      <c r="B7318" t="str">
        <f t="shared" si="114"/>
        <v/>
      </c>
      <c r="C7318">
        <v>1.77706315128013E-2</v>
      </c>
      <c r="D7318" t="s">
        <v>15</v>
      </c>
      <c r="E7318" t="s">
        <v>52</v>
      </c>
      <c r="F7318" t="s">
        <v>42</v>
      </c>
      <c r="G7318">
        <v>2050</v>
      </c>
    </row>
    <row r="7319" spans="1:7" x14ac:dyDescent="0.35">
      <c r="A7319" t="s">
        <v>61</v>
      </c>
      <c r="B7319" t="str">
        <f t="shared" si="114"/>
        <v/>
      </c>
      <c r="C7319">
        <v>359168.76372893603</v>
      </c>
      <c r="D7319" t="s">
        <v>15</v>
      </c>
      <c r="E7319" t="s">
        <v>52</v>
      </c>
      <c r="F7319" t="s">
        <v>42</v>
      </c>
      <c r="G7319">
        <v>2050</v>
      </c>
    </row>
    <row r="7320" spans="1:7" x14ac:dyDescent="0.35">
      <c r="A7320" t="s">
        <v>62</v>
      </c>
      <c r="B7320" t="str">
        <f t="shared" si="114"/>
        <v>Premature mortality</v>
      </c>
      <c r="C7320">
        <v>3.4962913078185498E-2</v>
      </c>
      <c r="D7320" t="s">
        <v>15</v>
      </c>
      <c r="E7320" t="s">
        <v>52</v>
      </c>
      <c r="F7320" t="s">
        <v>42</v>
      </c>
      <c r="G7320">
        <v>2050</v>
      </c>
    </row>
    <row r="7321" spans="1:7" x14ac:dyDescent="0.35">
      <c r="A7321" t="s">
        <v>63</v>
      </c>
      <c r="B7321" t="str">
        <f t="shared" si="114"/>
        <v/>
      </c>
      <c r="C7321">
        <v>706580.36971729703</v>
      </c>
      <c r="D7321" t="s">
        <v>15</v>
      </c>
      <c r="E7321" t="s">
        <v>52</v>
      </c>
      <c r="F7321" t="s">
        <v>42</v>
      </c>
      <c r="G7321">
        <v>2050</v>
      </c>
    </row>
    <row r="7322" spans="1:7" x14ac:dyDescent="0.35">
      <c r="A7322" t="s">
        <v>64</v>
      </c>
      <c r="B7322" t="str">
        <f t="shared" si="114"/>
        <v/>
      </c>
      <c r="C7322">
        <v>3.4932603140675901E-2</v>
      </c>
      <c r="D7322" t="s">
        <v>15</v>
      </c>
      <c r="E7322" t="s">
        <v>52</v>
      </c>
      <c r="F7322" t="s">
        <v>42</v>
      </c>
      <c r="G7322">
        <v>2050</v>
      </c>
    </row>
    <row r="7323" spans="1:7" x14ac:dyDescent="0.35">
      <c r="A7323" t="s">
        <v>65</v>
      </c>
      <c r="B7323" t="str">
        <f t="shared" si="114"/>
        <v/>
      </c>
      <c r="C7323">
        <v>705897.68509209994</v>
      </c>
      <c r="D7323" t="s">
        <v>15</v>
      </c>
      <c r="E7323" t="s">
        <v>52</v>
      </c>
      <c r="F7323" t="s">
        <v>42</v>
      </c>
      <c r="G7323">
        <v>2050</v>
      </c>
    </row>
    <row r="7324" spans="1:7" x14ac:dyDescent="0.35">
      <c r="A7324" t="s">
        <v>66</v>
      </c>
      <c r="B7324" t="str">
        <f t="shared" si="114"/>
        <v/>
      </c>
      <c r="C7324">
        <v>1.77403215752918E-2</v>
      </c>
      <c r="D7324" t="s">
        <v>15</v>
      </c>
      <c r="E7324" t="s">
        <v>52</v>
      </c>
      <c r="F7324" t="s">
        <v>42</v>
      </c>
      <c r="G7324">
        <v>2050</v>
      </c>
    </row>
    <row r="7325" spans="1:7" x14ac:dyDescent="0.35">
      <c r="A7325" t="s">
        <v>67</v>
      </c>
      <c r="B7325" t="str">
        <f t="shared" si="114"/>
        <v/>
      </c>
      <c r="C7325">
        <v>358486.079103739</v>
      </c>
      <c r="D7325" t="s">
        <v>15</v>
      </c>
      <c r="E7325" t="s">
        <v>52</v>
      </c>
      <c r="F7325" t="s">
        <v>42</v>
      </c>
      <c r="G7325">
        <v>2050</v>
      </c>
    </row>
    <row r="7326" spans="1:7" x14ac:dyDescent="0.35">
      <c r="A7326" t="s">
        <v>68</v>
      </c>
      <c r="B7326" t="str">
        <f t="shared" si="114"/>
        <v>Infant mortality</v>
      </c>
      <c r="C7326" s="9">
        <v>3.0309937573224299E-5</v>
      </c>
      <c r="D7326" t="s">
        <v>15</v>
      </c>
      <c r="E7326" t="s">
        <v>52</v>
      </c>
      <c r="F7326" t="s">
        <v>42</v>
      </c>
      <c r="G7326">
        <v>2050</v>
      </c>
    </row>
    <row r="7327" spans="1:7" x14ac:dyDescent="0.35">
      <c r="A7327" t="s">
        <v>69</v>
      </c>
      <c r="B7327" t="str">
        <f t="shared" si="114"/>
        <v/>
      </c>
      <c r="C7327">
        <v>682.68462648373497</v>
      </c>
      <c r="D7327" t="s">
        <v>15</v>
      </c>
      <c r="E7327" t="s">
        <v>52</v>
      </c>
      <c r="F7327" t="s">
        <v>42</v>
      </c>
      <c r="G7327">
        <v>2050</v>
      </c>
    </row>
    <row r="7328" spans="1:7" x14ac:dyDescent="0.35">
      <c r="A7328" t="s">
        <v>70</v>
      </c>
      <c r="B7328" t="str">
        <f t="shared" si="114"/>
        <v/>
      </c>
      <c r="C7328" s="10">
        <v>-6.3627437449133302E-14</v>
      </c>
      <c r="D7328" t="s">
        <v>15</v>
      </c>
      <c r="E7328" t="s">
        <v>52</v>
      </c>
      <c r="F7328" t="s">
        <v>42</v>
      </c>
      <c r="G7328">
        <v>2050</v>
      </c>
    </row>
    <row r="7329" spans="1:7" x14ac:dyDescent="0.35">
      <c r="A7329" t="s">
        <v>71</v>
      </c>
      <c r="B7329" t="str">
        <f t="shared" si="114"/>
        <v/>
      </c>
      <c r="C7329" s="10">
        <v>-1.2857461730753901E-6</v>
      </c>
      <c r="D7329" t="s">
        <v>15</v>
      </c>
      <c r="E7329" t="s">
        <v>52</v>
      </c>
      <c r="F7329" t="s">
        <v>42</v>
      </c>
      <c r="G7329">
        <v>2050</v>
      </c>
    </row>
    <row r="7330" spans="1:7" x14ac:dyDescent="0.35">
      <c r="A7330" t="s">
        <v>72</v>
      </c>
      <c r="B7330" t="str">
        <f t="shared" si="114"/>
        <v/>
      </c>
      <c r="C7330">
        <v>0</v>
      </c>
      <c r="D7330" t="s">
        <v>15</v>
      </c>
      <c r="E7330" t="s">
        <v>52</v>
      </c>
      <c r="F7330" t="s">
        <v>42</v>
      </c>
      <c r="G7330">
        <v>2050</v>
      </c>
    </row>
    <row r="7331" spans="1:7" x14ac:dyDescent="0.35">
      <c r="A7331" t="s">
        <v>73</v>
      </c>
      <c r="B7331" t="str">
        <f t="shared" si="114"/>
        <v/>
      </c>
      <c r="C7331">
        <v>0</v>
      </c>
      <c r="D7331" t="s">
        <v>15</v>
      </c>
      <c r="E7331" t="s">
        <v>52</v>
      </c>
      <c r="F7331" t="s">
        <v>42</v>
      </c>
      <c r="G7331">
        <v>2050</v>
      </c>
    </row>
    <row r="7332" spans="1:7" x14ac:dyDescent="0.35">
      <c r="A7332" t="s">
        <v>74</v>
      </c>
      <c r="B7332" t="str">
        <f t="shared" si="114"/>
        <v/>
      </c>
      <c r="C7332" s="10">
        <v>-6.3627437449133302E-14</v>
      </c>
      <c r="D7332" t="s">
        <v>15</v>
      </c>
      <c r="E7332" t="s">
        <v>52</v>
      </c>
      <c r="F7332" t="s">
        <v>42</v>
      </c>
      <c r="G7332">
        <v>2050</v>
      </c>
    </row>
    <row r="7333" spans="1:7" x14ac:dyDescent="0.35">
      <c r="A7333" t="s">
        <v>75</v>
      </c>
      <c r="B7333" t="str">
        <f t="shared" si="114"/>
        <v/>
      </c>
      <c r="C7333" s="10">
        <v>-1.2857461730753901E-6</v>
      </c>
      <c r="D7333" t="s">
        <v>15</v>
      </c>
      <c r="E7333" t="s">
        <v>52</v>
      </c>
      <c r="F7333" t="s">
        <v>42</v>
      </c>
      <c r="G7333">
        <v>2050</v>
      </c>
    </row>
    <row r="7334" spans="1:7" x14ac:dyDescent="0.35">
      <c r="A7334" t="s">
        <v>76</v>
      </c>
      <c r="B7334" t="str">
        <f t="shared" si="114"/>
        <v>Asthma symptoms</v>
      </c>
      <c r="C7334">
        <v>7.0348597784507998</v>
      </c>
      <c r="D7334" t="s">
        <v>15</v>
      </c>
      <c r="E7334" t="s">
        <v>52</v>
      </c>
      <c r="F7334" t="s">
        <v>42</v>
      </c>
      <c r="G7334">
        <v>2050</v>
      </c>
    </row>
    <row r="7335" spans="1:7" x14ac:dyDescent="0.35">
      <c r="A7335" t="s">
        <v>77</v>
      </c>
      <c r="B7335" t="str">
        <f t="shared" si="114"/>
        <v/>
      </c>
      <c r="C7335">
        <v>7.0547769714098996</v>
      </c>
      <c r="D7335" t="s">
        <v>15</v>
      </c>
      <c r="E7335" t="s">
        <v>52</v>
      </c>
      <c r="F7335" t="s">
        <v>42</v>
      </c>
      <c r="G7335">
        <v>2050</v>
      </c>
    </row>
    <row r="7336" spans="1:7" x14ac:dyDescent="0.35">
      <c r="A7336" t="s">
        <v>78</v>
      </c>
      <c r="B7336" t="str">
        <f t="shared" si="114"/>
        <v>Asthma symptoms albuturol use</v>
      </c>
      <c r="C7336">
        <v>7.0348597786303904</v>
      </c>
      <c r="D7336" t="s">
        <v>15</v>
      </c>
      <c r="E7336" t="s">
        <v>52</v>
      </c>
      <c r="F7336" t="s">
        <v>42</v>
      </c>
      <c r="G7336">
        <v>2050</v>
      </c>
    </row>
    <row r="7337" spans="1:7" x14ac:dyDescent="0.35">
      <c r="A7337" t="s">
        <v>79</v>
      </c>
      <c r="B7337" t="str">
        <f t="shared" si="114"/>
        <v/>
      </c>
      <c r="C7337">
        <v>7.0547770706293198</v>
      </c>
      <c r="D7337" t="s">
        <v>15</v>
      </c>
      <c r="E7337" t="s">
        <v>52</v>
      </c>
      <c r="F7337" t="s">
        <v>42</v>
      </c>
      <c r="G7337">
        <v>2050</v>
      </c>
    </row>
    <row r="7338" spans="1:7" x14ac:dyDescent="0.35">
      <c r="A7338" t="s">
        <v>80</v>
      </c>
      <c r="B7338" t="str">
        <f t="shared" si="114"/>
        <v>Asthma symptoms chest tightness</v>
      </c>
      <c r="C7338" s="10">
        <v>-1.7959428747242699E-10</v>
      </c>
      <c r="D7338" t="s">
        <v>15</v>
      </c>
      <c r="E7338" t="s">
        <v>52</v>
      </c>
      <c r="F7338" t="s">
        <v>42</v>
      </c>
      <c r="G7338">
        <v>2050</v>
      </c>
    </row>
    <row r="7339" spans="1:7" x14ac:dyDescent="0.35">
      <c r="A7339" t="s">
        <v>81</v>
      </c>
      <c r="B7339" t="str">
        <f t="shared" si="114"/>
        <v/>
      </c>
      <c r="C7339" s="10">
        <v>-9.9219417985453801E-8</v>
      </c>
      <c r="D7339" t="s">
        <v>15</v>
      </c>
      <c r="E7339" t="s">
        <v>52</v>
      </c>
      <c r="F7339" t="s">
        <v>42</v>
      </c>
      <c r="G7339">
        <v>2050</v>
      </c>
    </row>
    <row r="7340" spans="1:7" x14ac:dyDescent="0.35">
      <c r="A7340" t="s">
        <v>82</v>
      </c>
      <c r="B7340" t="str">
        <f t="shared" si="114"/>
        <v>Asthma symptoms cough</v>
      </c>
      <c r="C7340">
        <v>0</v>
      </c>
      <c r="D7340" t="s">
        <v>15</v>
      </c>
      <c r="E7340" t="s">
        <v>52</v>
      </c>
      <c r="F7340" t="s">
        <v>42</v>
      </c>
      <c r="G7340">
        <v>2050</v>
      </c>
    </row>
    <row r="7341" spans="1:7" x14ac:dyDescent="0.35">
      <c r="A7341" t="s">
        <v>83</v>
      </c>
      <c r="B7341" t="str">
        <f t="shared" si="114"/>
        <v/>
      </c>
      <c r="C7341">
        <v>0</v>
      </c>
      <c r="D7341" t="s">
        <v>15</v>
      </c>
      <c r="E7341" t="s">
        <v>52</v>
      </c>
      <c r="F7341" t="s">
        <v>42</v>
      </c>
      <c r="G7341">
        <v>2050</v>
      </c>
    </row>
    <row r="7342" spans="1:7" x14ac:dyDescent="0.35">
      <c r="A7342" t="s">
        <v>84</v>
      </c>
      <c r="B7342" t="str">
        <f t="shared" si="114"/>
        <v>Asthma symptoms shortness of breath</v>
      </c>
      <c r="C7342">
        <v>0</v>
      </c>
      <c r="D7342" t="s">
        <v>15</v>
      </c>
      <c r="E7342" t="s">
        <v>52</v>
      </c>
      <c r="F7342" t="s">
        <v>42</v>
      </c>
      <c r="G7342">
        <v>2050</v>
      </c>
    </row>
    <row r="7343" spans="1:7" x14ac:dyDescent="0.35">
      <c r="A7343" t="s">
        <v>85</v>
      </c>
      <c r="B7343" t="str">
        <f t="shared" si="114"/>
        <v/>
      </c>
      <c r="C7343">
        <v>0</v>
      </c>
      <c r="D7343" t="s">
        <v>15</v>
      </c>
      <c r="E7343" t="s">
        <v>52</v>
      </c>
      <c r="F7343" t="s">
        <v>42</v>
      </c>
      <c r="G7343">
        <v>2050</v>
      </c>
    </row>
    <row r="7344" spans="1:7" x14ac:dyDescent="0.35">
      <c r="A7344" t="s">
        <v>86</v>
      </c>
      <c r="B7344" t="str">
        <f t="shared" si="114"/>
        <v>Asthma symptoms wheeze</v>
      </c>
      <c r="C7344">
        <v>0</v>
      </c>
      <c r="D7344" t="s">
        <v>15</v>
      </c>
      <c r="E7344" t="s">
        <v>52</v>
      </c>
      <c r="F7344" t="s">
        <v>42</v>
      </c>
      <c r="G7344">
        <v>2050</v>
      </c>
    </row>
    <row r="7345" spans="1:7" x14ac:dyDescent="0.35">
      <c r="A7345" t="s">
        <v>87</v>
      </c>
      <c r="B7345" t="str">
        <f t="shared" si="114"/>
        <v/>
      </c>
      <c r="C7345">
        <v>0</v>
      </c>
      <c r="D7345" t="s">
        <v>15</v>
      </c>
      <c r="E7345" t="s">
        <v>52</v>
      </c>
      <c r="F7345" t="s">
        <v>42</v>
      </c>
      <c r="G7345">
        <v>2050</v>
      </c>
    </row>
    <row r="7346" spans="1:7" x14ac:dyDescent="0.35">
      <c r="A7346" t="s">
        <v>88</v>
      </c>
      <c r="B7346" t="str">
        <f t="shared" si="114"/>
        <v>Asthma incidence</v>
      </c>
      <c r="C7346">
        <v>3.6692658430759702E-2</v>
      </c>
      <c r="D7346" t="s">
        <v>15</v>
      </c>
      <c r="E7346" t="s">
        <v>52</v>
      </c>
      <c r="F7346" t="s">
        <v>42</v>
      </c>
      <c r="G7346">
        <v>2050</v>
      </c>
    </row>
    <row r="7347" spans="1:7" x14ac:dyDescent="0.35">
      <c r="A7347" t="s">
        <v>89</v>
      </c>
      <c r="B7347" t="str">
        <f t="shared" si="114"/>
        <v/>
      </c>
      <c r="C7347">
        <v>3638.03858654736</v>
      </c>
      <c r="D7347" t="s">
        <v>15</v>
      </c>
      <c r="E7347" t="s">
        <v>52</v>
      </c>
      <c r="F7347" t="s">
        <v>42</v>
      </c>
      <c r="G7347">
        <v>2050</v>
      </c>
    </row>
    <row r="7348" spans="1:7" x14ac:dyDescent="0.35">
      <c r="A7348" t="s">
        <v>90</v>
      </c>
      <c r="B7348" t="str">
        <f t="shared" si="114"/>
        <v/>
      </c>
      <c r="C7348">
        <v>3.66926584567734E-2</v>
      </c>
      <c r="D7348" t="s">
        <v>15</v>
      </c>
      <c r="E7348" t="s">
        <v>52</v>
      </c>
      <c r="F7348" t="s">
        <v>42</v>
      </c>
      <c r="G7348">
        <v>2050</v>
      </c>
    </row>
    <row r="7349" spans="1:7" x14ac:dyDescent="0.35">
      <c r="A7349" t="s">
        <v>91</v>
      </c>
      <c r="B7349" t="str">
        <f t="shared" si="114"/>
        <v/>
      </c>
      <c r="C7349">
        <v>3638.0385891265901</v>
      </c>
      <c r="D7349" t="s">
        <v>15</v>
      </c>
      <c r="E7349" t="s">
        <v>52</v>
      </c>
      <c r="F7349" t="s">
        <v>42</v>
      </c>
      <c r="G7349">
        <v>2050</v>
      </c>
    </row>
    <row r="7350" spans="1:7" x14ac:dyDescent="0.35">
      <c r="A7350" t="s">
        <v>92</v>
      </c>
      <c r="B7350" t="str">
        <f t="shared" si="114"/>
        <v/>
      </c>
      <c r="C7350" s="10">
        <v>-2.6013681084635399E-11</v>
      </c>
      <c r="D7350" t="s">
        <v>15</v>
      </c>
      <c r="E7350" t="s">
        <v>52</v>
      </c>
      <c r="F7350" t="s">
        <v>42</v>
      </c>
      <c r="G7350">
        <v>2050</v>
      </c>
    </row>
    <row r="7351" spans="1:7" x14ac:dyDescent="0.35">
      <c r="A7351" t="s">
        <v>93</v>
      </c>
      <c r="B7351" t="str">
        <f t="shared" si="114"/>
        <v/>
      </c>
      <c r="C7351" s="10">
        <v>-2.5792291867493798E-6</v>
      </c>
      <c r="D7351" t="s">
        <v>15</v>
      </c>
      <c r="E7351" t="s">
        <v>52</v>
      </c>
      <c r="F7351" t="s">
        <v>42</v>
      </c>
      <c r="G7351">
        <v>2050</v>
      </c>
    </row>
    <row r="7352" spans="1:7" x14ac:dyDescent="0.35">
      <c r="A7352" t="s">
        <v>94</v>
      </c>
      <c r="B7352" t="str">
        <f t="shared" si="114"/>
        <v>Hay fever rhinitis incidence</v>
      </c>
      <c r="C7352">
        <v>0.23994474381191799</v>
      </c>
      <c r="D7352" t="s">
        <v>15</v>
      </c>
      <c r="E7352" t="s">
        <v>52</v>
      </c>
      <c r="F7352" t="s">
        <v>42</v>
      </c>
      <c r="G7352">
        <v>2050</v>
      </c>
    </row>
    <row r="7353" spans="1:7" x14ac:dyDescent="0.35">
      <c r="A7353" t="s">
        <v>95</v>
      </c>
      <c r="B7353" t="str">
        <f t="shared" si="114"/>
        <v/>
      </c>
      <c r="C7353">
        <v>417.70464903967502</v>
      </c>
      <c r="D7353" t="s">
        <v>15</v>
      </c>
      <c r="E7353" t="s">
        <v>52</v>
      </c>
      <c r="F7353" t="s">
        <v>42</v>
      </c>
      <c r="G7353">
        <v>2050</v>
      </c>
    </row>
    <row r="7354" spans="1:7" x14ac:dyDescent="0.35">
      <c r="A7354" t="s">
        <v>96</v>
      </c>
      <c r="B7354" t="str">
        <f t="shared" si="114"/>
        <v/>
      </c>
      <c r="C7354">
        <v>0.23994474384279099</v>
      </c>
      <c r="D7354" t="s">
        <v>15</v>
      </c>
      <c r="E7354" t="s">
        <v>52</v>
      </c>
      <c r="F7354" t="s">
        <v>42</v>
      </c>
      <c r="G7354">
        <v>2050</v>
      </c>
    </row>
    <row r="7355" spans="1:7" x14ac:dyDescent="0.35">
      <c r="A7355" t="s">
        <v>97</v>
      </c>
      <c r="B7355" t="str">
        <f t="shared" si="114"/>
        <v/>
      </c>
      <c r="C7355">
        <v>417.70464909342098</v>
      </c>
      <c r="D7355" t="s">
        <v>15</v>
      </c>
      <c r="E7355" t="s">
        <v>52</v>
      </c>
      <c r="F7355" t="s">
        <v>42</v>
      </c>
      <c r="G7355">
        <v>2050</v>
      </c>
    </row>
    <row r="7356" spans="1:7" x14ac:dyDescent="0.35">
      <c r="A7356" t="s">
        <v>98</v>
      </c>
      <c r="B7356" t="str">
        <f t="shared" si="114"/>
        <v/>
      </c>
      <c r="C7356" s="10">
        <v>-3.0873257716455397E-11</v>
      </c>
      <c r="D7356" t="s">
        <v>15</v>
      </c>
      <c r="E7356" t="s">
        <v>52</v>
      </c>
      <c r="F7356" t="s">
        <v>42</v>
      </c>
      <c r="G7356">
        <v>2050</v>
      </c>
    </row>
    <row r="7357" spans="1:7" x14ac:dyDescent="0.35">
      <c r="A7357" t="s">
        <v>99</v>
      </c>
      <c r="B7357" t="str">
        <f t="shared" si="114"/>
        <v/>
      </c>
      <c r="C7357" s="10">
        <v>-5.3745304332534097E-8</v>
      </c>
      <c r="D7357" t="s">
        <v>15</v>
      </c>
      <c r="E7357" t="s">
        <v>52</v>
      </c>
      <c r="F7357" t="s">
        <v>42</v>
      </c>
      <c r="G7357">
        <v>2050</v>
      </c>
    </row>
    <row r="7358" spans="1:7" x14ac:dyDescent="0.35">
      <c r="A7358" t="s">
        <v>100</v>
      </c>
      <c r="B7358" t="str">
        <f t="shared" si="114"/>
        <v>Respiratory emergency room visits</v>
      </c>
      <c r="C7358">
        <v>1.1665422722925201E-2</v>
      </c>
      <c r="D7358" t="s">
        <v>15</v>
      </c>
      <c r="E7358" t="s">
        <v>52</v>
      </c>
      <c r="F7358" t="s">
        <v>42</v>
      </c>
      <c r="G7358">
        <v>2050</v>
      </c>
    </row>
    <row r="7359" spans="1:7" x14ac:dyDescent="0.35">
      <c r="A7359" t="s">
        <v>101</v>
      </c>
      <c r="B7359" t="str">
        <f t="shared" si="114"/>
        <v/>
      </c>
      <c r="C7359">
        <v>29.6052275818056</v>
      </c>
      <c r="D7359" t="s">
        <v>15</v>
      </c>
      <c r="E7359" t="s">
        <v>52</v>
      </c>
      <c r="F7359" t="s">
        <v>42</v>
      </c>
      <c r="G7359">
        <v>2050</v>
      </c>
    </row>
    <row r="7360" spans="1:7" x14ac:dyDescent="0.35">
      <c r="A7360" t="s">
        <v>102</v>
      </c>
      <c r="B7360" t="str">
        <f t="shared" si="114"/>
        <v/>
      </c>
      <c r="C7360">
        <v>1.1665422722925201E-2</v>
      </c>
      <c r="D7360" t="s">
        <v>15</v>
      </c>
      <c r="E7360" t="s">
        <v>52</v>
      </c>
      <c r="F7360" t="s">
        <v>42</v>
      </c>
      <c r="G7360">
        <v>2050</v>
      </c>
    </row>
    <row r="7361" spans="1:7" x14ac:dyDescent="0.35">
      <c r="A7361" t="s">
        <v>103</v>
      </c>
      <c r="B7361" t="str">
        <f t="shared" si="114"/>
        <v/>
      </c>
      <c r="C7361">
        <v>29.6052275818056</v>
      </c>
      <c r="D7361" t="s">
        <v>15</v>
      </c>
      <c r="E7361" t="s">
        <v>52</v>
      </c>
      <c r="F7361" t="s">
        <v>42</v>
      </c>
      <c r="G7361">
        <v>2050</v>
      </c>
    </row>
    <row r="7362" spans="1:7" x14ac:dyDescent="0.35">
      <c r="A7362" t="s">
        <v>104</v>
      </c>
      <c r="B7362" t="str">
        <f t="shared" si="114"/>
        <v/>
      </c>
      <c r="C7362">
        <v>0</v>
      </c>
      <c r="D7362" t="s">
        <v>15</v>
      </c>
      <c r="E7362" t="s">
        <v>52</v>
      </c>
      <c r="F7362" t="s">
        <v>42</v>
      </c>
      <c r="G7362">
        <v>2050</v>
      </c>
    </row>
    <row r="7363" spans="1:7" x14ac:dyDescent="0.35">
      <c r="A7363" t="s">
        <v>105</v>
      </c>
      <c r="B7363" t="str">
        <f t="shared" ref="B7363:B7426" si="115">_xlfn.XLOOKUP(A7363,$K$4:$K$27,$L$4:$L$27,"")</f>
        <v/>
      </c>
      <c r="C7363">
        <v>0</v>
      </c>
      <c r="D7363" t="s">
        <v>15</v>
      </c>
      <c r="E7363" t="s">
        <v>52</v>
      </c>
      <c r="F7363" t="s">
        <v>42</v>
      </c>
      <c r="G7363">
        <v>2050</v>
      </c>
    </row>
    <row r="7364" spans="1:7" x14ac:dyDescent="0.35">
      <c r="A7364" t="s">
        <v>106</v>
      </c>
      <c r="B7364" t="str">
        <f t="shared" si="115"/>
        <v>Respiratory hospital admissions</v>
      </c>
      <c r="C7364">
        <v>1.2565817184965499E-3</v>
      </c>
      <c r="D7364" t="s">
        <v>15</v>
      </c>
      <c r="E7364" t="s">
        <v>52</v>
      </c>
      <c r="F7364" t="s">
        <v>42</v>
      </c>
      <c r="G7364">
        <v>2050</v>
      </c>
    </row>
    <row r="7365" spans="1:7" x14ac:dyDescent="0.35">
      <c r="A7365" t="s">
        <v>107</v>
      </c>
      <c r="B7365" t="str">
        <f t="shared" si="115"/>
        <v/>
      </c>
      <c r="C7365">
        <v>35.155282776566096</v>
      </c>
      <c r="D7365" t="s">
        <v>15</v>
      </c>
      <c r="E7365" t="s">
        <v>52</v>
      </c>
      <c r="F7365" t="s">
        <v>42</v>
      </c>
      <c r="G7365">
        <v>2050</v>
      </c>
    </row>
    <row r="7366" spans="1:7" x14ac:dyDescent="0.35">
      <c r="A7366" t="s">
        <v>108</v>
      </c>
      <c r="B7366" t="str">
        <f t="shared" si="115"/>
        <v/>
      </c>
      <c r="C7366">
        <v>1.2565817184965499E-3</v>
      </c>
      <c r="D7366" t="s">
        <v>15</v>
      </c>
      <c r="E7366" t="s">
        <v>52</v>
      </c>
      <c r="F7366" t="s">
        <v>42</v>
      </c>
      <c r="G7366">
        <v>2050</v>
      </c>
    </row>
    <row r="7367" spans="1:7" x14ac:dyDescent="0.35">
      <c r="A7367" t="s">
        <v>109</v>
      </c>
      <c r="B7367" t="str">
        <f t="shared" si="115"/>
        <v/>
      </c>
      <c r="C7367">
        <v>35.155282776566096</v>
      </c>
      <c r="D7367" t="s">
        <v>15</v>
      </c>
      <c r="E7367" t="s">
        <v>52</v>
      </c>
      <c r="F7367" t="s">
        <v>42</v>
      </c>
      <c r="G7367">
        <v>2050</v>
      </c>
    </row>
    <row r="7368" spans="1:7" x14ac:dyDescent="0.35">
      <c r="A7368" t="s">
        <v>110</v>
      </c>
      <c r="B7368" t="str">
        <f t="shared" si="115"/>
        <v/>
      </c>
      <c r="C7368">
        <v>0</v>
      </c>
      <c r="D7368" t="s">
        <v>15</v>
      </c>
      <c r="E7368" t="s">
        <v>52</v>
      </c>
      <c r="F7368" t="s">
        <v>42</v>
      </c>
      <c r="G7368">
        <v>2050</v>
      </c>
    </row>
    <row r="7369" spans="1:7" x14ac:dyDescent="0.35">
      <c r="A7369" t="s">
        <v>111</v>
      </c>
      <c r="B7369" t="str">
        <f t="shared" si="115"/>
        <v/>
      </c>
      <c r="C7369">
        <v>0</v>
      </c>
      <c r="D7369" t="s">
        <v>15</v>
      </c>
      <c r="E7369" t="s">
        <v>52</v>
      </c>
      <c r="F7369" t="s">
        <v>42</v>
      </c>
      <c r="G7369">
        <v>2050</v>
      </c>
    </row>
    <row r="7370" spans="1:7" x14ac:dyDescent="0.35">
      <c r="A7370" t="s">
        <v>112</v>
      </c>
      <c r="B7370" t="str">
        <f t="shared" si="115"/>
        <v>Non-fatal heart attacks</v>
      </c>
      <c r="C7370">
        <v>1.28709446585003E-2</v>
      </c>
      <c r="D7370" t="s">
        <v>15</v>
      </c>
      <c r="E7370" t="s">
        <v>52</v>
      </c>
      <c r="F7370" t="s">
        <v>42</v>
      </c>
      <c r="G7370">
        <v>2050</v>
      </c>
    </row>
    <row r="7371" spans="1:7" x14ac:dyDescent="0.35">
      <c r="A7371" t="s">
        <v>113</v>
      </c>
      <c r="B7371" t="str">
        <f t="shared" si="115"/>
        <v/>
      </c>
      <c r="C7371">
        <v>1635.09713531785</v>
      </c>
      <c r="D7371" t="s">
        <v>15</v>
      </c>
      <c r="E7371" t="s">
        <v>52</v>
      </c>
      <c r="F7371" t="s">
        <v>42</v>
      </c>
      <c r="G7371">
        <v>2050</v>
      </c>
    </row>
    <row r="7372" spans="1:7" x14ac:dyDescent="0.35">
      <c r="A7372" t="s">
        <v>114</v>
      </c>
      <c r="B7372" t="str">
        <f t="shared" si="115"/>
        <v>Minor restricted activity days</v>
      </c>
      <c r="C7372">
        <v>11.279505143081201</v>
      </c>
      <c r="D7372" t="s">
        <v>15</v>
      </c>
      <c r="E7372" t="s">
        <v>52</v>
      </c>
      <c r="F7372" t="s">
        <v>42</v>
      </c>
      <c r="G7372">
        <v>2050</v>
      </c>
    </row>
    <row r="7373" spans="1:7" x14ac:dyDescent="0.35">
      <c r="A7373" t="s">
        <v>115</v>
      </c>
      <c r="B7373" t="str">
        <f t="shared" si="115"/>
        <v/>
      </c>
      <c r="C7373">
        <v>2030.7028211689301</v>
      </c>
      <c r="D7373" t="s">
        <v>15</v>
      </c>
      <c r="E7373" t="s">
        <v>52</v>
      </c>
      <c r="F7373" t="s">
        <v>42</v>
      </c>
      <c r="G7373">
        <v>2050</v>
      </c>
    </row>
    <row r="7374" spans="1:7" x14ac:dyDescent="0.35">
      <c r="A7374" t="s">
        <v>116</v>
      </c>
      <c r="B7374" t="str">
        <f t="shared" si="115"/>
        <v>Work loss days</v>
      </c>
      <c r="C7374">
        <v>1.90635011178877</v>
      </c>
      <c r="D7374" t="s">
        <v>15</v>
      </c>
      <c r="E7374" t="s">
        <v>52</v>
      </c>
      <c r="F7374" t="s">
        <v>42</v>
      </c>
      <c r="G7374">
        <v>2050</v>
      </c>
    </row>
    <row r="7375" spans="1:7" x14ac:dyDescent="0.35">
      <c r="A7375" t="s">
        <v>117</v>
      </c>
      <c r="B7375" t="str">
        <f t="shared" si="115"/>
        <v/>
      </c>
      <c r="C7375">
        <v>895.52869147456897</v>
      </c>
      <c r="D7375" t="s">
        <v>15</v>
      </c>
      <c r="E7375" t="s">
        <v>52</v>
      </c>
      <c r="F7375" t="s">
        <v>42</v>
      </c>
      <c r="G7375">
        <v>2050</v>
      </c>
    </row>
    <row r="7376" spans="1:7" x14ac:dyDescent="0.35">
      <c r="A7376" t="s">
        <v>118</v>
      </c>
      <c r="B7376" t="str">
        <f t="shared" si="115"/>
        <v>Lung cancer incidence</v>
      </c>
      <c r="C7376">
        <v>1.25802793681705E-3</v>
      </c>
      <c r="D7376" t="s">
        <v>15</v>
      </c>
      <c r="E7376" t="s">
        <v>52</v>
      </c>
      <c r="F7376" t="s">
        <v>42</v>
      </c>
      <c r="G7376">
        <v>2050</v>
      </c>
    </row>
    <row r="7377" spans="1:7" x14ac:dyDescent="0.35">
      <c r="A7377" t="s">
        <v>119</v>
      </c>
      <c r="B7377" t="str">
        <f t="shared" si="115"/>
        <v/>
      </c>
      <c r="C7377">
        <v>86.817237146187395</v>
      </c>
      <c r="D7377" t="s">
        <v>15</v>
      </c>
      <c r="E7377" t="s">
        <v>52</v>
      </c>
      <c r="F7377" t="s">
        <v>42</v>
      </c>
      <c r="G7377">
        <v>2050</v>
      </c>
    </row>
    <row r="7378" spans="1:7" x14ac:dyDescent="0.35">
      <c r="A7378" t="s">
        <v>120</v>
      </c>
      <c r="B7378" t="str">
        <f t="shared" si="115"/>
        <v>Cardiovascular hospital admissions</v>
      </c>
      <c r="C7378">
        <v>2.5879283549901902E-3</v>
      </c>
      <c r="D7378" t="s">
        <v>15</v>
      </c>
      <c r="E7378" t="s">
        <v>52</v>
      </c>
      <c r="F7378" t="s">
        <v>42</v>
      </c>
      <c r="G7378">
        <v>2050</v>
      </c>
    </row>
    <row r="7379" spans="1:7" x14ac:dyDescent="0.35">
      <c r="A7379" t="s">
        <v>121</v>
      </c>
      <c r="B7379" t="str">
        <f t="shared" si="115"/>
        <v/>
      </c>
      <c r="C7379">
        <v>115.99378223574701</v>
      </c>
      <c r="D7379" t="s">
        <v>15</v>
      </c>
      <c r="E7379" t="s">
        <v>52</v>
      </c>
      <c r="F7379" t="s">
        <v>42</v>
      </c>
      <c r="G7379">
        <v>2050</v>
      </c>
    </row>
    <row r="7380" spans="1:7" x14ac:dyDescent="0.35">
      <c r="A7380" t="s">
        <v>122</v>
      </c>
      <c r="B7380" t="str">
        <f t="shared" si="115"/>
        <v>Alzheimers disease hospital admissions</v>
      </c>
      <c r="C7380">
        <v>1.0139811085768601E-2</v>
      </c>
      <c r="D7380" t="s">
        <v>15</v>
      </c>
      <c r="E7380" t="s">
        <v>52</v>
      </c>
      <c r="F7380" t="s">
        <v>42</v>
      </c>
      <c r="G7380">
        <v>2050</v>
      </c>
    </row>
    <row r="7381" spans="1:7" x14ac:dyDescent="0.35">
      <c r="A7381" t="s">
        <v>123</v>
      </c>
      <c r="B7381" t="str">
        <f t="shared" si="115"/>
        <v/>
      </c>
      <c r="C7381">
        <v>352.60880358682698</v>
      </c>
      <c r="D7381" t="s">
        <v>15</v>
      </c>
      <c r="E7381" t="s">
        <v>52</v>
      </c>
      <c r="F7381" t="s">
        <v>42</v>
      </c>
      <c r="G7381">
        <v>2050</v>
      </c>
    </row>
    <row r="7382" spans="1:7" x14ac:dyDescent="0.35">
      <c r="A7382" t="s">
        <v>124</v>
      </c>
      <c r="B7382" t="str">
        <f t="shared" si="115"/>
        <v>Parkinsons disease hospital admissions</v>
      </c>
      <c r="C7382">
        <v>1.09552002020678E-3</v>
      </c>
      <c r="D7382" t="s">
        <v>15</v>
      </c>
      <c r="E7382" t="s">
        <v>52</v>
      </c>
      <c r="F7382" t="s">
        <v>42</v>
      </c>
      <c r="G7382">
        <v>2050</v>
      </c>
    </row>
    <row r="7383" spans="1:7" x14ac:dyDescent="0.35">
      <c r="A7383" t="s">
        <v>125</v>
      </c>
      <c r="B7383" t="str">
        <f t="shared" si="115"/>
        <v/>
      </c>
      <c r="C7383">
        <v>40.724743497054597</v>
      </c>
      <c r="D7383" t="s">
        <v>15</v>
      </c>
      <c r="E7383" t="s">
        <v>52</v>
      </c>
      <c r="F7383" t="s">
        <v>42</v>
      </c>
      <c r="G7383">
        <v>2050</v>
      </c>
    </row>
    <row r="7384" spans="1:7" x14ac:dyDescent="0.35">
      <c r="A7384" t="s">
        <v>126</v>
      </c>
      <c r="B7384" t="str">
        <f t="shared" si="115"/>
        <v>Stroke incidence</v>
      </c>
      <c r="C7384">
        <v>1.0042713516630101E-3</v>
      </c>
      <c r="D7384" t="s">
        <v>15</v>
      </c>
      <c r="E7384" t="s">
        <v>52</v>
      </c>
      <c r="F7384" t="s">
        <v>42</v>
      </c>
      <c r="G7384">
        <v>2050</v>
      </c>
    </row>
    <row r="7385" spans="1:7" x14ac:dyDescent="0.35">
      <c r="A7385" t="s">
        <v>127</v>
      </c>
      <c r="B7385" t="str">
        <f t="shared" si="115"/>
        <v/>
      </c>
      <c r="C7385">
        <v>98.973178345981594</v>
      </c>
      <c r="D7385" t="s">
        <v>15</v>
      </c>
      <c r="E7385" t="s">
        <v>52</v>
      </c>
      <c r="F7385" t="s">
        <v>42</v>
      </c>
      <c r="G7385">
        <v>2050</v>
      </c>
    </row>
    <row r="7386" spans="1:7" x14ac:dyDescent="0.35">
      <c r="A7386" t="s">
        <v>128</v>
      </c>
      <c r="B7386" t="str">
        <f t="shared" si="115"/>
        <v>Out of hospital cardiac arrest incidence</v>
      </c>
      <c r="C7386">
        <v>2.28416075390246E-4</v>
      </c>
      <c r="D7386" t="s">
        <v>15</v>
      </c>
      <c r="E7386" t="s">
        <v>52</v>
      </c>
      <c r="F7386" t="s">
        <v>42</v>
      </c>
      <c r="G7386">
        <v>2050</v>
      </c>
    </row>
    <row r="7387" spans="1:7" x14ac:dyDescent="0.35">
      <c r="A7387" t="s">
        <v>129</v>
      </c>
      <c r="B7387" t="str">
        <f t="shared" si="115"/>
        <v/>
      </c>
      <c r="C7387">
        <v>21.261214362444399</v>
      </c>
      <c r="D7387" t="s">
        <v>15</v>
      </c>
      <c r="E7387" t="s">
        <v>52</v>
      </c>
      <c r="F7387" t="s">
        <v>42</v>
      </c>
      <c r="G7387">
        <v>2050</v>
      </c>
    </row>
    <row r="7388" spans="1:7" x14ac:dyDescent="0.35">
      <c r="A7388" t="s">
        <v>130</v>
      </c>
      <c r="B7388" t="str">
        <f t="shared" si="115"/>
        <v>Cardiac emergency room visits</v>
      </c>
      <c r="C7388">
        <v>5.3459011621915598E-3</v>
      </c>
      <c r="D7388" t="s">
        <v>15</v>
      </c>
      <c r="E7388" t="s">
        <v>52</v>
      </c>
      <c r="F7388" t="s">
        <v>42</v>
      </c>
      <c r="G7388">
        <v>2050</v>
      </c>
    </row>
    <row r="7389" spans="1:7" x14ac:dyDescent="0.35">
      <c r="A7389" t="s">
        <v>131</v>
      </c>
      <c r="B7389" t="str">
        <f t="shared" si="115"/>
        <v/>
      </c>
      <c r="C7389">
        <v>18.0091857050252</v>
      </c>
      <c r="D7389" t="s">
        <v>15</v>
      </c>
      <c r="E7389" t="s">
        <v>52</v>
      </c>
      <c r="F7389" t="s">
        <v>42</v>
      </c>
      <c r="G7389">
        <v>2050</v>
      </c>
    </row>
    <row r="7390" spans="1:7" x14ac:dyDescent="0.35">
      <c r="A7390" t="s">
        <v>132</v>
      </c>
      <c r="B7390" t="str">
        <f t="shared" si="115"/>
        <v>Asthma emergency room visits</v>
      </c>
      <c r="C7390" s="10">
        <v>-4.8023852778005497E-15</v>
      </c>
      <c r="D7390" t="s">
        <v>15</v>
      </c>
      <c r="E7390" t="s">
        <v>52</v>
      </c>
      <c r="F7390" t="s">
        <v>42</v>
      </c>
      <c r="G7390">
        <v>2050</v>
      </c>
    </row>
    <row r="7391" spans="1:7" x14ac:dyDescent="0.35">
      <c r="A7391" t="s">
        <v>133</v>
      </c>
      <c r="B7391" t="str">
        <f t="shared" si="115"/>
        <v/>
      </c>
      <c r="C7391" s="10">
        <v>-6.2226372244176998E-12</v>
      </c>
      <c r="D7391" t="s">
        <v>15</v>
      </c>
      <c r="E7391" t="s">
        <v>52</v>
      </c>
      <c r="F7391" t="s">
        <v>42</v>
      </c>
      <c r="G7391">
        <v>2050</v>
      </c>
    </row>
    <row r="7392" spans="1:7" x14ac:dyDescent="0.35">
      <c r="A7392" t="s">
        <v>134</v>
      </c>
      <c r="B7392" t="str">
        <f t="shared" si="115"/>
        <v>School loss days</v>
      </c>
      <c r="C7392" s="10">
        <v>-4.7515378287735401E-10</v>
      </c>
      <c r="D7392" t="s">
        <v>15</v>
      </c>
      <c r="E7392" t="s">
        <v>52</v>
      </c>
      <c r="F7392" t="s">
        <v>42</v>
      </c>
      <c r="G7392">
        <v>2050</v>
      </c>
    </row>
    <row r="7393" spans="1:7" x14ac:dyDescent="0.35">
      <c r="A7393" t="s">
        <v>135</v>
      </c>
      <c r="B7393" t="str">
        <f t="shared" si="115"/>
        <v/>
      </c>
      <c r="C7393" s="10">
        <v>-1.1586084778950999E-6</v>
      </c>
      <c r="D7393" t="s">
        <v>15</v>
      </c>
      <c r="E7393" t="s">
        <v>52</v>
      </c>
      <c r="F7393" t="s">
        <v>42</v>
      </c>
      <c r="G7393">
        <v>2050</v>
      </c>
    </row>
    <row r="7394" spans="1:7" x14ac:dyDescent="0.35">
      <c r="A7394" t="s">
        <v>50</v>
      </c>
      <c r="B7394" t="str">
        <f t="shared" si="115"/>
        <v/>
      </c>
      <c r="C7394">
        <v>14449.491077418301</v>
      </c>
      <c r="D7394" t="s">
        <v>15</v>
      </c>
      <c r="E7394" t="s">
        <v>52</v>
      </c>
      <c r="F7394" t="s">
        <v>5</v>
      </c>
      <c r="G7394">
        <v>2016</v>
      </c>
    </row>
    <row r="7395" spans="1:7" x14ac:dyDescent="0.35">
      <c r="A7395" t="s">
        <v>53</v>
      </c>
      <c r="B7395" t="str">
        <f t="shared" si="115"/>
        <v/>
      </c>
      <c r="C7395">
        <v>14449.4905354898</v>
      </c>
      <c r="D7395" t="s">
        <v>15</v>
      </c>
      <c r="E7395" t="s">
        <v>52</v>
      </c>
      <c r="F7395" t="s">
        <v>5</v>
      </c>
      <c r="G7395">
        <v>2016</v>
      </c>
    </row>
    <row r="7396" spans="1:7" x14ac:dyDescent="0.35">
      <c r="A7396" t="s">
        <v>54</v>
      </c>
      <c r="B7396" t="str">
        <f t="shared" si="115"/>
        <v/>
      </c>
      <c r="C7396">
        <v>5.4192852478729403E-4</v>
      </c>
      <c r="D7396" t="s">
        <v>15</v>
      </c>
      <c r="E7396" t="s">
        <v>52</v>
      </c>
      <c r="F7396" t="s">
        <v>5</v>
      </c>
      <c r="G7396">
        <v>2016</v>
      </c>
    </row>
    <row r="7397" spans="1:7" x14ac:dyDescent="0.35">
      <c r="A7397" t="s">
        <v>55</v>
      </c>
      <c r="B7397" t="str">
        <f t="shared" si="115"/>
        <v/>
      </c>
      <c r="C7397">
        <v>46938.750047086301</v>
      </c>
      <c r="D7397" t="s">
        <v>15</v>
      </c>
      <c r="E7397" t="s">
        <v>52</v>
      </c>
      <c r="F7397" t="s">
        <v>5</v>
      </c>
      <c r="G7397">
        <v>2016</v>
      </c>
    </row>
    <row r="7398" spans="1:7" x14ac:dyDescent="0.35">
      <c r="A7398" t="s">
        <v>56</v>
      </c>
      <c r="B7398" t="str">
        <f t="shared" si="115"/>
        <v/>
      </c>
      <c r="C7398">
        <v>46938.750047086301</v>
      </c>
      <c r="D7398" t="s">
        <v>15</v>
      </c>
      <c r="E7398" t="s">
        <v>52</v>
      </c>
      <c r="F7398" t="s">
        <v>5</v>
      </c>
      <c r="G7398">
        <v>2016</v>
      </c>
    </row>
    <row r="7399" spans="1:7" x14ac:dyDescent="0.35">
      <c r="A7399" t="s">
        <v>57</v>
      </c>
      <c r="B7399" t="str">
        <f t="shared" si="115"/>
        <v/>
      </c>
      <c r="C7399" s="10">
        <v>-2.4602542225693499E-13</v>
      </c>
      <c r="D7399" t="s">
        <v>15</v>
      </c>
      <c r="E7399" t="s">
        <v>52</v>
      </c>
      <c r="F7399" t="s">
        <v>5</v>
      </c>
      <c r="G7399">
        <v>2016</v>
      </c>
    </row>
    <row r="7400" spans="1:7" x14ac:dyDescent="0.35">
      <c r="A7400" t="s">
        <v>58</v>
      </c>
      <c r="B7400" t="str">
        <f t="shared" si="115"/>
        <v/>
      </c>
      <c r="C7400">
        <v>26248.7701234544</v>
      </c>
      <c r="D7400" t="s">
        <v>15</v>
      </c>
      <c r="E7400" t="s">
        <v>52</v>
      </c>
      <c r="F7400" t="s">
        <v>5</v>
      </c>
      <c r="G7400">
        <v>2016</v>
      </c>
    </row>
    <row r="7401" spans="1:7" x14ac:dyDescent="0.35">
      <c r="A7401" t="s">
        <v>59</v>
      </c>
      <c r="B7401" t="str">
        <f t="shared" si="115"/>
        <v/>
      </c>
      <c r="C7401">
        <v>60263.426696617003</v>
      </c>
      <c r="D7401" t="s">
        <v>15</v>
      </c>
      <c r="E7401" t="s">
        <v>52</v>
      </c>
      <c r="F7401" t="s">
        <v>5</v>
      </c>
      <c r="G7401">
        <v>2016</v>
      </c>
    </row>
    <row r="7402" spans="1:7" x14ac:dyDescent="0.35">
      <c r="A7402" t="s">
        <v>60</v>
      </c>
      <c r="B7402" t="str">
        <f t="shared" si="115"/>
        <v/>
      </c>
      <c r="C7402">
        <v>2.0601088319177701E-3</v>
      </c>
      <c r="D7402" t="s">
        <v>15</v>
      </c>
      <c r="E7402" t="s">
        <v>52</v>
      </c>
      <c r="F7402" t="s">
        <v>5</v>
      </c>
      <c r="G7402">
        <v>2016</v>
      </c>
    </row>
    <row r="7403" spans="1:7" x14ac:dyDescent="0.35">
      <c r="A7403" t="s">
        <v>61</v>
      </c>
      <c r="B7403" t="str">
        <f t="shared" si="115"/>
        <v/>
      </c>
      <c r="C7403">
        <v>25450.824070123501</v>
      </c>
      <c r="D7403" t="s">
        <v>15</v>
      </c>
      <c r="E7403" t="s">
        <v>52</v>
      </c>
      <c r="F7403" t="s">
        <v>5</v>
      </c>
      <c r="G7403">
        <v>2016</v>
      </c>
    </row>
    <row r="7404" spans="1:7" x14ac:dyDescent="0.35">
      <c r="A7404" t="s">
        <v>62</v>
      </c>
      <c r="B7404" t="str">
        <f t="shared" si="115"/>
        <v>Premature mortality</v>
      </c>
      <c r="C7404">
        <v>4.8166872127000798E-3</v>
      </c>
      <c r="D7404" t="s">
        <v>15</v>
      </c>
      <c r="E7404" t="s">
        <v>52</v>
      </c>
      <c r="F7404" t="s">
        <v>5</v>
      </c>
      <c r="G7404">
        <v>2016</v>
      </c>
    </row>
    <row r="7405" spans="1:7" x14ac:dyDescent="0.35">
      <c r="A7405" t="s">
        <v>63</v>
      </c>
      <c r="B7405" t="str">
        <f t="shared" si="115"/>
        <v/>
      </c>
      <c r="C7405">
        <v>59465.480643286101</v>
      </c>
      <c r="D7405" t="s">
        <v>15</v>
      </c>
      <c r="E7405" t="s">
        <v>52</v>
      </c>
      <c r="F7405" t="s">
        <v>5</v>
      </c>
      <c r="G7405">
        <v>2016</v>
      </c>
    </row>
    <row r="7406" spans="1:7" x14ac:dyDescent="0.35">
      <c r="A7406" t="s">
        <v>64</v>
      </c>
      <c r="B7406" t="str">
        <f t="shared" si="115"/>
        <v/>
      </c>
      <c r="C7406">
        <v>4.79532099462449E-3</v>
      </c>
      <c r="D7406" t="s">
        <v>15</v>
      </c>
      <c r="E7406" t="s">
        <v>52</v>
      </c>
      <c r="F7406" t="s">
        <v>5</v>
      </c>
      <c r="G7406">
        <v>2016</v>
      </c>
    </row>
    <row r="7407" spans="1:7" x14ac:dyDescent="0.35">
      <c r="A7407" t="s">
        <v>65</v>
      </c>
      <c r="B7407" t="str">
        <f t="shared" si="115"/>
        <v/>
      </c>
      <c r="C7407">
        <v>59171.615770975099</v>
      </c>
      <c r="D7407" t="s">
        <v>15</v>
      </c>
      <c r="E7407" t="s">
        <v>52</v>
      </c>
      <c r="F7407" t="s">
        <v>5</v>
      </c>
      <c r="G7407">
        <v>2016</v>
      </c>
    </row>
    <row r="7408" spans="1:7" x14ac:dyDescent="0.35">
      <c r="A7408" t="s">
        <v>66</v>
      </c>
      <c r="B7408" t="str">
        <f t="shared" si="115"/>
        <v/>
      </c>
      <c r="C7408">
        <v>2.0387426138421699E-3</v>
      </c>
      <c r="D7408" t="s">
        <v>15</v>
      </c>
      <c r="E7408" t="s">
        <v>52</v>
      </c>
      <c r="F7408" t="s">
        <v>5</v>
      </c>
      <c r="G7408">
        <v>2016</v>
      </c>
    </row>
    <row r="7409" spans="1:7" x14ac:dyDescent="0.35">
      <c r="A7409" t="s">
        <v>67</v>
      </c>
      <c r="B7409" t="str">
        <f t="shared" si="115"/>
        <v/>
      </c>
      <c r="C7409">
        <v>25156.959197812601</v>
      </c>
      <c r="D7409" t="s">
        <v>15</v>
      </c>
      <c r="E7409" t="s">
        <v>52</v>
      </c>
      <c r="F7409" t="s">
        <v>5</v>
      </c>
      <c r="G7409">
        <v>2016</v>
      </c>
    </row>
    <row r="7410" spans="1:7" x14ac:dyDescent="0.35">
      <c r="A7410" t="s">
        <v>68</v>
      </c>
      <c r="B7410" t="str">
        <f t="shared" si="115"/>
        <v>Infant mortality</v>
      </c>
      <c r="C7410" s="9">
        <v>2.1366218107603401E-5</v>
      </c>
      <c r="D7410" t="s">
        <v>15</v>
      </c>
      <c r="E7410" t="s">
        <v>52</v>
      </c>
      <c r="F7410" t="s">
        <v>5</v>
      </c>
      <c r="G7410">
        <v>2016</v>
      </c>
    </row>
    <row r="7411" spans="1:7" x14ac:dyDescent="0.35">
      <c r="A7411" t="s">
        <v>69</v>
      </c>
      <c r="B7411" t="str">
        <f t="shared" si="115"/>
        <v/>
      </c>
      <c r="C7411">
        <v>293.86487270588498</v>
      </c>
      <c r="D7411" t="s">
        <v>15</v>
      </c>
      <c r="E7411" t="s">
        <v>52</v>
      </c>
      <c r="F7411" t="s">
        <v>5</v>
      </c>
      <c r="G7411">
        <v>2016</v>
      </c>
    </row>
    <row r="7412" spans="1:7" x14ac:dyDescent="0.35">
      <c r="A7412" t="s">
        <v>70</v>
      </c>
      <c r="B7412" t="str">
        <f t="shared" si="115"/>
        <v/>
      </c>
      <c r="C7412" s="10">
        <v>-3.2008905516539503E-14</v>
      </c>
      <c r="D7412" t="s">
        <v>15</v>
      </c>
      <c r="E7412" t="s">
        <v>52</v>
      </c>
      <c r="F7412" t="s">
        <v>5</v>
      </c>
      <c r="G7412">
        <v>2016</v>
      </c>
    </row>
    <row r="7413" spans="1:7" x14ac:dyDescent="0.35">
      <c r="A7413" t="s">
        <v>71</v>
      </c>
      <c r="B7413" t="str">
        <f t="shared" si="115"/>
        <v/>
      </c>
      <c r="C7413" s="10">
        <v>-3.9497223660257602E-7</v>
      </c>
      <c r="D7413" t="s">
        <v>15</v>
      </c>
      <c r="E7413" t="s">
        <v>52</v>
      </c>
      <c r="F7413" t="s">
        <v>5</v>
      </c>
      <c r="G7413">
        <v>2016</v>
      </c>
    </row>
    <row r="7414" spans="1:7" x14ac:dyDescent="0.35">
      <c r="A7414" t="s">
        <v>72</v>
      </c>
      <c r="B7414" t="str">
        <f t="shared" si="115"/>
        <v/>
      </c>
      <c r="C7414">
        <v>0</v>
      </c>
      <c r="D7414" t="s">
        <v>15</v>
      </c>
      <c r="E7414" t="s">
        <v>52</v>
      </c>
      <c r="F7414" t="s">
        <v>5</v>
      </c>
      <c r="G7414">
        <v>2016</v>
      </c>
    </row>
    <row r="7415" spans="1:7" x14ac:dyDescent="0.35">
      <c r="A7415" t="s">
        <v>73</v>
      </c>
      <c r="B7415" t="str">
        <f t="shared" si="115"/>
        <v/>
      </c>
      <c r="C7415">
        <v>0</v>
      </c>
      <c r="D7415" t="s">
        <v>15</v>
      </c>
      <c r="E7415" t="s">
        <v>52</v>
      </c>
      <c r="F7415" t="s">
        <v>5</v>
      </c>
      <c r="G7415">
        <v>2016</v>
      </c>
    </row>
    <row r="7416" spans="1:7" x14ac:dyDescent="0.35">
      <c r="A7416" t="s">
        <v>74</v>
      </c>
      <c r="B7416" t="str">
        <f t="shared" si="115"/>
        <v/>
      </c>
      <c r="C7416" s="10">
        <v>-3.2008905516539503E-14</v>
      </c>
      <c r="D7416" t="s">
        <v>15</v>
      </c>
      <c r="E7416" t="s">
        <v>52</v>
      </c>
      <c r="F7416" t="s">
        <v>5</v>
      </c>
      <c r="G7416">
        <v>2016</v>
      </c>
    </row>
    <row r="7417" spans="1:7" x14ac:dyDescent="0.35">
      <c r="A7417" t="s">
        <v>75</v>
      </c>
      <c r="B7417" t="str">
        <f t="shared" si="115"/>
        <v/>
      </c>
      <c r="C7417" s="10">
        <v>-3.9497223660257602E-7</v>
      </c>
      <c r="D7417" t="s">
        <v>15</v>
      </c>
      <c r="E7417" t="s">
        <v>52</v>
      </c>
      <c r="F7417" t="s">
        <v>5</v>
      </c>
      <c r="G7417">
        <v>2016</v>
      </c>
    </row>
    <row r="7418" spans="1:7" x14ac:dyDescent="0.35">
      <c r="A7418" t="s">
        <v>76</v>
      </c>
      <c r="B7418" t="str">
        <f t="shared" si="115"/>
        <v>Asthma symptoms</v>
      </c>
      <c r="C7418">
        <v>1.05924642231862</v>
      </c>
      <c r="D7418" t="s">
        <v>15</v>
      </c>
      <c r="E7418" t="s">
        <v>52</v>
      </c>
      <c r="F7418" t="s">
        <v>5</v>
      </c>
      <c r="G7418">
        <v>2016</v>
      </c>
    </row>
    <row r="7419" spans="1:7" x14ac:dyDescent="0.35">
      <c r="A7419" t="s">
        <v>77</v>
      </c>
      <c r="B7419" t="str">
        <f t="shared" si="115"/>
        <v/>
      </c>
      <c r="C7419">
        <v>0.59450201105159395</v>
      </c>
      <c r="D7419" t="s">
        <v>15</v>
      </c>
      <c r="E7419" t="s">
        <v>52</v>
      </c>
      <c r="F7419" t="s">
        <v>5</v>
      </c>
      <c r="G7419">
        <v>2016</v>
      </c>
    </row>
    <row r="7420" spans="1:7" x14ac:dyDescent="0.35">
      <c r="A7420" t="s">
        <v>78</v>
      </c>
      <c r="B7420" t="str">
        <f t="shared" si="115"/>
        <v>Asthma symptoms albuturol use</v>
      </c>
      <c r="C7420">
        <v>1.0592464224477001</v>
      </c>
      <c r="D7420" t="s">
        <v>15</v>
      </c>
      <c r="E7420" t="s">
        <v>52</v>
      </c>
      <c r="F7420" t="s">
        <v>5</v>
      </c>
      <c r="G7420">
        <v>2016</v>
      </c>
    </row>
    <row r="7421" spans="1:7" x14ac:dyDescent="0.35">
      <c r="A7421" t="s">
        <v>79</v>
      </c>
      <c r="B7421" t="str">
        <f t="shared" si="115"/>
        <v/>
      </c>
      <c r="C7421">
        <v>0.59450205459877203</v>
      </c>
      <c r="D7421" t="s">
        <v>15</v>
      </c>
      <c r="E7421" t="s">
        <v>52</v>
      </c>
      <c r="F7421" t="s">
        <v>5</v>
      </c>
      <c r="G7421">
        <v>2016</v>
      </c>
    </row>
    <row r="7422" spans="1:7" x14ac:dyDescent="0.35">
      <c r="A7422" t="s">
        <v>80</v>
      </c>
      <c r="B7422" t="str">
        <f t="shared" si="115"/>
        <v>Asthma symptoms chest tightness</v>
      </c>
      <c r="C7422" s="10">
        <v>-1.29083695898049E-10</v>
      </c>
      <c r="D7422" t="s">
        <v>15</v>
      </c>
      <c r="E7422" t="s">
        <v>52</v>
      </c>
      <c r="F7422" t="s">
        <v>5</v>
      </c>
      <c r="G7422">
        <v>2016</v>
      </c>
    </row>
    <row r="7423" spans="1:7" x14ac:dyDescent="0.35">
      <c r="A7423" t="s">
        <v>81</v>
      </c>
      <c r="B7423" t="str">
        <f t="shared" si="115"/>
        <v/>
      </c>
      <c r="C7423" s="10">
        <v>-4.3547178675936497E-8</v>
      </c>
      <c r="D7423" t="s">
        <v>15</v>
      </c>
      <c r="E7423" t="s">
        <v>52</v>
      </c>
      <c r="F7423" t="s">
        <v>5</v>
      </c>
      <c r="G7423">
        <v>2016</v>
      </c>
    </row>
    <row r="7424" spans="1:7" x14ac:dyDescent="0.35">
      <c r="A7424" t="s">
        <v>82</v>
      </c>
      <c r="B7424" t="str">
        <f t="shared" si="115"/>
        <v>Asthma symptoms cough</v>
      </c>
      <c r="C7424">
        <v>0</v>
      </c>
      <c r="D7424" t="s">
        <v>15</v>
      </c>
      <c r="E7424" t="s">
        <v>52</v>
      </c>
      <c r="F7424" t="s">
        <v>5</v>
      </c>
      <c r="G7424">
        <v>2016</v>
      </c>
    </row>
    <row r="7425" spans="1:7" x14ac:dyDescent="0.35">
      <c r="A7425" t="s">
        <v>83</v>
      </c>
      <c r="B7425" t="str">
        <f t="shared" si="115"/>
        <v/>
      </c>
      <c r="C7425">
        <v>0</v>
      </c>
      <c r="D7425" t="s">
        <v>15</v>
      </c>
      <c r="E7425" t="s">
        <v>52</v>
      </c>
      <c r="F7425" t="s">
        <v>5</v>
      </c>
      <c r="G7425">
        <v>2016</v>
      </c>
    </row>
    <row r="7426" spans="1:7" x14ac:dyDescent="0.35">
      <c r="A7426" t="s">
        <v>84</v>
      </c>
      <c r="B7426" t="str">
        <f t="shared" si="115"/>
        <v>Asthma symptoms shortness of breath</v>
      </c>
      <c r="C7426">
        <v>0</v>
      </c>
      <c r="D7426" t="s">
        <v>15</v>
      </c>
      <c r="E7426" t="s">
        <v>52</v>
      </c>
      <c r="F7426" t="s">
        <v>5</v>
      </c>
      <c r="G7426">
        <v>2016</v>
      </c>
    </row>
    <row r="7427" spans="1:7" x14ac:dyDescent="0.35">
      <c r="A7427" t="s">
        <v>85</v>
      </c>
      <c r="B7427" t="str">
        <f t="shared" ref="B7427:B7490" si="116">_xlfn.XLOOKUP(A7427,$K$4:$K$27,$L$4:$L$27,"")</f>
        <v/>
      </c>
      <c r="C7427">
        <v>0</v>
      </c>
      <c r="D7427" t="s">
        <v>15</v>
      </c>
      <c r="E7427" t="s">
        <v>52</v>
      </c>
      <c r="F7427" t="s">
        <v>5</v>
      </c>
      <c r="G7427">
        <v>2016</v>
      </c>
    </row>
    <row r="7428" spans="1:7" x14ac:dyDescent="0.35">
      <c r="A7428" t="s">
        <v>86</v>
      </c>
      <c r="B7428" t="str">
        <f t="shared" si="116"/>
        <v>Asthma symptoms wheeze</v>
      </c>
      <c r="C7428">
        <v>0</v>
      </c>
      <c r="D7428" t="s">
        <v>15</v>
      </c>
      <c r="E7428" t="s">
        <v>52</v>
      </c>
      <c r="F7428" t="s">
        <v>5</v>
      </c>
      <c r="G7428">
        <v>2016</v>
      </c>
    </row>
    <row r="7429" spans="1:7" x14ac:dyDescent="0.35">
      <c r="A7429" t="s">
        <v>87</v>
      </c>
      <c r="B7429" t="str">
        <f t="shared" si="116"/>
        <v/>
      </c>
      <c r="C7429">
        <v>0</v>
      </c>
      <c r="D7429" t="s">
        <v>15</v>
      </c>
      <c r="E7429" t="s">
        <v>52</v>
      </c>
      <c r="F7429" t="s">
        <v>5</v>
      </c>
      <c r="G7429">
        <v>2016</v>
      </c>
    </row>
    <row r="7430" spans="1:7" x14ac:dyDescent="0.35">
      <c r="A7430" t="s">
        <v>88</v>
      </c>
      <c r="B7430" t="str">
        <f t="shared" si="116"/>
        <v>Asthma incidence</v>
      </c>
      <c r="C7430">
        <v>5.4764221761062597E-3</v>
      </c>
      <c r="D7430" t="s">
        <v>15</v>
      </c>
      <c r="E7430" t="s">
        <v>52</v>
      </c>
      <c r="F7430" t="s">
        <v>5</v>
      </c>
      <c r="G7430">
        <v>2016</v>
      </c>
    </row>
    <row r="7431" spans="1:7" x14ac:dyDescent="0.35">
      <c r="A7431" t="s">
        <v>89</v>
      </c>
      <c r="B7431" t="str">
        <f t="shared" si="116"/>
        <v/>
      </c>
      <c r="C7431">
        <v>351.85297519232</v>
      </c>
      <c r="D7431" t="s">
        <v>15</v>
      </c>
      <c r="E7431" t="s">
        <v>52</v>
      </c>
      <c r="F7431" t="s">
        <v>5</v>
      </c>
      <c r="G7431">
        <v>2016</v>
      </c>
    </row>
    <row r="7432" spans="1:7" x14ac:dyDescent="0.35">
      <c r="A7432" t="s">
        <v>90</v>
      </c>
      <c r="B7432" t="str">
        <f t="shared" si="116"/>
        <v/>
      </c>
      <c r="C7432">
        <v>5.47642219639961E-3</v>
      </c>
      <c r="D7432" t="s">
        <v>15</v>
      </c>
      <c r="E7432" t="s">
        <v>52</v>
      </c>
      <c r="F7432" t="s">
        <v>5</v>
      </c>
      <c r="G7432">
        <v>2016</v>
      </c>
    </row>
    <row r="7433" spans="1:7" x14ac:dyDescent="0.35">
      <c r="A7433" t="s">
        <v>91</v>
      </c>
      <c r="B7433" t="str">
        <f t="shared" si="116"/>
        <v/>
      </c>
      <c r="C7433">
        <v>351.85297649614103</v>
      </c>
      <c r="D7433" t="s">
        <v>15</v>
      </c>
      <c r="E7433" t="s">
        <v>52</v>
      </c>
      <c r="F7433" t="s">
        <v>5</v>
      </c>
      <c r="G7433">
        <v>2016</v>
      </c>
    </row>
    <row r="7434" spans="1:7" x14ac:dyDescent="0.35">
      <c r="A7434" t="s">
        <v>92</v>
      </c>
      <c r="B7434" t="str">
        <f t="shared" si="116"/>
        <v/>
      </c>
      <c r="C7434" s="10">
        <v>-2.0293346642447201E-11</v>
      </c>
      <c r="D7434" t="s">
        <v>15</v>
      </c>
      <c r="E7434" t="s">
        <v>52</v>
      </c>
      <c r="F7434" t="s">
        <v>5</v>
      </c>
      <c r="G7434">
        <v>2016</v>
      </c>
    </row>
    <row r="7435" spans="1:7" x14ac:dyDescent="0.35">
      <c r="A7435" t="s">
        <v>93</v>
      </c>
      <c r="B7435" t="str">
        <f t="shared" si="116"/>
        <v/>
      </c>
      <c r="C7435" s="10">
        <v>-1.30382102824492E-6</v>
      </c>
      <c r="D7435" t="s">
        <v>15</v>
      </c>
      <c r="E7435" t="s">
        <v>52</v>
      </c>
      <c r="F7435" t="s">
        <v>5</v>
      </c>
      <c r="G7435">
        <v>2016</v>
      </c>
    </row>
    <row r="7436" spans="1:7" x14ac:dyDescent="0.35">
      <c r="A7436" t="s">
        <v>94</v>
      </c>
      <c r="B7436" t="str">
        <f t="shared" si="116"/>
        <v>Hay fever rhinitis incidence</v>
      </c>
      <c r="C7436">
        <v>3.59338190437372E-2</v>
      </c>
      <c r="D7436" t="s">
        <v>15</v>
      </c>
      <c r="E7436" t="s">
        <v>52</v>
      </c>
      <c r="F7436" t="s">
        <v>5</v>
      </c>
      <c r="G7436">
        <v>2016</v>
      </c>
    </row>
    <row r="7437" spans="1:7" x14ac:dyDescent="0.35">
      <c r="A7437" t="s">
        <v>95</v>
      </c>
      <c r="B7437" t="str">
        <f t="shared" si="116"/>
        <v/>
      </c>
      <c r="C7437">
        <v>34.908945200717802</v>
      </c>
      <c r="D7437" t="s">
        <v>15</v>
      </c>
      <c r="E7437" t="s">
        <v>52</v>
      </c>
      <c r="F7437" t="s">
        <v>5</v>
      </c>
      <c r="G7437">
        <v>2016</v>
      </c>
    </row>
    <row r="7438" spans="1:7" x14ac:dyDescent="0.35">
      <c r="A7438" t="s">
        <v>96</v>
      </c>
      <c r="B7438" t="str">
        <f t="shared" si="116"/>
        <v/>
      </c>
      <c r="C7438">
        <v>3.5933819066127498E-2</v>
      </c>
      <c r="D7438" t="s">
        <v>15</v>
      </c>
      <c r="E7438" t="s">
        <v>52</v>
      </c>
      <c r="F7438" t="s">
        <v>5</v>
      </c>
      <c r="G7438">
        <v>2016</v>
      </c>
    </row>
    <row r="7439" spans="1:7" x14ac:dyDescent="0.35">
      <c r="A7439" t="s">
        <v>97</v>
      </c>
      <c r="B7439" t="str">
        <f t="shared" si="116"/>
        <v/>
      </c>
      <c r="C7439">
        <v>34.908945222469498</v>
      </c>
      <c r="D7439" t="s">
        <v>15</v>
      </c>
      <c r="E7439" t="s">
        <v>52</v>
      </c>
      <c r="F7439" t="s">
        <v>5</v>
      </c>
      <c r="G7439">
        <v>2016</v>
      </c>
    </row>
    <row r="7440" spans="1:7" x14ac:dyDescent="0.35">
      <c r="A7440" t="s">
        <v>98</v>
      </c>
      <c r="B7440" t="str">
        <f t="shared" si="116"/>
        <v/>
      </c>
      <c r="C7440" s="10">
        <v>-2.23902669998529E-11</v>
      </c>
      <c r="D7440" t="s">
        <v>15</v>
      </c>
      <c r="E7440" t="s">
        <v>52</v>
      </c>
      <c r="F7440" t="s">
        <v>5</v>
      </c>
      <c r="G7440">
        <v>2016</v>
      </c>
    </row>
    <row r="7441" spans="1:7" x14ac:dyDescent="0.35">
      <c r="A7441" t="s">
        <v>99</v>
      </c>
      <c r="B7441" t="str">
        <f t="shared" si="116"/>
        <v/>
      </c>
      <c r="C7441" s="10">
        <v>-2.175167083621E-8</v>
      </c>
      <c r="D7441" t="s">
        <v>15</v>
      </c>
      <c r="E7441" t="s">
        <v>52</v>
      </c>
      <c r="F7441" t="s">
        <v>5</v>
      </c>
      <c r="G7441">
        <v>2016</v>
      </c>
    </row>
    <row r="7442" spans="1:7" x14ac:dyDescent="0.35">
      <c r="A7442" t="s">
        <v>100</v>
      </c>
      <c r="B7442" t="str">
        <f t="shared" si="116"/>
        <v>Respiratory emergency room visits</v>
      </c>
      <c r="C7442">
        <v>1.6483398062690101E-3</v>
      </c>
      <c r="D7442" t="s">
        <v>15</v>
      </c>
      <c r="E7442" t="s">
        <v>52</v>
      </c>
      <c r="F7442" t="s">
        <v>5</v>
      </c>
      <c r="G7442">
        <v>2016</v>
      </c>
    </row>
    <row r="7443" spans="1:7" x14ac:dyDescent="0.35">
      <c r="A7443" t="s">
        <v>101</v>
      </c>
      <c r="B7443" t="str">
        <f t="shared" si="116"/>
        <v/>
      </c>
      <c r="C7443">
        <v>2.3344748494318899</v>
      </c>
      <c r="D7443" t="s">
        <v>15</v>
      </c>
      <c r="E7443" t="s">
        <v>52</v>
      </c>
      <c r="F7443" t="s">
        <v>5</v>
      </c>
      <c r="G7443">
        <v>2016</v>
      </c>
    </row>
    <row r="7444" spans="1:7" x14ac:dyDescent="0.35">
      <c r="A7444" t="s">
        <v>102</v>
      </c>
      <c r="B7444" t="str">
        <f t="shared" si="116"/>
        <v/>
      </c>
      <c r="C7444">
        <v>1.6483398062690101E-3</v>
      </c>
      <c r="D7444" t="s">
        <v>15</v>
      </c>
      <c r="E7444" t="s">
        <v>52</v>
      </c>
      <c r="F7444" t="s">
        <v>5</v>
      </c>
      <c r="G7444">
        <v>2016</v>
      </c>
    </row>
    <row r="7445" spans="1:7" x14ac:dyDescent="0.35">
      <c r="A7445" t="s">
        <v>103</v>
      </c>
      <c r="B7445" t="str">
        <f t="shared" si="116"/>
        <v/>
      </c>
      <c r="C7445">
        <v>2.3344748494318899</v>
      </c>
      <c r="D7445" t="s">
        <v>15</v>
      </c>
      <c r="E7445" t="s">
        <v>52</v>
      </c>
      <c r="F7445" t="s">
        <v>5</v>
      </c>
      <c r="G7445">
        <v>2016</v>
      </c>
    </row>
    <row r="7446" spans="1:7" x14ac:dyDescent="0.35">
      <c r="A7446" t="s">
        <v>104</v>
      </c>
      <c r="B7446" t="str">
        <f t="shared" si="116"/>
        <v/>
      </c>
      <c r="C7446">
        <v>0</v>
      </c>
      <c r="D7446" t="s">
        <v>15</v>
      </c>
      <c r="E7446" t="s">
        <v>52</v>
      </c>
      <c r="F7446" t="s">
        <v>5</v>
      </c>
      <c r="G7446">
        <v>2016</v>
      </c>
    </row>
    <row r="7447" spans="1:7" x14ac:dyDescent="0.35">
      <c r="A7447" t="s">
        <v>105</v>
      </c>
      <c r="B7447" t="str">
        <f t="shared" si="116"/>
        <v/>
      </c>
      <c r="C7447">
        <v>0</v>
      </c>
      <c r="D7447" t="s">
        <v>15</v>
      </c>
      <c r="E7447" t="s">
        <v>52</v>
      </c>
      <c r="F7447" t="s">
        <v>5</v>
      </c>
      <c r="G7447">
        <v>2016</v>
      </c>
    </row>
    <row r="7448" spans="1:7" x14ac:dyDescent="0.35">
      <c r="A7448" t="s">
        <v>106</v>
      </c>
      <c r="B7448" t="str">
        <f t="shared" si="116"/>
        <v>Respiratory hospital admissions</v>
      </c>
      <c r="C7448">
        <v>1.8918644143961499E-4</v>
      </c>
      <c r="D7448" t="s">
        <v>15</v>
      </c>
      <c r="E7448" t="s">
        <v>52</v>
      </c>
      <c r="F7448" t="s">
        <v>5</v>
      </c>
      <c r="G7448">
        <v>2016</v>
      </c>
    </row>
    <row r="7449" spans="1:7" x14ac:dyDescent="0.35">
      <c r="A7449" t="s">
        <v>107</v>
      </c>
      <c r="B7449" t="str">
        <f t="shared" si="116"/>
        <v/>
      </c>
      <c r="C7449">
        <v>2.9624893105538401</v>
      </c>
      <c r="D7449" t="s">
        <v>15</v>
      </c>
      <c r="E7449" t="s">
        <v>52</v>
      </c>
      <c r="F7449" t="s">
        <v>5</v>
      </c>
      <c r="G7449">
        <v>2016</v>
      </c>
    </row>
    <row r="7450" spans="1:7" x14ac:dyDescent="0.35">
      <c r="A7450" t="s">
        <v>108</v>
      </c>
      <c r="B7450" t="str">
        <f t="shared" si="116"/>
        <v/>
      </c>
      <c r="C7450">
        <v>1.8918644143961499E-4</v>
      </c>
      <c r="D7450" t="s">
        <v>15</v>
      </c>
      <c r="E7450" t="s">
        <v>52</v>
      </c>
      <c r="F7450" t="s">
        <v>5</v>
      </c>
      <c r="G7450">
        <v>2016</v>
      </c>
    </row>
    <row r="7451" spans="1:7" x14ac:dyDescent="0.35">
      <c r="A7451" t="s">
        <v>109</v>
      </c>
      <c r="B7451" t="str">
        <f t="shared" si="116"/>
        <v/>
      </c>
      <c r="C7451">
        <v>2.9624893105538401</v>
      </c>
      <c r="D7451" t="s">
        <v>15</v>
      </c>
      <c r="E7451" t="s">
        <v>52</v>
      </c>
      <c r="F7451" t="s">
        <v>5</v>
      </c>
      <c r="G7451">
        <v>2016</v>
      </c>
    </row>
    <row r="7452" spans="1:7" x14ac:dyDescent="0.35">
      <c r="A7452" t="s">
        <v>110</v>
      </c>
      <c r="B7452" t="str">
        <f t="shared" si="116"/>
        <v/>
      </c>
      <c r="C7452">
        <v>0</v>
      </c>
      <c r="D7452" t="s">
        <v>15</v>
      </c>
      <c r="E7452" t="s">
        <v>52</v>
      </c>
      <c r="F7452" t="s">
        <v>5</v>
      </c>
      <c r="G7452">
        <v>2016</v>
      </c>
    </row>
    <row r="7453" spans="1:7" x14ac:dyDescent="0.35">
      <c r="A7453" t="s">
        <v>111</v>
      </c>
      <c r="B7453" t="str">
        <f t="shared" si="116"/>
        <v/>
      </c>
      <c r="C7453">
        <v>0</v>
      </c>
      <c r="D7453" t="s">
        <v>15</v>
      </c>
      <c r="E7453" t="s">
        <v>52</v>
      </c>
      <c r="F7453" t="s">
        <v>5</v>
      </c>
      <c r="G7453">
        <v>2016</v>
      </c>
    </row>
    <row r="7454" spans="1:7" x14ac:dyDescent="0.35">
      <c r="A7454" t="s">
        <v>112</v>
      </c>
      <c r="B7454" t="str">
        <f t="shared" si="116"/>
        <v>Non-fatal heart attacks</v>
      </c>
      <c r="C7454">
        <v>1.3244718961846901E-3</v>
      </c>
      <c r="D7454" t="s">
        <v>15</v>
      </c>
      <c r="E7454" t="s">
        <v>52</v>
      </c>
      <c r="F7454" t="s">
        <v>5</v>
      </c>
      <c r="G7454">
        <v>2016</v>
      </c>
    </row>
    <row r="7455" spans="1:7" x14ac:dyDescent="0.35">
      <c r="A7455" t="s">
        <v>113</v>
      </c>
      <c r="B7455" t="str">
        <f t="shared" si="116"/>
        <v/>
      </c>
      <c r="C7455">
        <v>93.896848747432898</v>
      </c>
      <c r="D7455" t="s">
        <v>15</v>
      </c>
      <c r="E7455" t="s">
        <v>52</v>
      </c>
      <c r="F7455" t="s">
        <v>5</v>
      </c>
      <c r="G7455">
        <v>2016</v>
      </c>
    </row>
    <row r="7456" spans="1:7" x14ac:dyDescent="0.35">
      <c r="A7456" t="s">
        <v>114</v>
      </c>
      <c r="B7456" t="str">
        <f t="shared" si="116"/>
        <v>Minor restricted activity days</v>
      </c>
      <c r="C7456">
        <v>1.7113960255777501</v>
      </c>
      <c r="D7456" t="s">
        <v>15</v>
      </c>
      <c r="E7456" t="s">
        <v>52</v>
      </c>
      <c r="F7456" t="s">
        <v>5</v>
      </c>
      <c r="G7456">
        <v>2016</v>
      </c>
    </row>
    <row r="7457" spans="1:7" x14ac:dyDescent="0.35">
      <c r="A7457" t="s">
        <v>115</v>
      </c>
      <c r="B7457" t="str">
        <f t="shared" si="116"/>
        <v/>
      </c>
      <c r="C7457">
        <v>188.14685727135799</v>
      </c>
      <c r="D7457" t="s">
        <v>15</v>
      </c>
      <c r="E7457" t="s">
        <v>52</v>
      </c>
      <c r="F7457" t="s">
        <v>5</v>
      </c>
      <c r="G7457">
        <v>2016</v>
      </c>
    </row>
    <row r="7458" spans="1:7" x14ac:dyDescent="0.35">
      <c r="A7458" t="s">
        <v>116</v>
      </c>
      <c r="B7458" t="str">
        <f t="shared" si="116"/>
        <v>Work loss days</v>
      </c>
      <c r="C7458">
        <v>0.28706022031423301</v>
      </c>
      <c r="D7458" t="s">
        <v>15</v>
      </c>
      <c r="E7458" t="s">
        <v>52</v>
      </c>
      <c r="F7458" t="s">
        <v>5</v>
      </c>
      <c r="G7458">
        <v>2016</v>
      </c>
    </row>
    <row r="7459" spans="1:7" x14ac:dyDescent="0.35">
      <c r="A7459" t="s">
        <v>117</v>
      </c>
      <c r="B7459" t="str">
        <f t="shared" si="116"/>
        <v/>
      </c>
      <c r="C7459">
        <v>79.074038878089198</v>
      </c>
      <c r="D7459" t="s">
        <v>15</v>
      </c>
      <c r="E7459" t="s">
        <v>52</v>
      </c>
      <c r="F7459" t="s">
        <v>5</v>
      </c>
      <c r="G7459">
        <v>2016</v>
      </c>
    </row>
    <row r="7460" spans="1:7" x14ac:dyDescent="0.35">
      <c r="A7460" t="s">
        <v>118</v>
      </c>
      <c r="B7460" t="str">
        <f t="shared" si="116"/>
        <v>Lung cancer incidence</v>
      </c>
      <c r="C7460">
        <v>1.4326039561617099E-4</v>
      </c>
      <c r="D7460" t="s">
        <v>15</v>
      </c>
      <c r="E7460" t="s">
        <v>52</v>
      </c>
      <c r="F7460" t="s">
        <v>5</v>
      </c>
      <c r="G7460">
        <v>2016</v>
      </c>
    </row>
    <row r="7461" spans="1:7" x14ac:dyDescent="0.35">
      <c r="A7461" t="s">
        <v>119</v>
      </c>
      <c r="B7461" t="str">
        <f t="shared" si="116"/>
        <v/>
      </c>
      <c r="C7461">
        <v>5.2698548713860802</v>
      </c>
      <c r="D7461" t="s">
        <v>15</v>
      </c>
      <c r="E7461" t="s">
        <v>52</v>
      </c>
      <c r="F7461" t="s">
        <v>5</v>
      </c>
      <c r="G7461">
        <v>2016</v>
      </c>
    </row>
    <row r="7462" spans="1:7" x14ac:dyDescent="0.35">
      <c r="A7462" t="s">
        <v>120</v>
      </c>
      <c r="B7462" t="str">
        <f t="shared" si="116"/>
        <v>Cardiovascular hospital admissions</v>
      </c>
      <c r="C7462">
        <v>2.5908282702914102E-4</v>
      </c>
      <c r="D7462" t="s">
        <v>15</v>
      </c>
      <c r="E7462" t="s">
        <v>52</v>
      </c>
      <c r="F7462" t="s">
        <v>5</v>
      </c>
      <c r="G7462">
        <v>2016</v>
      </c>
    </row>
    <row r="7463" spans="1:7" x14ac:dyDescent="0.35">
      <c r="A7463" t="s">
        <v>121</v>
      </c>
      <c r="B7463" t="str">
        <f t="shared" si="116"/>
        <v/>
      </c>
      <c r="C7463">
        <v>6.49694682364869</v>
      </c>
      <c r="D7463" t="s">
        <v>15</v>
      </c>
      <c r="E7463" t="s">
        <v>52</v>
      </c>
      <c r="F7463" t="s">
        <v>5</v>
      </c>
      <c r="G7463">
        <v>2016</v>
      </c>
    </row>
    <row r="7464" spans="1:7" x14ac:dyDescent="0.35">
      <c r="A7464" t="s">
        <v>122</v>
      </c>
      <c r="B7464" t="str">
        <f t="shared" si="116"/>
        <v>Alzheimers disease hospital admissions</v>
      </c>
      <c r="C7464">
        <v>9.5339139616414299E-4</v>
      </c>
      <c r="D7464" t="s">
        <v>15</v>
      </c>
      <c r="E7464" t="s">
        <v>52</v>
      </c>
      <c r="F7464" t="s">
        <v>5</v>
      </c>
      <c r="G7464">
        <v>2016</v>
      </c>
    </row>
    <row r="7465" spans="1:7" x14ac:dyDescent="0.35">
      <c r="A7465" t="s">
        <v>123</v>
      </c>
      <c r="B7465" t="str">
        <f t="shared" si="116"/>
        <v/>
      </c>
      <c r="C7465">
        <v>18.6025214864889</v>
      </c>
      <c r="D7465" t="s">
        <v>15</v>
      </c>
      <c r="E7465" t="s">
        <v>52</v>
      </c>
      <c r="F7465" t="s">
        <v>5</v>
      </c>
      <c r="G7465">
        <v>2016</v>
      </c>
    </row>
    <row r="7466" spans="1:7" x14ac:dyDescent="0.35">
      <c r="A7466" t="s">
        <v>124</v>
      </c>
      <c r="B7466" t="str">
        <f t="shared" si="116"/>
        <v>Parkinsons disease hospital admissions</v>
      </c>
      <c r="C7466">
        <v>1.2130118654876399E-4</v>
      </c>
      <c r="D7466" t="s">
        <v>15</v>
      </c>
      <c r="E7466" t="s">
        <v>52</v>
      </c>
      <c r="F7466" t="s">
        <v>5</v>
      </c>
      <c r="G7466">
        <v>2016</v>
      </c>
    </row>
    <row r="7467" spans="1:7" x14ac:dyDescent="0.35">
      <c r="A7467" t="s">
        <v>125</v>
      </c>
      <c r="B7467" t="str">
        <f t="shared" si="116"/>
        <v/>
      </c>
      <c r="C7467">
        <v>2.5225735741653699</v>
      </c>
      <c r="D7467" t="s">
        <v>15</v>
      </c>
      <c r="E7467" t="s">
        <v>52</v>
      </c>
      <c r="F7467" t="s">
        <v>5</v>
      </c>
      <c r="G7467">
        <v>2016</v>
      </c>
    </row>
    <row r="7468" spans="1:7" x14ac:dyDescent="0.35">
      <c r="A7468" t="s">
        <v>126</v>
      </c>
      <c r="B7468" t="str">
        <f t="shared" si="116"/>
        <v>Stroke incidence</v>
      </c>
      <c r="C7468">
        <v>1.1192526150057699E-4</v>
      </c>
      <c r="D7468" t="s">
        <v>15</v>
      </c>
      <c r="E7468" t="s">
        <v>52</v>
      </c>
      <c r="F7468" t="s">
        <v>5</v>
      </c>
      <c r="G7468">
        <v>2016</v>
      </c>
    </row>
    <row r="7469" spans="1:7" x14ac:dyDescent="0.35">
      <c r="A7469" t="s">
        <v>127</v>
      </c>
      <c r="B7469" t="str">
        <f t="shared" si="116"/>
        <v/>
      </c>
      <c r="C7469">
        <v>6.1555900132366697</v>
      </c>
      <c r="D7469" t="s">
        <v>15</v>
      </c>
      <c r="E7469" t="s">
        <v>52</v>
      </c>
      <c r="F7469" t="s">
        <v>5</v>
      </c>
      <c r="G7469">
        <v>2016</v>
      </c>
    </row>
    <row r="7470" spans="1:7" x14ac:dyDescent="0.35">
      <c r="A7470" t="s">
        <v>128</v>
      </c>
      <c r="B7470" t="str">
        <f t="shared" si="116"/>
        <v>Out of hospital cardiac arrest incidence</v>
      </c>
      <c r="C7470" s="9">
        <v>2.9593661135350001E-5</v>
      </c>
      <c r="D7470" t="s">
        <v>15</v>
      </c>
      <c r="E7470" t="s">
        <v>52</v>
      </c>
      <c r="F7470" t="s">
        <v>5</v>
      </c>
      <c r="G7470">
        <v>2016</v>
      </c>
    </row>
    <row r="7471" spans="1:7" x14ac:dyDescent="0.35">
      <c r="A7471" t="s">
        <v>129</v>
      </c>
      <c r="B7471" t="str">
        <f t="shared" si="116"/>
        <v/>
      </c>
      <c r="C7471">
        <v>1.53721709786711</v>
      </c>
      <c r="D7471" t="s">
        <v>15</v>
      </c>
      <c r="E7471" t="s">
        <v>52</v>
      </c>
      <c r="F7471" t="s">
        <v>5</v>
      </c>
      <c r="G7471">
        <v>2016</v>
      </c>
    </row>
    <row r="7472" spans="1:7" x14ac:dyDescent="0.35">
      <c r="A7472" t="s">
        <v>130</v>
      </c>
      <c r="B7472" t="str">
        <f t="shared" si="116"/>
        <v>Cardiac emergency room visits</v>
      </c>
      <c r="C7472">
        <v>6.3230597954346695E-4</v>
      </c>
      <c r="D7472" t="s">
        <v>15</v>
      </c>
      <c r="E7472" t="s">
        <v>52</v>
      </c>
      <c r="F7472" t="s">
        <v>5</v>
      </c>
      <c r="G7472">
        <v>2016</v>
      </c>
    </row>
    <row r="7473" spans="1:7" x14ac:dyDescent="0.35">
      <c r="A7473" t="s">
        <v>131</v>
      </c>
      <c r="B7473" t="str">
        <f t="shared" si="116"/>
        <v/>
      </c>
      <c r="C7473">
        <v>1.18871184622048</v>
      </c>
      <c r="D7473" t="s">
        <v>15</v>
      </c>
      <c r="E7473" t="s">
        <v>52</v>
      </c>
      <c r="F7473" t="s">
        <v>5</v>
      </c>
      <c r="G7473">
        <v>2016</v>
      </c>
    </row>
    <row r="7474" spans="1:7" x14ac:dyDescent="0.35">
      <c r="A7474" t="s">
        <v>132</v>
      </c>
      <c r="B7474" t="str">
        <f t="shared" si="116"/>
        <v>Asthma emergency room visits</v>
      </c>
      <c r="C7474" s="10">
        <v>-3.4918724193653299E-15</v>
      </c>
      <c r="D7474" t="s">
        <v>15</v>
      </c>
      <c r="E7474" t="s">
        <v>52</v>
      </c>
      <c r="F7474" t="s">
        <v>5</v>
      </c>
      <c r="G7474">
        <v>2016</v>
      </c>
    </row>
    <row r="7475" spans="1:7" x14ac:dyDescent="0.35">
      <c r="A7475" t="s">
        <v>133</v>
      </c>
      <c r="B7475" t="str">
        <f t="shared" si="116"/>
        <v/>
      </c>
      <c r="C7475" s="10">
        <v>-2.5249451860573402E-12</v>
      </c>
      <c r="D7475" t="s">
        <v>15</v>
      </c>
      <c r="E7475" t="s">
        <v>52</v>
      </c>
      <c r="F7475" t="s">
        <v>5</v>
      </c>
      <c r="G7475">
        <v>2016</v>
      </c>
    </row>
    <row r="7476" spans="1:7" x14ac:dyDescent="0.35">
      <c r="A7476" t="s">
        <v>134</v>
      </c>
      <c r="B7476" t="str">
        <f t="shared" si="116"/>
        <v>School loss days</v>
      </c>
      <c r="C7476" s="10">
        <v>-3.3678934663958898E-10</v>
      </c>
      <c r="D7476" t="s">
        <v>15</v>
      </c>
      <c r="E7476" t="s">
        <v>52</v>
      </c>
      <c r="F7476" t="s">
        <v>5</v>
      </c>
      <c r="G7476">
        <v>2016</v>
      </c>
    </row>
    <row r="7477" spans="1:7" x14ac:dyDescent="0.35">
      <c r="A7477" t="s">
        <v>135</v>
      </c>
      <c r="B7477" t="str">
        <f t="shared" si="116"/>
        <v/>
      </c>
      <c r="C7477" s="10">
        <v>-4.8154670645681396E-7</v>
      </c>
      <c r="D7477" t="s">
        <v>15</v>
      </c>
      <c r="E7477" t="s">
        <v>52</v>
      </c>
      <c r="F7477" t="s">
        <v>5</v>
      </c>
      <c r="G7477">
        <v>2016</v>
      </c>
    </row>
    <row r="7478" spans="1:7" x14ac:dyDescent="0.35">
      <c r="A7478" t="s">
        <v>50</v>
      </c>
      <c r="B7478" t="str">
        <f t="shared" si="116"/>
        <v/>
      </c>
      <c r="C7478">
        <v>14449.491077418301</v>
      </c>
      <c r="D7478" t="s">
        <v>15</v>
      </c>
      <c r="E7478" t="s">
        <v>52</v>
      </c>
      <c r="F7478" t="s">
        <v>5</v>
      </c>
      <c r="G7478">
        <v>2023</v>
      </c>
    </row>
    <row r="7479" spans="1:7" x14ac:dyDescent="0.35">
      <c r="A7479" t="s">
        <v>53</v>
      </c>
      <c r="B7479" t="str">
        <f t="shared" si="116"/>
        <v/>
      </c>
      <c r="C7479">
        <v>14449.4905354898</v>
      </c>
      <c r="D7479" t="s">
        <v>15</v>
      </c>
      <c r="E7479" t="s">
        <v>52</v>
      </c>
      <c r="F7479" t="s">
        <v>5</v>
      </c>
      <c r="G7479">
        <v>2023</v>
      </c>
    </row>
    <row r="7480" spans="1:7" x14ac:dyDescent="0.35">
      <c r="A7480" t="s">
        <v>54</v>
      </c>
      <c r="B7480" t="str">
        <f t="shared" si="116"/>
        <v/>
      </c>
      <c r="C7480">
        <v>5.4192852478729403E-4</v>
      </c>
      <c r="D7480" t="s">
        <v>15</v>
      </c>
      <c r="E7480" t="s">
        <v>52</v>
      </c>
      <c r="F7480" t="s">
        <v>5</v>
      </c>
      <c r="G7480">
        <v>2023</v>
      </c>
    </row>
    <row r="7481" spans="1:7" x14ac:dyDescent="0.35">
      <c r="A7481" t="s">
        <v>55</v>
      </c>
      <c r="B7481" t="str">
        <f t="shared" si="116"/>
        <v/>
      </c>
      <c r="C7481">
        <v>46938.750047086301</v>
      </c>
      <c r="D7481" t="s">
        <v>15</v>
      </c>
      <c r="E7481" t="s">
        <v>52</v>
      </c>
      <c r="F7481" t="s">
        <v>5</v>
      </c>
      <c r="G7481">
        <v>2023</v>
      </c>
    </row>
    <row r="7482" spans="1:7" x14ac:dyDescent="0.35">
      <c r="A7482" t="s">
        <v>56</v>
      </c>
      <c r="B7482" t="str">
        <f t="shared" si="116"/>
        <v/>
      </c>
      <c r="C7482">
        <v>46938.750047086301</v>
      </c>
      <c r="D7482" t="s">
        <v>15</v>
      </c>
      <c r="E7482" t="s">
        <v>52</v>
      </c>
      <c r="F7482" t="s">
        <v>5</v>
      </c>
      <c r="G7482">
        <v>2023</v>
      </c>
    </row>
    <row r="7483" spans="1:7" x14ac:dyDescent="0.35">
      <c r="A7483" t="s">
        <v>57</v>
      </c>
      <c r="B7483" t="str">
        <f t="shared" si="116"/>
        <v/>
      </c>
      <c r="C7483" s="10">
        <v>-2.4602542225693499E-13</v>
      </c>
      <c r="D7483" t="s">
        <v>15</v>
      </c>
      <c r="E7483" t="s">
        <v>52</v>
      </c>
      <c r="F7483" t="s">
        <v>5</v>
      </c>
      <c r="G7483">
        <v>2023</v>
      </c>
    </row>
    <row r="7484" spans="1:7" x14ac:dyDescent="0.35">
      <c r="A7484" t="s">
        <v>58</v>
      </c>
      <c r="B7484" t="str">
        <f t="shared" si="116"/>
        <v/>
      </c>
      <c r="C7484">
        <v>33402.028427067897</v>
      </c>
      <c r="D7484" t="s">
        <v>15</v>
      </c>
      <c r="E7484" t="s">
        <v>52</v>
      </c>
      <c r="F7484" t="s">
        <v>5</v>
      </c>
      <c r="G7484">
        <v>2023</v>
      </c>
    </row>
    <row r="7485" spans="1:7" x14ac:dyDescent="0.35">
      <c r="A7485" t="s">
        <v>59</v>
      </c>
      <c r="B7485" t="str">
        <f t="shared" si="116"/>
        <v/>
      </c>
      <c r="C7485">
        <v>71827.082602396302</v>
      </c>
      <c r="D7485" t="s">
        <v>15</v>
      </c>
      <c r="E7485" t="s">
        <v>52</v>
      </c>
      <c r="F7485" t="s">
        <v>5</v>
      </c>
      <c r="G7485">
        <v>2023</v>
      </c>
    </row>
    <row r="7486" spans="1:7" x14ac:dyDescent="0.35">
      <c r="A7486" t="s">
        <v>60</v>
      </c>
      <c r="B7486" t="str">
        <f t="shared" si="116"/>
        <v/>
      </c>
      <c r="C7486">
        <v>2.29466859083842E-3</v>
      </c>
      <c r="D7486" t="s">
        <v>15</v>
      </c>
      <c r="E7486" t="s">
        <v>52</v>
      </c>
      <c r="F7486" t="s">
        <v>5</v>
      </c>
      <c r="G7486">
        <v>2023</v>
      </c>
    </row>
    <row r="7487" spans="1:7" x14ac:dyDescent="0.35">
      <c r="A7487" t="s">
        <v>61</v>
      </c>
      <c r="B7487" t="str">
        <f t="shared" si="116"/>
        <v/>
      </c>
      <c r="C7487">
        <v>32412.522869288299</v>
      </c>
      <c r="D7487" t="s">
        <v>15</v>
      </c>
      <c r="E7487" t="s">
        <v>52</v>
      </c>
      <c r="F7487" t="s">
        <v>5</v>
      </c>
      <c r="G7487">
        <v>2023</v>
      </c>
    </row>
    <row r="7488" spans="1:7" x14ac:dyDescent="0.35">
      <c r="A7488" t="s">
        <v>62</v>
      </c>
      <c r="B7488" t="str">
        <f t="shared" si="116"/>
        <v>Premature mortality</v>
      </c>
      <c r="C7488">
        <v>5.0176889312048799E-3</v>
      </c>
      <c r="D7488" t="s">
        <v>15</v>
      </c>
      <c r="E7488" t="s">
        <v>52</v>
      </c>
      <c r="F7488" t="s">
        <v>5</v>
      </c>
      <c r="G7488">
        <v>2023</v>
      </c>
    </row>
    <row r="7489" spans="1:7" x14ac:dyDescent="0.35">
      <c r="A7489" t="s">
        <v>63</v>
      </c>
      <c r="B7489" t="str">
        <f t="shared" si="116"/>
        <v/>
      </c>
      <c r="C7489">
        <v>70837.577044616701</v>
      </c>
      <c r="D7489" t="s">
        <v>15</v>
      </c>
      <c r="E7489" t="s">
        <v>52</v>
      </c>
      <c r="F7489" t="s">
        <v>5</v>
      </c>
      <c r="G7489">
        <v>2023</v>
      </c>
    </row>
    <row r="7490" spans="1:7" x14ac:dyDescent="0.35">
      <c r="A7490" t="s">
        <v>64</v>
      </c>
      <c r="B7490" t="str">
        <f t="shared" si="116"/>
        <v/>
      </c>
      <c r="C7490">
        <v>4.9978902039503103E-3</v>
      </c>
      <c r="D7490" t="s">
        <v>15</v>
      </c>
      <c r="E7490" t="s">
        <v>52</v>
      </c>
      <c r="F7490" t="s">
        <v>5</v>
      </c>
      <c r="G7490">
        <v>2023</v>
      </c>
    </row>
    <row r="7491" spans="1:7" x14ac:dyDescent="0.35">
      <c r="A7491" t="s">
        <v>65</v>
      </c>
      <c r="B7491" t="str">
        <f t="shared" ref="B7491:B7554" si="117">_xlfn.XLOOKUP(A7491,$K$4:$K$27,$L$4:$L$27,"")</f>
        <v/>
      </c>
      <c r="C7491">
        <v>70526.172354367707</v>
      </c>
      <c r="D7491" t="s">
        <v>15</v>
      </c>
      <c r="E7491" t="s">
        <v>52</v>
      </c>
      <c r="F7491" t="s">
        <v>5</v>
      </c>
      <c r="G7491">
        <v>2023</v>
      </c>
    </row>
    <row r="7492" spans="1:7" x14ac:dyDescent="0.35">
      <c r="A7492" t="s">
        <v>66</v>
      </c>
      <c r="B7492" t="str">
        <f t="shared" si="117"/>
        <v/>
      </c>
      <c r="C7492">
        <v>2.27486986358384E-3</v>
      </c>
      <c r="D7492" t="s">
        <v>15</v>
      </c>
      <c r="E7492" t="s">
        <v>52</v>
      </c>
      <c r="F7492" t="s">
        <v>5</v>
      </c>
      <c r="G7492">
        <v>2023</v>
      </c>
    </row>
    <row r="7493" spans="1:7" x14ac:dyDescent="0.35">
      <c r="A7493" t="s">
        <v>67</v>
      </c>
      <c r="B7493" t="str">
        <f t="shared" si="117"/>
        <v/>
      </c>
      <c r="C7493">
        <v>32101.1181790392</v>
      </c>
      <c r="D7493" t="s">
        <v>15</v>
      </c>
      <c r="E7493" t="s">
        <v>52</v>
      </c>
      <c r="F7493" t="s">
        <v>5</v>
      </c>
      <c r="G7493">
        <v>2023</v>
      </c>
    </row>
    <row r="7494" spans="1:7" x14ac:dyDescent="0.35">
      <c r="A7494" t="s">
        <v>68</v>
      </c>
      <c r="B7494" t="str">
        <f t="shared" si="117"/>
        <v>Infant mortality</v>
      </c>
      <c r="C7494" s="9">
        <v>1.9798727291313199E-5</v>
      </c>
      <c r="D7494" t="s">
        <v>15</v>
      </c>
      <c r="E7494" t="s">
        <v>52</v>
      </c>
      <c r="F7494" t="s">
        <v>5</v>
      </c>
      <c r="G7494">
        <v>2023</v>
      </c>
    </row>
    <row r="7495" spans="1:7" x14ac:dyDescent="0.35">
      <c r="A7495" t="s">
        <v>69</v>
      </c>
      <c r="B7495" t="str">
        <f t="shared" si="117"/>
        <v/>
      </c>
      <c r="C7495">
        <v>311.40469076746098</v>
      </c>
      <c r="D7495" t="s">
        <v>15</v>
      </c>
      <c r="E7495" t="s">
        <v>52</v>
      </c>
      <c r="F7495" t="s">
        <v>5</v>
      </c>
      <c r="G7495">
        <v>2023</v>
      </c>
    </row>
    <row r="7496" spans="1:7" x14ac:dyDescent="0.35">
      <c r="A7496" t="s">
        <v>70</v>
      </c>
      <c r="B7496" t="str">
        <f t="shared" si="117"/>
        <v/>
      </c>
      <c r="C7496" s="10">
        <v>-3.6728561388905598E-14</v>
      </c>
      <c r="D7496" t="s">
        <v>15</v>
      </c>
      <c r="E7496" t="s">
        <v>52</v>
      </c>
      <c r="F7496" t="s">
        <v>5</v>
      </c>
      <c r="G7496">
        <v>2023</v>
      </c>
    </row>
    <row r="7497" spans="1:7" x14ac:dyDescent="0.35">
      <c r="A7497" t="s">
        <v>71</v>
      </c>
      <c r="B7497" t="str">
        <f t="shared" si="117"/>
        <v/>
      </c>
      <c r="C7497" s="10">
        <v>-5.1828366473408196E-7</v>
      </c>
      <c r="D7497" t="s">
        <v>15</v>
      </c>
      <c r="E7497" t="s">
        <v>52</v>
      </c>
      <c r="F7497" t="s">
        <v>5</v>
      </c>
      <c r="G7497">
        <v>2023</v>
      </c>
    </row>
    <row r="7498" spans="1:7" x14ac:dyDescent="0.35">
      <c r="A7498" t="s">
        <v>72</v>
      </c>
      <c r="B7498" t="str">
        <f t="shared" si="117"/>
        <v/>
      </c>
      <c r="C7498">
        <v>0</v>
      </c>
      <c r="D7498" t="s">
        <v>15</v>
      </c>
      <c r="E7498" t="s">
        <v>52</v>
      </c>
      <c r="F7498" t="s">
        <v>5</v>
      </c>
      <c r="G7498">
        <v>2023</v>
      </c>
    </row>
    <row r="7499" spans="1:7" x14ac:dyDescent="0.35">
      <c r="A7499" t="s">
        <v>73</v>
      </c>
      <c r="B7499" t="str">
        <f t="shared" si="117"/>
        <v/>
      </c>
      <c r="C7499">
        <v>0</v>
      </c>
      <c r="D7499" t="s">
        <v>15</v>
      </c>
      <c r="E7499" t="s">
        <v>52</v>
      </c>
      <c r="F7499" t="s">
        <v>5</v>
      </c>
      <c r="G7499">
        <v>2023</v>
      </c>
    </row>
    <row r="7500" spans="1:7" x14ac:dyDescent="0.35">
      <c r="A7500" t="s">
        <v>74</v>
      </c>
      <c r="B7500" t="str">
        <f t="shared" si="117"/>
        <v/>
      </c>
      <c r="C7500" s="10">
        <v>-3.6728561388905598E-14</v>
      </c>
      <c r="D7500" t="s">
        <v>15</v>
      </c>
      <c r="E7500" t="s">
        <v>52</v>
      </c>
      <c r="F7500" t="s">
        <v>5</v>
      </c>
      <c r="G7500">
        <v>2023</v>
      </c>
    </row>
    <row r="7501" spans="1:7" x14ac:dyDescent="0.35">
      <c r="A7501" t="s">
        <v>75</v>
      </c>
      <c r="B7501" t="str">
        <f t="shared" si="117"/>
        <v/>
      </c>
      <c r="C7501" s="10">
        <v>-5.1828366473408196E-7</v>
      </c>
      <c r="D7501" t="s">
        <v>15</v>
      </c>
      <c r="E7501" t="s">
        <v>52</v>
      </c>
      <c r="F7501" t="s">
        <v>5</v>
      </c>
      <c r="G7501">
        <v>2023</v>
      </c>
    </row>
    <row r="7502" spans="1:7" x14ac:dyDescent="0.35">
      <c r="A7502" t="s">
        <v>76</v>
      </c>
      <c r="B7502" t="str">
        <f t="shared" si="117"/>
        <v>Asthma symptoms</v>
      </c>
      <c r="C7502">
        <v>1.08381707988048</v>
      </c>
      <c r="D7502" t="s">
        <v>15</v>
      </c>
      <c r="E7502" t="s">
        <v>52</v>
      </c>
      <c r="F7502" t="s">
        <v>5</v>
      </c>
      <c r="G7502">
        <v>2023</v>
      </c>
    </row>
    <row r="7503" spans="1:7" x14ac:dyDescent="0.35">
      <c r="A7503" t="s">
        <v>77</v>
      </c>
      <c r="B7503" t="str">
        <f t="shared" si="117"/>
        <v/>
      </c>
      <c r="C7503">
        <v>0.69345321298528895</v>
      </c>
      <c r="D7503" t="s">
        <v>15</v>
      </c>
      <c r="E7503" t="s">
        <v>52</v>
      </c>
      <c r="F7503" t="s">
        <v>5</v>
      </c>
      <c r="G7503">
        <v>2023</v>
      </c>
    </row>
    <row r="7504" spans="1:7" x14ac:dyDescent="0.35">
      <c r="A7504" t="s">
        <v>78</v>
      </c>
      <c r="B7504" t="str">
        <f t="shared" si="117"/>
        <v>Asthma symptoms albuturol use</v>
      </c>
      <c r="C7504">
        <v>1.0838170800106799</v>
      </c>
      <c r="D7504" t="s">
        <v>15</v>
      </c>
      <c r="E7504" t="s">
        <v>52</v>
      </c>
      <c r="F7504" t="s">
        <v>5</v>
      </c>
      <c r="G7504">
        <v>2023</v>
      </c>
    </row>
    <row r="7505" spans="1:7" x14ac:dyDescent="0.35">
      <c r="A7505" t="s">
        <v>79</v>
      </c>
      <c r="B7505" t="str">
        <f t="shared" si="117"/>
        <v/>
      </c>
      <c r="C7505">
        <v>0.69345326321783696</v>
      </c>
      <c r="D7505" t="s">
        <v>15</v>
      </c>
      <c r="E7505" t="s">
        <v>52</v>
      </c>
      <c r="F7505" t="s">
        <v>5</v>
      </c>
      <c r="G7505">
        <v>2023</v>
      </c>
    </row>
    <row r="7506" spans="1:7" x14ac:dyDescent="0.35">
      <c r="A7506" t="s">
        <v>80</v>
      </c>
      <c r="B7506" t="str">
        <f t="shared" si="117"/>
        <v>Asthma symptoms chest tightness</v>
      </c>
      <c r="C7506" s="10">
        <v>-1.3020628849142799E-10</v>
      </c>
      <c r="D7506" t="s">
        <v>15</v>
      </c>
      <c r="E7506" t="s">
        <v>52</v>
      </c>
      <c r="F7506" t="s">
        <v>5</v>
      </c>
      <c r="G7506">
        <v>2023</v>
      </c>
    </row>
    <row r="7507" spans="1:7" x14ac:dyDescent="0.35">
      <c r="A7507" t="s">
        <v>81</v>
      </c>
      <c r="B7507" t="str">
        <f t="shared" si="117"/>
        <v/>
      </c>
      <c r="C7507" s="10">
        <v>-5.0232547704842203E-8</v>
      </c>
      <c r="D7507" t="s">
        <v>15</v>
      </c>
      <c r="E7507" t="s">
        <v>52</v>
      </c>
      <c r="F7507" t="s">
        <v>5</v>
      </c>
      <c r="G7507">
        <v>2023</v>
      </c>
    </row>
    <row r="7508" spans="1:7" x14ac:dyDescent="0.35">
      <c r="A7508" t="s">
        <v>82</v>
      </c>
      <c r="B7508" t="str">
        <f t="shared" si="117"/>
        <v>Asthma symptoms cough</v>
      </c>
      <c r="C7508">
        <v>0</v>
      </c>
      <c r="D7508" t="s">
        <v>15</v>
      </c>
      <c r="E7508" t="s">
        <v>52</v>
      </c>
      <c r="F7508" t="s">
        <v>5</v>
      </c>
      <c r="G7508">
        <v>2023</v>
      </c>
    </row>
    <row r="7509" spans="1:7" x14ac:dyDescent="0.35">
      <c r="A7509" t="s">
        <v>83</v>
      </c>
      <c r="B7509" t="str">
        <f t="shared" si="117"/>
        <v/>
      </c>
      <c r="C7509">
        <v>0</v>
      </c>
      <c r="D7509" t="s">
        <v>15</v>
      </c>
      <c r="E7509" t="s">
        <v>52</v>
      </c>
      <c r="F7509" t="s">
        <v>5</v>
      </c>
      <c r="G7509">
        <v>2023</v>
      </c>
    </row>
    <row r="7510" spans="1:7" x14ac:dyDescent="0.35">
      <c r="A7510" t="s">
        <v>84</v>
      </c>
      <c r="B7510" t="str">
        <f t="shared" si="117"/>
        <v>Asthma symptoms shortness of breath</v>
      </c>
      <c r="C7510">
        <v>0</v>
      </c>
      <c r="D7510" t="s">
        <v>15</v>
      </c>
      <c r="E7510" t="s">
        <v>52</v>
      </c>
      <c r="F7510" t="s">
        <v>5</v>
      </c>
      <c r="G7510">
        <v>2023</v>
      </c>
    </row>
    <row r="7511" spans="1:7" x14ac:dyDescent="0.35">
      <c r="A7511" t="s">
        <v>85</v>
      </c>
      <c r="B7511" t="str">
        <f t="shared" si="117"/>
        <v/>
      </c>
      <c r="C7511">
        <v>0</v>
      </c>
      <c r="D7511" t="s">
        <v>15</v>
      </c>
      <c r="E7511" t="s">
        <v>52</v>
      </c>
      <c r="F7511" t="s">
        <v>5</v>
      </c>
      <c r="G7511">
        <v>2023</v>
      </c>
    </row>
    <row r="7512" spans="1:7" x14ac:dyDescent="0.35">
      <c r="A7512" t="s">
        <v>86</v>
      </c>
      <c r="B7512" t="str">
        <f t="shared" si="117"/>
        <v>Asthma symptoms wheeze</v>
      </c>
      <c r="C7512">
        <v>0</v>
      </c>
      <c r="D7512" t="s">
        <v>15</v>
      </c>
      <c r="E7512" t="s">
        <v>52</v>
      </c>
      <c r="F7512" t="s">
        <v>5</v>
      </c>
      <c r="G7512">
        <v>2023</v>
      </c>
    </row>
    <row r="7513" spans="1:7" x14ac:dyDescent="0.35">
      <c r="A7513" t="s">
        <v>87</v>
      </c>
      <c r="B7513" t="str">
        <f t="shared" si="117"/>
        <v/>
      </c>
      <c r="C7513">
        <v>0</v>
      </c>
      <c r="D7513" t="s">
        <v>15</v>
      </c>
      <c r="E7513" t="s">
        <v>52</v>
      </c>
      <c r="F7513" t="s">
        <v>5</v>
      </c>
      <c r="G7513">
        <v>2023</v>
      </c>
    </row>
    <row r="7514" spans="1:7" x14ac:dyDescent="0.35">
      <c r="A7514" t="s">
        <v>88</v>
      </c>
      <c r="B7514" t="str">
        <f t="shared" si="117"/>
        <v>Asthma incidence</v>
      </c>
      <c r="C7514">
        <v>5.8865658030702898E-3</v>
      </c>
      <c r="D7514" t="s">
        <v>15</v>
      </c>
      <c r="E7514" t="s">
        <v>52</v>
      </c>
      <c r="F7514" t="s">
        <v>5</v>
      </c>
      <c r="G7514">
        <v>2023</v>
      </c>
    </row>
    <row r="7515" spans="1:7" x14ac:dyDescent="0.35">
      <c r="A7515" t="s">
        <v>89</v>
      </c>
      <c r="B7515" t="str">
        <f t="shared" si="117"/>
        <v/>
      </c>
      <c r="C7515">
        <v>434.09859720489499</v>
      </c>
      <c r="D7515" t="s">
        <v>15</v>
      </c>
      <c r="E7515" t="s">
        <v>52</v>
      </c>
      <c r="F7515" t="s">
        <v>5</v>
      </c>
      <c r="G7515">
        <v>2023</v>
      </c>
    </row>
    <row r="7516" spans="1:7" x14ac:dyDescent="0.35">
      <c r="A7516" t="s">
        <v>90</v>
      </c>
      <c r="B7516" t="str">
        <f t="shared" si="117"/>
        <v/>
      </c>
      <c r="C7516">
        <v>5.8865658250755598E-3</v>
      </c>
      <c r="D7516" t="s">
        <v>15</v>
      </c>
      <c r="E7516" t="s">
        <v>52</v>
      </c>
      <c r="F7516" t="s">
        <v>5</v>
      </c>
      <c r="G7516">
        <v>2023</v>
      </c>
    </row>
    <row r="7517" spans="1:7" x14ac:dyDescent="0.35">
      <c r="A7517" t="s">
        <v>91</v>
      </c>
      <c r="B7517" t="str">
        <f t="shared" si="117"/>
        <v/>
      </c>
      <c r="C7517">
        <v>434.09859882764903</v>
      </c>
      <c r="D7517" t="s">
        <v>15</v>
      </c>
      <c r="E7517" t="s">
        <v>52</v>
      </c>
      <c r="F7517" t="s">
        <v>5</v>
      </c>
      <c r="G7517">
        <v>2023</v>
      </c>
    </row>
    <row r="7518" spans="1:7" x14ac:dyDescent="0.35">
      <c r="A7518" t="s">
        <v>92</v>
      </c>
      <c r="B7518" t="str">
        <f t="shared" si="117"/>
        <v/>
      </c>
      <c r="C7518" s="10">
        <v>-2.2005265390573202E-11</v>
      </c>
      <c r="D7518" t="s">
        <v>15</v>
      </c>
      <c r="E7518" t="s">
        <v>52</v>
      </c>
      <c r="F7518" t="s">
        <v>5</v>
      </c>
      <c r="G7518">
        <v>2023</v>
      </c>
    </row>
    <row r="7519" spans="1:7" x14ac:dyDescent="0.35">
      <c r="A7519" t="s">
        <v>93</v>
      </c>
      <c r="B7519" t="str">
        <f t="shared" si="117"/>
        <v/>
      </c>
      <c r="C7519" s="10">
        <v>-1.62275512696841E-6</v>
      </c>
      <c r="D7519" t="s">
        <v>15</v>
      </c>
      <c r="E7519" t="s">
        <v>52</v>
      </c>
      <c r="F7519" t="s">
        <v>5</v>
      </c>
      <c r="G7519">
        <v>2023</v>
      </c>
    </row>
    <row r="7520" spans="1:7" x14ac:dyDescent="0.35">
      <c r="A7520" t="s">
        <v>94</v>
      </c>
      <c r="B7520" t="str">
        <f t="shared" si="117"/>
        <v>Hay fever rhinitis incidence</v>
      </c>
      <c r="C7520">
        <v>3.7392749349841103E-2</v>
      </c>
      <c r="D7520" t="s">
        <v>15</v>
      </c>
      <c r="E7520" t="s">
        <v>52</v>
      </c>
      <c r="F7520" t="s">
        <v>5</v>
      </c>
      <c r="G7520">
        <v>2023</v>
      </c>
    </row>
    <row r="7521" spans="1:7" x14ac:dyDescent="0.35">
      <c r="A7521" t="s">
        <v>95</v>
      </c>
      <c r="B7521" t="str">
        <f t="shared" si="117"/>
        <v/>
      </c>
      <c r="C7521">
        <v>41.663178006333801</v>
      </c>
      <c r="D7521" t="s">
        <v>15</v>
      </c>
      <c r="E7521" t="s">
        <v>52</v>
      </c>
      <c r="F7521" t="s">
        <v>5</v>
      </c>
      <c r="G7521">
        <v>2023</v>
      </c>
    </row>
    <row r="7522" spans="1:7" x14ac:dyDescent="0.35">
      <c r="A7522" t="s">
        <v>96</v>
      </c>
      <c r="B7522" t="str">
        <f t="shared" si="117"/>
        <v/>
      </c>
      <c r="C7522">
        <v>3.7392749372701102E-2</v>
      </c>
      <c r="D7522" t="s">
        <v>15</v>
      </c>
      <c r="E7522" t="s">
        <v>52</v>
      </c>
      <c r="F7522" t="s">
        <v>5</v>
      </c>
      <c r="G7522">
        <v>2023</v>
      </c>
    </row>
    <row r="7523" spans="1:7" x14ac:dyDescent="0.35">
      <c r="A7523" t="s">
        <v>97</v>
      </c>
      <c r="B7523" t="str">
        <f t="shared" si="117"/>
        <v/>
      </c>
      <c r="C7523">
        <v>41.663178031804499</v>
      </c>
      <c r="D7523" t="s">
        <v>15</v>
      </c>
      <c r="E7523" t="s">
        <v>52</v>
      </c>
      <c r="F7523" t="s">
        <v>5</v>
      </c>
      <c r="G7523">
        <v>2023</v>
      </c>
    </row>
    <row r="7524" spans="1:7" x14ac:dyDescent="0.35">
      <c r="A7524" t="s">
        <v>98</v>
      </c>
      <c r="B7524" t="str">
        <f t="shared" si="117"/>
        <v/>
      </c>
      <c r="C7524" s="10">
        <v>-2.2859986989040899E-11</v>
      </c>
      <c r="D7524" t="s">
        <v>15</v>
      </c>
      <c r="E7524" t="s">
        <v>52</v>
      </c>
      <c r="F7524" t="s">
        <v>5</v>
      </c>
      <c r="G7524">
        <v>2023</v>
      </c>
    </row>
    <row r="7525" spans="1:7" x14ac:dyDescent="0.35">
      <c r="A7525" t="s">
        <v>99</v>
      </c>
      <c r="B7525" t="str">
        <f t="shared" si="117"/>
        <v/>
      </c>
      <c r="C7525" s="10">
        <v>-2.5470705516627899E-8</v>
      </c>
      <c r="D7525" t="s">
        <v>15</v>
      </c>
      <c r="E7525" t="s">
        <v>52</v>
      </c>
      <c r="F7525" t="s">
        <v>5</v>
      </c>
      <c r="G7525">
        <v>2023</v>
      </c>
    </row>
    <row r="7526" spans="1:7" x14ac:dyDescent="0.35">
      <c r="A7526" t="s">
        <v>100</v>
      </c>
      <c r="B7526" t="str">
        <f t="shared" si="117"/>
        <v>Respiratory emergency room visits</v>
      </c>
      <c r="C7526">
        <v>1.7567295659364E-3</v>
      </c>
      <c r="D7526" t="s">
        <v>15</v>
      </c>
      <c r="E7526" t="s">
        <v>52</v>
      </c>
      <c r="F7526" t="s">
        <v>5</v>
      </c>
      <c r="G7526">
        <v>2023</v>
      </c>
    </row>
    <row r="7527" spans="1:7" x14ac:dyDescent="0.35">
      <c r="A7527" t="s">
        <v>101</v>
      </c>
      <c r="B7527" t="str">
        <f t="shared" si="117"/>
        <v/>
      </c>
      <c r="C7527">
        <v>2.8534994886802099</v>
      </c>
      <c r="D7527" t="s">
        <v>15</v>
      </c>
      <c r="E7527" t="s">
        <v>52</v>
      </c>
      <c r="F7527" t="s">
        <v>5</v>
      </c>
      <c r="G7527">
        <v>2023</v>
      </c>
    </row>
    <row r="7528" spans="1:7" x14ac:dyDescent="0.35">
      <c r="A7528" t="s">
        <v>102</v>
      </c>
      <c r="B7528" t="str">
        <f t="shared" si="117"/>
        <v/>
      </c>
      <c r="C7528">
        <v>1.7567295659364E-3</v>
      </c>
      <c r="D7528" t="s">
        <v>15</v>
      </c>
      <c r="E7528" t="s">
        <v>52</v>
      </c>
      <c r="F7528" t="s">
        <v>5</v>
      </c>
      <c r="G7528">
        <v>2023</v>
      </c>
    </row>
    <row r="7529" spans="1:7" x14ac:dyDescent="0.35">
      <c r="A7529" t="s">
        <v>103</v>
      </c>
      <c r="B7529" t="str">
        <f t="shared" si="117"/>
        <v/>
      </c>
      <c r="C7529">
        <v>2.8534994886802099</v>
      </c>
      <c r="D7529" t="s">
        <v>15</v>
      </c>
      <c r="E7529" t="s">
        <v>52</v>
      </c>
      <c r="F7529" t="s">
        <v>5</v>
      </c>
      <c r="G7529">
        <v>2023</v>
      </c>
    </row>
    <row r="7530" spans="1:7" x14ac:dyDescent="0.35">
      <c r="A7530" t="s">
        <v>104</v>
      </c>
      <c r="B7530" t="str">
        <f t="shared" si="117"/>
        <v/>
      </c>
      <c r="C7530">
        <v>0</v>
      </c>
      <c r="D7530" t="s">
        <v>15</v>
      </c>
      <c r="E7530" t="s">
        <v>52</v>
      </c>
      <c r="F7530" t="s">
        <v>5</v>
      </c>
      <c r="G7530">
        <v>2023</v>
      </c>
    </row>
    <row r="7531" spans="1:7" x14ac:dyDescent="0.35">
      <c r="A7531" t="s">
        <v>105</v>
      </c>
      <c r="B7531" t="str">
        <f t="shared" si="117"/>
        <v/>
      </c>
      <c r="C7531">
        <v>0</v>
      </c>
      <c r="D7531" t="s">
        <v>15</v>
      </c>
      <c r="E7531" t="s">
        <v>52</v>
      </c>
      <c r="F7531" t="s">
        <v>5</v>
      </c>
      <c r="G7531">
        <v>2023</v>
      </c>
    </row>
    <row r="7532" spans="1:7" x14ac:dyDescent="0.35">
      <c r="A7532" t="s">
        <v>106</v>
      </c>
      <c r="B7532" t="str">
        <f t="shared" si="117"/>
        <v>Respiratory hospital admissions</v>
      </c>
      <c r="C7532">
        <v>2.00110148562385E-4</v>
      </c>
      <c r="D7532" t="s">
        <v>15</v>
      </c>
      <c r="E7532" t="s">
        <v>52</v>
      </c>
      <c r="F7532" t="s">
        <v>5</v>
      </c>
      <c r="G7532">
        <v>2023</v>
      </c>
    </row>
    <row r="7533" spans="1:7" x14ac:dyDescent="0.35">
      <c r="A7533" t="s">
        <v>107</v>
      </c>
      <c r="B7533" t="str">
        <f t="shared" si="117"/>
        <v/>
      </c>
      <c r="C7533">
        <v>3.5941849219308399</v>
      </c>
      <c r="D7533" t="s">
        <v>15</v>
      </c>
      <c r="E7533" t="s">
        <v>52</v>
      </c>
      <c r="F7533" t="s">
        <v>5</v>
      </c>
      <c r="G7533">
        <v>2023</v>
      </c>
    </row>
    <row r="7534" spans="1:7" x14ac:dyDescent="0.35">
      <c r="A7534" t="s">
        <v>108</v>
      </c>
      <c r="B7534" t="str">
        <f t="shared" si="117"/>
        <v/>
      </c>
      <c r="C7534">
        <v>2.00110148562385E-4</v>
      </c>
      <c r="D7534" t="s">
        <v>15</v>
      </c>
      <c r="E7534" t="s">
        <v>52</v>
      </c>
      <c r="F7534" t="s">
        <v>5</v>
      </c>
      <c r="G7534">
        <v>2023</v>
      </c>
    </row>
    <row r="7535" spans="1:7" x14ac:dyDescent="0.35">
      <c r="A7535" t="s">
        <v>109</v>
      </c>
      <c r="B7535" t="str">
        <f t="shared" si="117"/>
        <v/>
      </c>
      <c r="C7535">
        <v>3.5941849219308399</v>
      </c>
      <c r="D7535" t="s">
        <v>15</v>
      </c>
      <c r="E7535" t="s">
        <v>52</v>
      </c>
      <c r="F7535" t="s">
        <v>5</v>
      </c>
      <c r="G7535">
        <v>2023</v>
      </c>
    </row>
    <row r="7536" spans="1:7" x14ac:dyDescent="0.35">
      <c r="A7536" t="s">
        <v>110</v>
      </c>
      <c r="B7536" t="str">
        <f t="shared" si="117"/>
        <v/>
      </c>
      <c r="C7536">
        <v>0</v>
      </c>
      <c r="D7536" t="s">
        <v>15</v>
      </c>
      <c r="E7536" t="s">
        <v>52</v>
      </c>
      <c r="F7536" t="s">
        <v>5</v>
      </c>
      <c r="G7536">
        <v>2023</v>
      </c>
    </row>
    <row r="7537" spans="1:7" x14ac:dyDescent="0.35">
      <c r="A7537" t="s">
        <v>111</v>
      </c>
      <c r="B7537" t="str">
        <f t="shared" si="117"/>
        <v/>
      </c>
      <c r="C7537">
        <v>0</v>
      </c>
      <c r="D7537" t="s">
        <v>15</v>
      </c>
      <c r="E7537" t="s">
        <v>52</v>
      </c>
      <c r="F7537" t="s">
        <v>5</v>
      </c>
      <c r="G7537">
        <v>2023</v>
      </c>
    </row>
    <row r="7538" spans="1:7" x14ac:dyDescent="0.35">
      <c r="A7538" t="s">
        <v>112</v>
      </c>
      <c r="B7538" t="str">
        <f t="shared" si="117"/>
        <v>Non-fatal heart attacks</v>
      </c>
      <c r="C7538">
        <v>1.6376101802915901E-3</v>
      </c>
      <c r="D7538" t="s">
        <v>15</v>
      </c>
      <c r="E7538" t="s">
        <v>52</v>
      </c>
      <c r="F7538" t="s">
        <v>5</v>
      </c>
      <c r="G7538">
        <v>2023</v>
      </c>
    </row>
    <row r="7539" spans="1:7" x14ac:dyDescent="0.35">
      <c r="A7539" t="s">
        <v>113</v>
      </c>
      <c r="B7539" t="str">
        <f t="shared" si="117"/>
        <v/>
      </c>
      <c r="C7539">
        <v>133.152723805368</v>
      </c>
      <c r="D7539" t="s">
        <v>15</v>
      </c>
      <c r="E7539" t="s">
        <v>52</v>
      </c>
      <c r="F7539" t="s">
        <v>5</v>
      </c>
      <c r="G7539">
        <v>2023</v>
      </c>
    </row>
    <row r="7540" spans="1:7" x14ac:dyDescent="0.35">
      <c r="A7540" t="s">
        <v>114</v>
      </c>
      <c r="B7540" t="str">
        <f t="shared" si="117"/>
        <v>Minor restricted activity days</v>
      </c>
      <c r="C7540">
        <v>1.7418433355979099</v>
      </c>
      <c r="D7540" t="s">
        <v>15</v>
      </c>
      <c r="E7540" t="s">
        <v>52</v>
      </c>
      <c r="F7540" t="s">
        <v>5</v>
      </c>
      <c r="G7540">
        <v>2023</v>
      </c>
    </row>
    <row r="7541" spans="1:7" x14ac:dyDescent="0.35">
      <c r="A7541" t="s">
        <v>115</v>
      </c>
      <c r="B7541" t="str">
        <f t="shared" si="117"/>
        <v/>
      </c>
      <c r="C7541">
        <v>218.98454415136899</v>
      </c>
      <c r="D7541" t="s">
        <v>15</v>
      </c>
      <c r="E7541" t="s">
        <v>52</v>
      </c>
      <c r="F7541" t="s">
        <v>5</v>
      </c>
      <c r="G7541">
        <v>2023</v>
      </c>
    </row>
    <row r="7542" spans="1:7" x14ac:dyDescent="0.35">
      <c r="A7542" t="s">
        <v>116</v>
      </c>
      <c r="B7542" t="str">
        <f t="shared" si="117"/>
        <v>Work loss days</v>
      </c>
      <c r="C7542">
        <v>0.29443392218150999</v>
      </c>
      <c r="D7542" t="s">
        <v>15</v>
      </c>
      <c r="E7542" t="s">
        <v>52</v>
      </c>
      <c r="F7542" t="s">
        <v>5</v>
      </c>
      <c r="G7542">
        <v>2023</v>
      </c>
    </row>
    <row r="7543" spans="1:7" x14ac:dyDescent="0.35">
      <c r="A7543" t="s">
        <v>117</v>
      </c>
      <c r="B7543" t="str">
        <f t="shared" si="117"/>
        <v/>
      </c>
      <c r="C7543">
        <v>93.135485481416396</v>
      </c>
      <c r="D7543" t="s">
        <v>15</v>
      </c>
      <c r="E7543" t="s">
        <v>52</v>
      </c>
      <c r="F7543" t="s">
        <v>5</v>
      </c>
      <c r="G7543">
        <v>2023</v>
      </c>
    </row>
    <row r="7544" spans="1:7" x14ac:dyDescent="0.35">
      <c r="A7544" t="s">
        <v>118</v>
      </c>
      <c r="B7544" t="str">
        <f t="shared" si="117"/>
        <v>Lung cancer incidence</v>
      </c>
      <c r="C7544">
        <v>1.6236518804771299E-4</v>
      </c>
      <c r="D7544" t="s">
        <v>15</v>
      </c>
      <c r="E7544" t="s">
        <v>52</v>
      </c>
      <c r="F7544" t="s">
        <v>5</v>
      </c>
      <c r="G7544">
        <v>2023</v>
      </c>
    </row>
    <row r="7545" spans="1:7" x14ac:dyDescent="0.35">
      <c r="A7545" t="s">
        <v>119</v>
      </c>
      <c r="B7545" t="str">
        <f t="shared" si="117"/>
        <v/>
      </c>
      <c r="C7545">
        <v>6.95983275012654</v>
      </c>
      <c r="D7545" t="s">
        <v>15</v>
      </c>
      <c r="E7545" t="s">
        <v>52</v>
      </c>
      <c r="F7545" t="s">
        <v>5</v>
      </c>
      <c r="G7545">
        <v>2023</v>
      </c>
    </row>
    <row r="7546" spans="1:7" x14ac:dyDescent="0.35">
      <c r="A7546" t="s">
        <v>120</v>
      </c>
      <c r="B7546" t="str">
        <f t="shared" si="117"/>
        <v>Cardiovascular hospital admissions</v>
      </c>
      <c r="C7546">
        <v>3.19745778625544E-4</v>
      </c>
      <c r="D7546" t="s">
        <v>15</v>
      </c>
      <c r="E7546" t="s">
        <v>52</v>
      </c>
      <c r="F7546" t="s">
        <v>5</v>
      </c>
      <c r="G7546">
        <v>2023</v>
      </c>
    </row>
    <row r="7547" spans="1:7" x14ac:dyDescent="0.35">
      <c r="A7547" t="s">
        <v>121</v>
      </c>
      <c r="B7547" t="str">
        <f t="shared" si="117"/>
        <v/>
      </c>
      <c r="C7547">
        <v>9.1967712195179292</v>
      </c>
      <c r="D7547" t="s">
        <v>15</v>
      </c>
      <c r="E7547" t="s">
        <v>52</v>
      </c>
      <c r="F7547" t="s">
        <v>5</v>
      </c>
      <c r="G7547">
        <v>2023</v>
      </c>
    </row>
    <row r="7548" spans="1:7" x14ac:dyDescent="0.35">
      <c r="A7548" t="s">
        <v>122</v>
      </c>
      <c r="B7548" t="str">
        <f t="shared" si="117"/>
        <v>Alzheimers disease hospital admissions</v>
      </c>
      <c r="C7548">
        <v>1.1582163673703801E-3</v>
      </c>
      <c r="D7548" t="s">
        <v>15</v>
      </c>
      <c r="E7548" t="s">
        <v>52</v>
      </c>
      <c r="F7548" t="s">
        <v>5</v>
      </c>
      <c r="G7548">
        <v>2023</v>
      </c>
    </row>
    <row r="7549" spans="1:7" x14ac:dyDescent="0.35">
      <c r="A7549" t="s">
        <v>123</v>
      </c>
      <c r="B7549" t="str">
        <f t="shared" si="117"/>
        <v/>
      </c>
      <c r="C7549">
        <v>25.922820489973802</v>
      </c>
      <c r="D7549" t="s">
        <v>15</v>
      </c>
      <c r="E7549" t="s">
        <v>52</v>
      </c>
      <c r="F7549" t="s">
        <v>5</v>
      </c>
      <c r="G7549">
        <v>2023</v>
      </c>
    </row>
    <row r="7550" spans="1:7" x14ac:dyDescent="0.35">
      <c r="A7550" t="s">
        <v>124</v>
      </c>
      <c r="B7550" t="str">
        <f t="shared" si="117"/>
        <v>Parkinsons disease hospital admissions</v>
      </c>
      <c r="C7550">
        <v>1.4969280903365801E-4</v>
      </c>
      <c r="D7550" t="s">
        <v>15</v>
      </c>
      <c r="E7550" t="s">
        <v>52</v>
      </c>
      <c r="F7550" t="s">
        <v>5</v>
      </c>
      <c r="G7550">
        <v>2023</v>
      </c>
    </row>
    <row r="7551" spans="1:7" x14ac:dyDescent="0.35">
      <c r="A7551" t="s">
        <v>125</v>
      </c>
      <c r="B7551" t="str">
        <f t="shared" si="117"/>
        <v/>
      </c>
      <c r="C7551">
        <v>3.5705774340133001</v>
      </c>
      <c r="D7551" t="s">
        <v>15</v>
      </c>
      <c r="E7551" t="s">
        <v>52</v>
      </c>
      <c r="F7551" t="s">
        <v>5</v>
      </c>
      <c r="G7551">
        <v>2023</v>
      </c>
    </row>
    <row r="7552" spans="1:7" x14ac:dyDescent="0.35">
      <c r="A7552" t="s">
        <v>126</v>
      </c>
      <c r="B7552" t="str">
        <f t="shared" si="117"/>
        <v>Stroke incidence</v>
      </c>
      <c r="C7552">
        <v>1.3913283882286301E-4</v>
      </c>
      <c r="D7552" t="s">
        <v>15</v>
      </c>
      <c r="E7552" t="s">
        <v>52</v>
      </c>
      <c r="F7552" t="s">
        <v>5</v>
      </c>
      <c r="G7552">
        <v>2023</v>
      </c>
    </row>
    <row r="7553" spans="1:7" x14ac:dyDescent="0.35">
      <c r="A7553" t="s">
        <v>127</v>
      </c>
      <c r="B7553" t="str">
        <f t="shared" si="117"/>
        <v/>
      </c>
      <c r="C7553">
        <v>8.7761182315762696</v>
      </c>
      <c r="D7553" t="s">
        <v>15</v>
      </c>
      <c r="E7553" t="s">
        <v>52</v>
      </c>
      <c r="F7553" t="s">
        <v>5</v>
      </c>
      <c r="G7553">
        <v>2023</v>
      </c>
    </row>
    <row r="7554" spans="1:7" x14ac:dyDescent="0.35">
      <c r="A7554" t="s">
        <v>128</v>
      </c>
      <c r="B7554" t="str">
        <f t="shared" si="117"/>
        <v>Out of hospital cardiac arrest incidence</v>
      </c>
      <c r="C7554" s="9">
        <v>3.31303120730054E-5</v>
      </c>
      <c r="D7554" t="s">
        <v>15</v>
      </c>
      <c r="E7554" t="s">
        <v>52</v>
      </c>
      <c r="F7554" t="s">
        <v>5</v>
      </c>
      <c r="G7554">
        <v>2023</v>
      </c>
    </row>
    <row r="7555" spans="1:7" x14ac:dyDescent="0.35">
      <c r="A7555" t="s">
        <v>129</v>
      </c>
      <c r="B7555" t="str">
        <f t="shared" ref="B7555:B7618" si="118">_xlfn.XLOOKUP(A7555,$K$4:$K$27,$L$4:$L$27,"")</f>
        <v/>
      </c>
      <c r="C7555">
        <v>1.9737552774629801</v>
      </c>
      <c r="D7555" t="s">
        <v>15</v>
      </c>
      <c r="E7555" t="s">
        <v>52</v>
      </c>
      <c r="F7555" t="s">
        <v>5</v>
      </c>
      <c r="G7555">
        <v>2023</v>
      </c>
    </row>
    <row r="7556" spans="1:7" x14ac:dyDescent="0.35">
      <c r="A7556" t="s">
        <v>130</v>
      </c>
      <c r="B7556" t="str">
        <f t="shared" si="118"/>
        <v>Cardiac emergency room visits</v>
      </c>
      <c r="C7556">
        <v>7.14603975458597E-4</v>
      </c>
      <c r="D7556" t="s">
        <v>15</v>
      </c>
      <c r="E7556" t="s">
        <v>52</v>
      </c>
      <c r="F7556" t="s">
        <v>5</v>
      </c>
      <c r="G7556">
        <v>2023</v>
      </c>
    </row>
    <row r="7557" spans="1:7" x14ac:dyDescent="0.35">
      <c r="A7557" t="s">
        <v>131</v>
      </c>
      <c r="B7557" t="str">
        <f t="shared" si="118"/>
        <v/>
      </c>
      <c r="C7557">
        <v>1.5407963094264501</v>
      </c>
      <c r="D7557" t="s">
        <v>15</v>
      </c>
      <c r="E7557" t="s">
        <v>52</v>
      </c>
      <c r="F7557" t="s">
        <v>5</v>
      </c>
      <c r="G7557">
        <v>2023</v>
      </c>
    </row>
    <row r="7558" spans="1:7" x14ac:dyDescent="0.35">
      <c r="A7558" t="s">
        <v>132</v>
      </c>
      <c r="B7558" t="str">
        <f t="shared" si="118"/>
        <v>Asthma emergency room visits</v>
      </c>
      <c r="C7558" s="10">
        <v>-3.7131568581389402E-15</v>
      </c>
      <c r="D7558" t="s">
        <v>15</v>
      </c>
      <c r="E7558" t="s">
        <v>52</v>
      </c>
      <c r="F7558" t="s">
        <v>5</v>
      </c>
      <c r="G7558">
        <v>2023</v>
      </c>
    </row>
    <row r="7559" spans="1:7" x14ac:dyDescent="0.35">
      <c r="A7559" t="s">
        <v>133</v>
      </c>
      <c r="B7559" t="str">
        <f t="shared" si="118"/>
        <v/>
      </c>
      <c r="C7559" s="10">
        <v>-3.0794154822966701E-12</v>
      </c>
      <c r="D7559" t="s">
        <v>15</v>
      </c>
      <c r="E7559" t="s">
        <v>52</v>
      </c>
      <c r="F7559" t="s">
        <v>5</v>
      </c>
      <c r="G7559">
        <v>2023</v>
      </c>
    </row>
    <row r="7560" spans="1:7" x14ac:dyDescent="0.35">
      <c r="A7560" t="s">
        <v>134</v>
      </c>
      <c r="B7560" t="str">
        <f t="shared" si="118"/>
        <v>School loss days</v>
      </c>
      <c r="C7560" s="10">
        <v>-3.3664700328967501E-10</v>
      </c>
      <c r="D7560" t="s">
        <v>15</v>
      </c>
      <c r="E7560" t="s">
        <v>52</v>
      </c>
      <c r="F7560" t="s">
        <v>5</v>
      </c>
      <c r="G7560">
        <v>2023</v>
      </c>
    </row>
    <row r="7561" spans="1:7" x14ac:dyDescent="0.35">
      <c r="A7561" t="s">
        <v>135</v>
      </c>
      <c r="B7561" t="str">
        <f t="shared" si="118"/>
        <v/>
      </c>
      <c r="C7561" s="10">
        <v>-5.5274607617639205E-7</v>
      </c>
      <c r="D7561" t="s">
        <v>15</v>
      </c>
      <c r="E7561" t="s">
        <v>52</v>
      </c>
      <c r="F7561" t="s">
        <v>5</v>
      </c>
      <c r="G7561">
        <v>2023</v>
      </c>
    </row>
    <row r="7562" spans="1:7" x14ac:dyDescent="0.35">
      <c r="A7562" t="s">
        <v>50</v>
      </c>
      <c r="B7562" t="str">
        <f t="shared" si="118"/>
        <v/>
      </c>
      <c r="C7562">
        <v>14449.491077418301</v>
      </c>
      <c r="D7562" t="s">
        <v>15</v>
      </c>
      <c r="E7562" t="s">
        <v>52</v>
      </c>
      <c r="F7562" t="s">
        <v>5</v>
      </c>
      <c r="G7562">
        <v>2028</v>
      </c>
    </row>
    <row r="7563" spans="1:7" x14ac:dyDescent="0.35">
      <c r="A7563" t="s">
        <v>53</v>
      </c>
      <c r="B7563" t="str">
        <f t="shared" si="118"/>
        <v/>
      </c>
      <c r="C7563">
        <v>14449.4905354898</v>
      </c>
      <c r="D7563" t="s">
        <v>15</v>
      </c>
      <c r="E7563" t="s">
        <v>52</v>
      </c>
      <c r="F7563" t="s">
        <v>5</v>
      </c>
      <c r="G7563">
        <v>2028</v>
      </c>
    </row>
    <row r="7564" spans="1:7" x14ac:dyDescent="0.35">
      <c r="A7564" t="s">
        <v>54</v>
      </c>
      <c r="B7564" t="str">
        <f t="shared" si="118"/>
        <v/>
      </c>
      <c r="C7564">
        <v>5.4192852478729403E-4</v>
      </c>
      <c r="D7564" t="s">
        <v>15</v>
      </c>
      <c r="E7564" t="s">
        <v>52</v>
      </c>
      <c r="F7564" t="s">
        <v>5</v>
      </c>
      <c r="G7564">
        <v>2028</v>
      </c>
    </row>
    <row r="7565" spans="1:7" x14ac:dyDescent="0.35">
      <c r="A7565" t="s">
        <v>55</v>
      </c>
      <c r="B7565" t="str">
        <f t="shared" si="118"/>
        <v/>
      </c>
      <c r="C7565">
        <v>46938.750047086301</v>
      </c>
      <c r="D7565" t="s">
        <v>15</v>
      </c>
      <c r="E7565" t="s">
        <v>52</v>
      </c>
      <c r="F7565" t="s">
        <v>5</v>
      </c>
      <c r="G7565">
        <v>2028</v>
      </c>
    </row>
    <row r="7566" spans="1:7" x14ac:dyDescent="0.35">
      <c r="A7566" t="s">
        <v>56</v>
      </c>
      <c r="B7566" t="str">
        <f t="shared" si="118"/>
        <v/>
      </c>
      <c r="C7566">
        <v>46938.750047086301</v>
      </c>
      <c r="D7566" t="s">
        <v>15</v>
      </c>
      <c r="E7566" t="s">
        <v>52</v>
      </c>
      <c r="F7566" t="s">
        <v>5</v>
      </c>
      <c r="G7566">
        <v>2028</v>
      </c>
    </row>
    <row r="7567" spans="1:7" x14ac:dyDescent="0.35">
      <c r="A7567" t="s">
        <v>57</v>
      </c>
      <c r="B7567" t="str">
        <f t="shared" si="118"/>
        <v/>
      </c>
      <c r="C7567" s="10">
        <v>-2.4602542225693499E-13</v>
      </c>
      <c r="D7567" t="s">
        <v>15</v>
      </c>
      <c r="E7567" t="s">
        <v>52</v>
      </c>
      <c r="F7567" t="s">
        <v>5</v>
      </c>
      <c r="G7567">
        <v>2028</v>
      </c>
    </row>
    <row r="7568" spans="1:7" x14ac:dyDescent="0.35">
      <c r="A7568" t="s">
        <v>58</v>
      </c>
      <c r="B7568" t="str">
        <f t="shared" si="118"/>
        <v/>
      </c>
      <c r="C7568">
        <v>39822.627669201902</v>
      </c>
      <c r="D7568" t="s">
        <v>15</v>
      </c>
      <c r="E7568" t="s">
        <v>52</v>
      </c>
      <c r="F7568" t="s">
        <v>5</v>
      </c>
      <c r="G7568">
        <v>2028</v>
      </c>
    </row>
    <row r="7569" spans="1:7" x14ac:dyDescent="0.35">
      <c r="A7569" t="s">
        <v>59</v>
      </c>
      <c r="B7569" t="str">
        <f t="shared" si="118"/>
        <v/>
      </c>
      <c r="C7569">
        <v>82547.554011568296</v>
      </c>
      <c r="D7569" t="s">
        <v>15</v>
      </c>
      <c r="E7569" t="s">
        <v>52</v>
      </c>
      <c r="F7569" t="s">
        <v>5</v>
      </c>
      <c r="G7569">
        <v>2028</v>
      </c>
    </row>
    <row r="7570" spans="1:7" x14ac:dyDescent="0.35">
      <c r="A7570" t="s">
        <v>60</v>
      </c>
      <c r="B7570" t="str">
        <f t="shared" si="118"/>
        <v/>
      </c>
      <c r="C7570">
        <v>2.5361840905888701E-3</v>
      </c>
      <c r="D7570" t="s">
        <v>15</v>
      </c>
      <c r="E7570" t="s">
        <v>52</v>
      </c>
      <c r="F7570" t="s">
        <v>5</v>
      </c>
      <c r="G7570">
        <v>2028</v>
      </c>
    </row>
    <row r="7571" spans="1:7" x14ac:dyDescent="0.35">
      <c r="A7571" t="s">
        <v>61</v>
      </c>
      <c r="B7571" t="str">
        <f t="shared" si="118"/>
        <v/>
      </c>
      <c r="C7571">
        <v>38684.865527542002</v>
      </c>
      <c r="D7571" t="s">
        <v>15</v>
      </c>
      <c r="E7571" t="s">
        <v>52</v>
      </c>
      <c r="F7571" t="s">
        <v>5</v>
      </c>
      <c r="G7571">
        <v>2028</v>
      </c>
    </row>
    <row r="7572" spans="1:7" x14ac:dyDescent="0.35">
      <c r="A7572" t="s">
        <v>62</v>
      </c>
      <c r="B7572" t="str">
        <f t="shared" si="118"/>
        <v>Premature mortality</v>
      </c>
      <c r="C7572">
        <v>5.3396348738410197E-3</v>
      </c>
      <c r="D7572" t="s">
        <v>15</v>
      </c>
      <c r="E7572" t="s">
        <v>52</v>
      </c>
      <c r="F7572" t="s">
        <v>5</v>
      </c>
      <c r="G7572">
        <v>2028</v>
      </c>
    </row>
    <row r="7573" spans="1:7" x14ac:dyDescent="0.35">
      <c r="A7573" t="s">
        <v>63</v>
      </c>
      <c r="B7573" t="str">
        <f t="shared" si="118"/>
        <v/>
      </c>
      <c r="C7573">
        <v>81409.791869908106</v>
      </c>
      <c r="D7573" t="s">
        <v>15</v>
      </c>
      <c r="E7573" t="s">
        <v>52</v>
      </c>
      <c r="F7573" t="s">
        <v>5</v>
      </c>
      <c r="G7573">
        <v>2028</v>
      </c>
    </row>
    <row r="7574" spans="1:7" x14ac:dyDescent="0.35">
      <c r="A7574" t="s">
        <v>64</v>
      </c>
      <c r="B7574" t="str">
        <f t="shared" si="118"/>
        <v/>
      </c>
      <c r="C7574">
        <v>5.3206761368347396E-3</v>
      </c>
      <c r="D7574" t="s">
        <v>15</v>
      </c>
      <c r="E7574" t="s">
        <v>52</v>
      </c>
      <c r="F7574" t="s">
        <v>5</v>
      </c>
      <c r="G7574">
        <v>2028</v>
      </c>
    </row>
    <row r="7575" spans="1:7" x14ac:dyDescent="0.35">
      <c r="A7575" t="s">
        <v>65</v>
      </c>
      <c r="B7575" t="str">
        <f t="shared" si="118"/>
        <v/>
      </c>
      <c r="C7575">
        <v>81087.742790383694</v>
      </c>
      <c r="D7575" t="s">
        <v>15</v>
      </c>
      <c r="E7575" t="s">
        <v>52</v>
      </c>
      <c r="F7575" t="s">
        <v>5</v>
      </c>
      <c r="G7575">
        <v>2028</v>
      </c>
    </row>
    <row r="7576" spans="1:7" x14ac:dyDescent="0.35">
      <c r="A7576" t="s">
        <v>66</v>
      </c>
      <c r="B7576" t="str">
        <f t="shared" si="118"/>
        <v/>
      </c>
      <c r="C7576">
        <v>2.51722535358258E-3</v>
      </c>
      <c r="D7576" t="s">
        <v>15</v>
      </c>
      <c r="E7576" t="s">
        <v>52</v>
      </c>
      <c r="F7576" t="s">
        <v>5</v>
      </c>
      <c r="G7576">
        <v>2028</v>
      </c>
    </row>
    <row r="7577" spans="1:7" x14ac:dyDescent="0.35">
      <c r="A7577" t="s">
        <v>67</v>
      </c>
      <c r="B7577" t="str">
        <f t="shared" si="118"/>
        <v/>
      </c>
      <c r="C7577">
        <v>38362.816448017402</v>
      </c>
      <c r="D7577" t="s">
        <v>15</v>
      </c>
      <c r="E7577" t="s">
        <v>52</v>
      </c>
      <c r="F7577" t="s">
        <v>5</v>
      </c>
      <c r="G7577">
        <v>2028</v>
      </c>
    </row>
    <row r="7578" spans="1:7" x14ac:dyDescent="0.35">
      <c r="A7578" t="s">
        <v>68</v>
      </c>
      <c r="B7578" t="str">
        <f t="shared" si="118"/>
        <v>Infant mortality</v>
      </c>
      <c r="C7578" s="9">
        <v>1.8958737048065599E-5</v>
      </c>
      <c r="D7578" t="s">
        <v>15</v>
      </c>
      <c r="E7578" t="s">
        <v>52</v>
      </c>
      <c r="F7578" t="s">
        <v>5</v>
      </c>
      <c r="G7578">
        <v>2028</v>
      </c>
    </row>
    <row r="7579" spans="1:7" x14ac:dyDescent="0.35">
      <c r="A7579" t="s">
        <v>69</v>
      </c>
      <c r="B7579" t="str">
        <f t="shared" si="118"/>
        <v/>
      </c>
      <c r="C7579">
        <v>322.04908016141502</v>
      </c>
      <c r="D7579" t="s">
        <v>15</v>
      </c>
      <c r="E7579" t="s">
        <v>52</v>
      </c>
      <c r="F7579" t="s">
        <v>5</v>
      </c>
      <c r="G7579">
        <v>2028</v>
      </c>
    </row>
    <row r="7580" spans="1:7" x14ac:dyDescent="0.35">
      <c r="A7580" t="s">
        <v>70</v>
      </c>
      <c r="B7580" t="str">
        <f t="shared" si="118"/>
        <v/>
      </c>
      <c r="C7580" s="10">
        <v>-4.1787126007160898E-14</v>
      </c>
      <c r="D7580" t="s">
        <v>15</v>
      </c>
      <c r="E7580" t="s">
        <v>52</v>
      </c>
      <c r="F7580" t="s">
        <v>5</v>
      </c>
      <c r="G7580">
        <v>2028</v>
      </c>
    </row>
    <row r="7581" spans="1:7" x14ac:dyDescent="0.35">
      <c r="A7581" t="s">
        <v>71</v>
      </c>
      <c r="B7581" t="str">
        <f t="shared" si="118"/>
        <v/>
      </c>
      <c r="C7581" s="10">
        <v>-6.3684081467769604E-7</v>
      </c>
      <c r="D7581" t="s">
        <v>15</v>
      </c>
      <c r="E7581" t="s">
        <v>52</v>
      </c>
      <c r="F7581" t="s">
        <v>5</v>
      </c>
      <c r="G7581">
        <v>2028</v>
      </c>
    </row>
    <row r="7582" spans="1:7" x14ac:dyDescent="0.35">
      <c r="A7582" t="s">
        <v>72</v>
      </c>
      <c r="B7582" t="str">
        <f t="shared" si="118"/>
        <v/>
      </c>
      <c r="C7582">
        <v>0</v>
      </c>
      <c r="D7582" t="s">
        <v>15</v>
      </c>
      <c r="E7582" t="s">
        <v>52</v>
      </c>
      <c r="F7582" t="s">
        <v>5</v>
      </c>
      <c r="G7582">
        <v>2028</v>
      </c>
    </row>
    <row r="7583" spans="1:7" x14ac:dyDescent="0.35">
      <c r="A7583" t="s">
        <v>73</v>
      </c>
      <c r="B7583" t="str">
        <f t="shared" si="118"/>
        <v/>
      </c>
      <c r="C7583">
        <v>0</v>
      </c>
      <c r="D7583" t="s">
        <v>15</v>
      </c>
      <c r="E7583" t="s">
        <v>52</v>
      </c>
      <c r="F7583" t="s">
        <v>5</v>
      </c>
      <c r="G7583">
        <v>2028</v>
      </c>
    </row>
    <row r="7584" spans="1:7" x14ac:dyDescent="0.35">
      <c r="A7584" t="s">
        <v>74</v>
      </c>
      <c r="B7584" t="str">
        <f t="shared" si="118"/>
        <v/>
      </c>
      <c r="C7584" s="10">
        <v>-4.1787126007160898E-14</v>
      </c>
      <c r="D7584" t="s">
        <v>15</v>
      </c>
      <c r="E7584" t="s">
        <v>52</v>
      </c>
      <c r="F7584" t="s">
        <v>5</v>
      </c>
      <c r="G7584">
        <v>2028</v>
      </c>
    </row>
    <row r="7585" spans="1:7" x14ac:dyDescent="0.35">
      <c r="A7585" t="s">
        <v>75</v>
      </c>
      <c r="B7585" t="str">
        <f t="shared" si="118"/>
        <v/>
      </c>
      <c r="C7585" s="10">
        <v>-6.3684081467769604E-7</v>
      </c>
      <c r="D7585" t="s">
        <v>15</v>
      </c>
      <c r="E7585" t="s">
        <v>52</v>
      </c>
      <c r="F7585" t="s">
        <v>5</v>
      </c>
      <c r="G7585">
        <v>2028</v>
      </c>
    </row>
    <row r="7586" spans="1:7" x14ac:dyDescent="0.35">
      <c r="A7586" t="s">
        <v>76</v>
      </c>
      <c r="B7586" t="str">
        <f t="shared" si="118"/>
        <v>Asthma symptoms</v>
      </c>
      <c r="C7586">
        <v>1.1405307910887901</v>
      </c>
      <c r="D7586" t="s">
        <v>15</v>
      </c>
      <c r="E7586" t="s">
        <v>52</v>
      </c>
      <c r="F7586" t="s">
        <v>5</v>
      </c>
      <c r="G7586">
        <v>2028</v>
      </c>
    </row>
    <row r="7587" spans="1:7" x14ac:dyDescent="0.35">
      <c r="A7587" t="s">
        <v>77</v>
      </c>
      <c r="B7587" t="str">
        <f t="shared" si="118"/>
        <v/>
      </c>
      <c r="C7587">
        <v>0.80655480356611198</v>
      </c>
      <c r="D7587" t="s">
        <v>15</v>
      </c>
      <c r="E7587" t="s">
        <v>52</v>
      </c>
      <c r="F7587" t="s">
        <v>5</v>
      </c>
      <c r="G7587">
        <v>2028</v>
      </c>
    </row>
    <row r="7588" spans="1:7" x14ac:dyDescent="0.35">
      <c r="A7588" t="s">
        <v>78</v>
      </c>
      <c r="B7588" t="str">
        <f t="shared" si="118"/>
        <v>Asthma symptoms albuturol use</v>
      </c>
      <c r="C7588">
        <v>1.14053079122973</v>
      </c>
      <c r="D7588" t="s">
        <v>15</v>
      </c>
      <c r="E7588" t="s">
        <v>52</v>
      </c>
      <c r="F7588" t="s">
        <v>5</v>
      </c>
      <c r="G7588">
        <v>2028</v>
      </c>
    </row>
    <row r="7589" spans="1:7" x14ac:dyDescent="0.35">
      <c r="A7589" t="s">
        <v>79</v>
      </c>
      <c r="B7589" t="str">
        <f t="shared" si="118"/>
        <v/>
      </c>
      <c r="C7589">
        <v>0.80655486228788098</v>
      </c>
      <c r="D7589" t="s">
        <v>15</v>
      </c>
      <c r="E7589" t="s">
        <v>52</v>
      </c>
      <c r="F7589" t="s">
        <v>5</v>
      </c>
      <c r="G7589">
        <v>2028</v>
      </c>
    </row>
    <row r="7590" spans="1:7" x14ac:dyDescent="0.35">
      <c r="A7590" t="s">
        <v>80</v>
      </c>
      <c r="B7590" t="str">
        <f t="shared" si="118"/>
        <v>Asthma symptoms chest tightness</v>
      </c>
      <c r="C7590" s="10">
        <v>-1.4093423875819701E-10</v>
      </c>
      <c r="D7590" t="s">
        <v>15</v>
      </c>
      <c r="E7590" t="s">
        <v>52</v>
      </c>
      <c r="F7590" t="s">
        <v>5</v>
      </c>
      <c r="G7590">
        <v>2028</v>
      </c>
    </row>
    <row r="7591" spans="1:7" x14ac:dyDescent="0.35">
      <c r="A7591" t="s">
        <v>81</v>
      </c>
      <c r="B7591" t="str">
        <f t="shared" si="118"/>
        <v/>
      </c>
      <c r="C7591" s="10">
        <v>-5.8721769145025299E-8</v>
      </c>
      <c r="D7591" t="s">
        <v>15</v>
      </c>
      <c r="E7591" t="s">
        <v>52</v>
      </c>
      <c r="F7591" t="s">
        <v>5</v>
      </c>
      <c r="G7591">
        <v>2028</v>
      </c>
    </row>
    <row r="7592" spans="1:7" x14ac:dyDescent="0.35">
      <c r="A7592" t="s">
        <v>82</v>
      </c>
      <c r="B7592" t="str">
        <f t="shared" si="118"/>
        <v>Asthma symptoms cough</v>
      </c>
      <c r="C7592">
        <v>0</v>
      </c>
      <c r="D7592" t="s">
        <v>15</v>
      </c>
      <c r="E7592" t="s">
        <v>52</v>
      </c>
      <c r="F7592" t="s">
        <v>5</v>
      </c>
      <c r="G7592">
        <v>2028</v>
      </c>
    </row>
    <row r="7593" spans="1:7" x14ac:dyDescent="0.35">
      <c r="A7593" t="s">
        <v>83</v>
      </c>
      <c r="B7593" t="str">
        <f t="shared" si="118"/>
        <v/>
      </c>
      <c r="C7593">
        <v>0</v>
      </c>
      <c r="D7593" t="s">
        <v>15</v>
      </c>
      <c r="E7593" t="s">
        <v>52</v>
      </c>
      <c r="F7593" t="s">
        <v>5</v>
      </c>
      <c r="G7593">
        <v>2028</v>
      </c>
    </row>
    <row r="7594" spans="1:7" x14ac:dyDescent="0.35">
      <c r="A7594" t="s">
        <v>84</v>
      </c>
      <c r="B7594" t="str">
        <f t="shared" si="118"/>
        <v>Asthma symptoms shortness of breath</v>
      </c>
      <c r="C7594">
        <v>0</v>
      </c>
      <c r="D7594" t="s">
        <v>15</v>
      </c>
      <c r="E7594" t="s">
        <v>52</v>
      </c>
      <c r="F7594" t="s">
        <v>5</v>
      </c>
      <c r="G7594">
        <v>2028</v>
      </c>
    </row>
    <row r="7595" spans="1:7" x14ac:dyDescent="0.35">
      <c r="A7595" t="s">
        <v>85</v>
      </c>
      <c r="B7595" t="str">
        <f t="shared" si="118"/>
        <v/>
      </c>
      <c r="C7595">
        <v>0</v>
      </c>
      <c r="D7595" t="s">
        <v>15</v>
      </c>
      <c r="E7595" t="s">
        <v>52</v>
      </c>
      <c r="F7595" t="s">
        <v>5</v>
      </c>
      <c r="G7595">
        <v>2028</v>
      </c>
    </row>
    <row r="7596" spans="1:7" x14ac:dyDescent="0.35">
      <c r="A7596" t="s">
        <v>86</v>
      </c>
      <c r="B7596" t="str">
        <f t="shared" si="118"/>
        <v>Asthma symptoms wheeze</v>
      </c>
      <c r="C7596">
        <v>0</v>
      </c>
      <c r="D7596" t="s">
        <v>15</v>
      </c>
      <c r="E7596" t="s">
        <v>52</v>
      </c>
      <c r="F7596" t="s">
        <v>5</v>
      </c>
      <c r="G7596">
        <v>2028</v>
      </c>
    </row>
    <row r="7597" spans="1:7" x14ac:dyDescent="0.35">
      <c r="A7597" t="s">
        <v>87</v>
      </c>
      <c r="B7597" t="str">
        <f t="shared" si="118"/>
        <v/>
      </c>
      <c r="C7597">
        <v>0</v>
      </c>
      <c r="D7597" t="s">
        <v>15</v>
      </c>
      <c r="E7597" t="s">
        <v>52</v>
      </c>
      <c r="F7597" t="s">
        <v>5</v>
      </c>
      <c r="G7597">
        <v>2028</v>
      </c>
    </row>
    <row r="7598" spans="1:7" x14ac:dyDescent="0.35">
      <c r="A7598" t="s">
        <v>88</v>
      </c>
      <c r="B7598" t="str">
        <f t="shared" si="118"/>
        <v>Asthma incidence</v>
      </c>
      <c r="C7598">
        <v>6.0858167786584103E-3</v>
      </c>
      <c r="D7598" t="s">
        <v>15</v>
      </c>
      <c r="E7598" t="s">
        <v>52</v>
      </c>
      <c r="F7598" t="s">
        <v>5</v>
      </c>
      <c r="G7598">
        <v>2028</v>
      </c>
    </row>
    <row r="7599" spans="1:7" x14ac:dyDescent="0.35">
      <c r="A7599" t="s">
        <v>89</v>
      </c>
      <c r="B7599" t="str">
        <f t="shared" si="118"/>
        <v/>
      </c>
      <c r="C7599">
        <v>491.60928640845901</v>
      </c>
      <c r="D7599" t="s">
        <v>15</v>
      </c>
      <c r="E7599" t="s">
        <v>52</v>
      </c>
      <c r="F7599" t="s">
        <v>5</v>
      </c>
      <c r="G7599">
        <v>2028</v>
      </c>
    </row>
    <row r="7600" spans="1:7" x14ac:dyDescent="0.35">
      <c r="A7600" t="s">
        <v>90</v>
      </c>
      <c r="B7600" t="str">
        <f t="shared" si="118"/>
        <v/>
      </c>
      <c r="C7600">
        <v>6.0858168015254302E-3</v>
      </c>
      <c r="D7600" t="s">
        <v>15</v>
      </c>
      <c r="E7600" t="s">
        <v>52</v>
      </c>
      <c r="F7600" t="s">
        <v>5</v>
      </c>
      <c r="G7600">
        <v>2028</v>
      </c>
    </row>
    <row r="7601" spans="1:7" x14ac:dyDescent="0.35">
      <c r="A7601" t="s">
        <v>91</v>
      </c>
      <c r="B7601" t="str">
        <f t="shared" si="118"/>
        <v/>
      </c>
      <c r="C7601">
        <v>491.60928825564702</v>
      </c>
      <c r="D7601" t="s">
        <v>15</v>
      </c>
      <c r="E7601" t="s">
        <v>52</v>
      </c>
      <c r="F7601" t="s">
        <v>5</v>
      </c>
      <c r="G7601">
        <v>2028</v>
      </c>
    </row>
    <row r="7602" spans="1:7" x14ac:dyDescent="0.35">
      <c r="A7602" t="s">
        <v>92</v>
      </c>
      <c r="B7602" t="str">
        <f t="shared" si="118"/>
        <v/>
      </c>
      <c r="C7602" s="10">
        <v>-2.28670291599342E-11</v>
      </c>
      <c r="D7602" t="s">
        <v>15</v>
      </c>
      <c r="E7602" t="s">
        <v>52</v>
      </c>
      <c r="F7602" t="s">
        <v>5</v>
      </c>
      <c r="G7602">
        <v>2028</v>
      </c>
    </row>
    <row r="7603" spans="1:7" x14ac:dyDescent="0.35">
      <c r="A7603" t="s">
        <v>93</v>
      </c>
      <c r="B7603" t="str">
        <f t="shared" si="118"/>
        <v/>
      </c>
      <c r="C7603" s="10">
        <v>-1.8471873696590199E-6</v>
      </c>
      <c r="D7603" t="s">
        <v>15</v>
      </c>
      <c r="E7603" t="s">
        <v>52</v>
      </c>
      <c r="F7603" t="s">
        <v>5</v>
      </c>
      <c r="G7603">
        <v>2028</v>
      </c>
    </row>
    <row r="7604" spans="1:7" x14ac:dyDescent="0.35">
      <c r="A7604" t="s">
        <v>94</v>
      </c>
      <c r="B7604" t="str">
        <f t="shared" si="118"/>
        <v>Hay fever rhinitis incidence</v>
      </c>
      <c r="C7604">
        <v>3.91567803428668E-2</v>
      </c>
      <c r="D7604" t="s">
        <v>15</v>
      </c>
      <c r="E7604" t="s">
        <v>52</v>
      </c>
      <c r="F7604" t="s">
        <v>5</v>
      </c>
      <c r="G7604">
        <v>2028</v>
      </c>
    </row>
    <row r="7605" spans="1:7" x14ac:dyDescent="0.35">
      <c r="A7605" t="s">
        <v>95</v>
      </c>
      <c r="B7605" t="str">
        <f t="shared" si="118"/>
        <v/>
      </c>
      <c r="C7605">
        <v>48.172581049755898</v>
      </c>
      <c r="D7605" t="s">
        <v>15</v>
      </c>
      <c r="E7605" t="s">
        <v>52</v>
      </c>
      <c r="F7605" t="s">
        <v>5</v>
      </c>
      <c r="G7605">
        <v>2028</v>
      </c>
    </row>
    <row r="7606" spans="1:7" x14ac:dyDescent="0.35">
      <c r="A7606" t="s">
        <v>96</v>
      </c>
      <c r="B7606" t="str">
        <f t="shared" si="118"/>
        <v/>
      </c>
      <c r="C7606">
        <v>3.9156780366905002E-2</v>
      </c>
      <c r="D7606" t="s">
        <v>15</v>
      </c>
      <c r="E7606" t="s">
        <v>52</v>
      </c>
      <c r="F7606" t="s">
        <v>5</v>
      </c>
      <c r="G7606">
        <v>2028</v>
      </c>
    </row>
    <row r="7607" spans="1:7" x14ac:dyDescent="0.35">
      <c r="A7607" t="s">
        <v>97</v>
      </c>
      <c r="B7607" t="str">
        <f t="shared" si="118"/>
        <v/>
      </c>
      <c r="C7607">
        <v>48.172581079328801</v>
      </c>
      <c r="D7607" t="s">
        <v>15</v>
      </c>
      <c r="E7607" t="s">
        <v>52</v>
      </c>
      <c r="F7607" t="s">
        <v>5</v>
      </c>
      <c r="G7607">
        <v>2028</v>
      </c>
    </row>
    <row r="7608" spans="1:7" x14ac:dyDescent="0.35">
      <c r="A7608" t="s">
        <v>98</v>
      </c>
      <c r="B7608" t="str">
        <f t="shared" si="118"/>
        <v/>
      </c>
      <c r="C7608" s="10">
        <v>-2.4038176128586999E-11</v>
      </c>
      <c r="D7608" t="s">
        <v>15</v>
      </c>
      <c r="E7608" t="s">
        <v>52</v>
      </c>
      <c r="F7608" t="s">
        <v>5</v>
      </c>
      <c r="G7608">
        <v>2028</v>
      </c>
    </row>
    <row r="7609" spans="1:7" x14ac:dyDescent="0.35">
      <c r="A7609" t="s">
        <v>99</v>
      </c>
      <c r="B7609" t="str">
        <f t="shared" si="118"/>
        <v/>
      </c>
      <c r="C7609" s="10">
        <v>-2.9572936735428401E-8</v>
      </c>
      <c r="D7609" t="s">
        <v>15</v>
      </c>
      <c r="E7609" t="s">
        <v>52</v>
      </c>
      <c r="F7609" t="s">
        <v>5</v>
      </c>
      <c r="G7609">
        <v>2028</v>
      </c>
    </row>
    <row r="7610" spans="1:7" x14ac:dyDescent="0.35">
      <c r="A7610" t="s">
        <v>100</v>
      </c>
      <c r="B7610" t="str">
        <f t="shared" si="118"/>
        <v>Respiratory emergency room visits</v>
      </c>
      <c r="C7610">
        <v>1.8424701134796999E-3</v>
      </c>
      <c r="D7610" t="s">
        <v>15</v>
      </c>
      <c r="E7610" t="s">
        <v>52</v>
      </c>
      <c r="F7610" t="s">
        <v>5</v>
      </c>
      <c r="G7610">
        <v>2028</v>
      </c>
    </row>
    <row r="7611" spans="1:7" x14ac:dyDescent="0.35">
      <c r="A7611" t="s">
        <v>101</v>
      </c>
      <c r="B7611" t="str">
        <f t="shared" si="118"/>
        <v/>
      </c>
      <c r="C7611">
        <v>3.3044849804102499</v>
      </c>
      <c r="D7611" t="s">
        <v>15</v>
      </c>
      <c r="E7611" t="s">
        <v>52</v>
      </c>
      <c r="F7611" t="s">
        <v>5</v>
      </c>
      <c r="G7611">
        <v>2028</v>
      </c>
    </row>
    <row r="7612" spans="1:7" x14ac:dyDescent="0.35">
      <c r="A7612" t="s">
        <v>102</v>
      </c>
      <c r="B7612" t="str">
        <f t="shared" si="118"/>
        <v/>
      </c>
      <c r="C7612">
        <v>1.8424701134796999E-3</v>
      </c>
      <c r="D7612" t="s">
        <v>15</v>
      </c>
      <c r="E7612" t="s">
        <v>52</v>
      </c>
      <c r="F7612" t="s">
        <v>5</v>
      </c>
      <c r="G7612">
        <v>2028</v>
      </c>
    </row>
    <row r="7613" spans="1:7" x14ac:dyDescent="0.35">
      <c r="A7613" t="s">
        <v>103</v>
      </c>
      <c r="B7613" t="str">
        <f t="shared" si="118"/>
        <v/>
      </c>
      <c r="C7613">
        <v>3.3044849804102499</v>
      </c>
      <c r="D7613" t="s">
        <v>15</v>
      </c>
      <c r="E7613" t="s">
        <v>52</v>
      </c>
      <c r="F7613" t="s">
        <v>5</v>
      </c>
      <c r="G7613">
        <v>2028</v>
      </c>
    </row>
    <row r="7614" spans="1:7" x14ac:dyDescent="0.35">
      <c r="A7614" t="s">
        <v>104</v>
      </c>
      <c r="B7614" t="str">
        <f t="shared" si="118"/>
        <v/>
      </c>
      <c r="C7614">
        <v>0</v>
      </c>
      <c r="D7614" t="s">
        <v>15</v>
      </c>
      <c r="E7614" t="s">
        <v>52</v>
      </c>
      <c r="F7614" t="s">
        <v>5</v>
      </c>
      <c r="G7614">
        <v>2028</v>
      </c>
    </row>
    <row r="7615" spans="1:7" x14ac:dyDescent="0.35">
      <c r="A7615" t="s">
        <v>105</v>
      </c>
      <c r="B7615" t="str">
        <f t="shared" si="118"/>
        <v/>
      </c>
      <c r="C7615">
        <v>0</v>
      </c>
      <c r="D7615" t="s">
        <v>15</v>
      </c>
      <c r="E7615" t="s">
        <v>52</v>
      </c>
      <c r="F7615" t="s">
        <v>5</v>
      </c>
      <c r="G7615">
        <v>2028</v>
      </c>
    </row>
    <row r="7616" spans="1:7" x14ac:dyDescent="0.35">
      <c r="A7616" t="s">
        <v>106</v>
      </c>
      <c r="B7616" t="str">
        <f t="shared" si="118"/>
        <v>Respiratory hospital admissions</v>
      </c>
      <c r="C7616">
        <v>2.0608654217145001E-4</v>
      </c>
      <c r="D7616" t="s">
        <v>15</v>
      </c>
      <c r="E7616" t="s">
        <v>52</v>
      </c>
      <c r="F7616" t="s">
        <v>5</v>
      </c>
      <c r="G7616">
        <v>2028</v>
      </c>
    </row>
    <row r="7617" spans="1:7" x14ac:dyDescent="0.35">
      <c r="A7617" t="s">
        <v>107</v>
      </c>
      <c r="B7617" t="str">
        <f t="shared" si="118"/>
        <v/>
      </c>
      <c r="C7617">
        <v>4.0837757303923699</v>
      </c>
      <c r="D7617" t="s">
        <v>15</v>
      </c>
      <c r="E7617" t="s">
        <v>52</v>
      </c>
      <c r="F7617" t="s">
        <v>5</v>
      </c>
      <c r="G7617">
        <v>2028</v>
      </c>
    </row>
    <row r="7618" spans="1:7" x14ac:dyDescent="0.35">
      <c r="A7618" t="s">
        <v>108</v>
      </c>
      <c r="B7618" t="str">
        <f t="shared" si="118"/>
        <v/>
      </c>
      <c r="C7618">
        <v>2.0608654217145001E-4</v>
      </c>
      <c r="D7618" t="s">
        <v>15</v>
      </c>
      <c r="E7618" t="s">
        <v>52</v>
      </c>
      <c r="F7618" t="s">
        <v>5</v>
      </c>
      <c r="G7618">
        <v>2028</v>
      </c>
    </row>
    <row r="7619" spans="1:7" x14ac:dyDescent="0.35">
      <c r="A7619" t="s">
        <v>109</v>
      </c>
      <c r="B7619" t="str">
        <f t="shared" ref="B7619:B7682" si="119">_xlfn.XLOOKUP(A7619,$K$4:$K$27,$L$4:$L$27,"")</f>
        <v/>
      </c>
      <c r="C7619">
        <v>4.0837757303923699</v>
      </c>
      <c r="D7619" t="s">
        <v>15</v>
      </c>
      <c r="E7619" t="s">
        <v>52</v>
      </c>
      <c r="F7619" t="s">
        <v>5</v>
      </c>
      <c r="G7619">
        <v>2028</v>
      </c>
    </row>
    <row r="7620" spans="1:7" x14ac:dyDescent="0.35">
      <c r="A7620" t="s">
        <v>110</v>
      </c>
      <c r="B7620" t="str">
        <f t="shared" si="119"/>
        <v/>
      </c>
      <c r="C7620">
        <v>0</v>
      </c>
      <c r="D7620" t="s">
        <v>15</v>
      </c>
      <c r="E7620" t="s">
        <v>52</v>
      </c>
      <c r="F7620" t="s">
        <v>5</v>
      </c>
      <c r="G7620">
        <v>2028</v>
      </c>
    </row>
    <row r="7621" spans="1:7" x14ac:dyDescent="0.35">
      <c r="A7621" t="s">
        <v>111</v>
      </c>
      <c r="B7621" t="str">
        <f t="shared" si="119"/>
        <v/>
      </c>
      <c r="C7621">
        <v>0</v>
      </c>
      <c r="D7621" t="s">
        <v>15</v>
      </c>
      <c r="E7621" t="s">
        <v>52</v>
      </c>
      <c r="F7621" t="s">
        <v>5</v>
      </c>
      <c r="G7621">
        <v>2028</v>
      </c>
    </row>
    <row r="7622" spans="1:7" x14ac:dyDescent="0.35">
      <c r="A7622" t="s">
        <v>112</v>
      </c>
      <c r="B7622" t="str">
        <f t="shared" si="119"/>
        <v>Non-fatal heart attacks</v>
      </c>
      <c r="C7622">
        <v>1.8854902436588601E-3</v>
      </c>
      <c r="D7622" t="s">
        <v>15</v>
      </c>
      <c r="E7622" t="s">
        <v>52</v>
      </c>
      <c r="F7622" t="s">
        <v>5</v>
      </c>
      <c r="G7622">
        <v>2028</v>
      </c>
    </row>
    <row r="7623" spans="1:7" x14ac:dyDescent="0.35">
      <c r="A7623" t="s">
        <v>113</v>
      </c>
      <c r="B7623" t="str">
        <f t="shared" si="119"/>
        <v/>
      </c>
      <c r="C7623">
        <v>169.27449996970401</v>
      </c>
      <c r="D7623" t="s">
        <v>15</v>
      </c>
      <c r="E7623" t="s">
        <v>52</v>
      </c>
      <c r="F7623" t="s">
        <v>5</v>
      </c>
      <c r="G7623">
        <v>2028</v>
      </c>
    </row>
    <row r="7624" spans="1:7" x14ac:dyDescent="0.35">
      <c r="A7624" t="s">
        <v>114</v>
      </c>
      <c r="B7624" t="str">
        <f t="shared" si="119"/>
        <v>Minor restricted activity days</v>
      </c>
      <c r="C7624">
        <v>1.7643871493896099</v>
      </c>
      <c r="D7624" t="s">
        <v>15</v>
      </c>
      <c r="E7624" t="s">
        <v>52</v>
      </c>
      <c r="F7624" t="s">
        <v>5</v>
      </c>
      <c r="G7624">
        <v>2028</v>
      </c>
    </row>
    <row r="7625" spans="1:7" x14ac:dyDescent="0.35">
      <c r="A7625" t="s">
        <v>115</v>
      </c>
      <c r="B7625" t="str">
        <f t="shared" si="119"/>
        <v/>
      </c>
      <c r="C7625">
        <v>239.56425261496301</v>
      </c>
      <c r="D7625" t="s">
        <v>15</v>
      </c>
      <c r="E7625" t="s">
        <v>52</v>
      </c>
      <c r="F7625" t="s">
        <v>5</v>
      </c>
      <c r="G7625">
        <v>2028</v>
      </c>
    </row>
    <row r="7626" spans="1:7" x14ac:dyDescent="0.35">
      <c r="A7626" t="s">
        <v>116</v>
      </c>
      <c r="B7626" t="str">
        <f t="shared" si="119"/>
        <v>Work loss days</v>
      </c>
      <c r="C7626">
        <v>0.29930633508054499</v>
      </c>
      <c r="D7626" t="s">
        <v>15</v>
      </c>
      <c r="E7626" t="s">
        <v>52</v>
      </c>
      <c r="F7626" t="s">
        <v>5</v>
      </c>
      <c r="G7626">
        <v>2028</v>
      </c>
    </row>
    <row r="7627" spans="1:7" x14ac:dyDescent="0.35">
      <c r="A7627" t="s">
        <v>117</v>
      </c>
      <c r="B7627" t="str">
        <f t="shared" si="119"/>
        <v/>
      </c>
      <c r="C7627">
        <v>103.180164715993</v>
      </c>
      <c r="D7627" t="s">
        <v>15</v>
      </c>
      <c r="E7627" t="s">
        <v>52</v>
      </c>
      <c r="F7627" t="s">
        <v>5</v>
      </c>
      <c r="G7627">
        <v>2028</v>
      </c>
    </row>
    <row r="7628" spans="1:7" x14ac:dyDescent="0.35">
      <c r="A7628" t="s">
        <v>118</v>
      </c>
      <c r="B7628" t="str">
        <f t="shared" si="119"/>
        <v>Lung cancer incidence</v>
      </c>
      <c r="C7628">
        <v>1.7883748415187299E-4</v>
      </c>
      <c r="D7628" t="s">
        <v>15</v>
      </c>
      <c r="E7628" t="s">
        <v>52</v>
      </c>
      <c r="F7628" t="s">
        <v>5</v>
      </c>
      <c r="G7628">
        <v>2028</v>
      </c>
    </row>
    <row r="7629" spans="1:7" x14ac:dyDescent="0.35">
      <c r="A7629" t="s">
        <v>119</v>
      </c>
      <c r="B7629" t="str">
        <f t="shared" si="119"/>
        <v/>
      </c>
      <c r="C7629">
        <v>8.5726841507069906</v>
      </c>
      <c r="D7629" t="s">
        <v>15</v>
      </c>
      <c r="E7629" t="s">
        <v>52</v>
      </c>
      <c r="F7629" t="s">
        <v>5</v>
      </c>
      <c r="G7629">
        <v>2028</v>
      </c>
    </row>
    <row r="7630" spans="1:7" x14ac:dyDescent="0.35">
      <c r="A7630" t="s">
        <v>120</v>
      </c>
      <c r="B7630" t="str">
        <f t="shared" si="119"/>
        <v>Cardiovascular hospital admissions</v>
      </c>
      <c r="C7630">
        <v>3.69661960048741E-4</v>
      </c>
      <c r="D7630" t="s">
        <v>15</v>
      </c>
      <c r="E7630" t="s">
        <v>52</v>
      </c>
      <c r="F7630" t="s">
        <v>5</v>
      </c>
      <c r="G7630">
        <v>2028</v>
      </c>
    </row>
    <row r="7631" spans="1:7" x14ac:dyDescent="0.35">
      <c r="A7631" t="s">
        <v>121</v>
      </c>
      <c r="B7631" t="str">
        <f t="shared" si="119"/>
        <v/>
      </c>
      <c r="C7631">
        <v>11.731784585712701</v>
      </c>
      <c r="D7631" t="s">
        <v>15</v>
      </c>
      <c r="E7631" t="s">
        <v>52</v>
      </c>
      <c r="F7631" t="s">
        <v>5</v>
      </c>
      <c r="G7631">
        <v>2028</v>
      </c>
    </row>
    <row r="7632" spans="1:7" x14ac:dyDescent="0.35">
      <c r="A7632" t="s">
        <v>122</v>
      </c>
      <c r="B7632" t="str">
        <f t="shared" si="119"/>
        <v>Alzheimers disease hospital admissions</v>
      </c>
      <c r="C7632">
        <v>1.3552223275362799E-3</v>
      </c>
      <c r="D7632" t="s">
        <v>15</v>
      </c>
      <c r="E7632" t="s">
        <v>52</v>
      </c>
      <c r="F7632" t="s">
        <v>5</v>
      </c>
      <c r="G7632">
        <v>2028</v>
      </c>
    </row>
    <row r="7633" spans="1:7" x14ac:dyDescent="0.35">
      <c r="A7633" t="s">
        <v>123</v>
      </c>
      <c r="B7633" t="str">
        <f t="shared" si="119"/>
        <v/>
      </c>
      <c r="C7633">
        <v>33.442388789645896</v>
      </c>
      <c r="D7633" t="s">
        <v>15</v>
      </c>
      <c r="E7633" t="s">
        <v>52</v>
      </c>
      <c r="F7633" t="s">
        <v>5</v>
      </c>
      <c r="G7633">
        <v>2028</v>
      </c>
    </row>
    <row r="7634" spans="1:7" x14ac:dyDescent="0.35">
      <c r="A7634" t="s">
        <v>124</v>
      </c>
      <c r="B7634" t="str">
        <f t="shared" si="119"/>
        <v>Parkinsons disease hospital admissions</v>
      </c>
      <c r="C7634">
        <v>1.7003785699625299E-4</v>
      </c>
      <c r="D7634" t="s">
        <v>15</v>
      </c>
      <c r="E7634" t="s">
        <v>52</v>
      </c>
      <c r="F7634" t="s">
        <v>5</v>
      </c>
      <c r="G7634">
        <v>2028</v>
      </c>
    </row>
    <row r="7635" spans="1:7" x14ac:dyDescent="0.35">
      <c r="A7635" t="s">
        <v>125</v>
      </c>
      <c r="B7635" t="str">
        <f t="shared" si="119"/>
        <v/>
      </c>
      <c r="C7635">
        <v>4.4753254946059897</v>
      </c>
      <c r="D7635" t="s">
        <v>15</v>
      </c>
      <c r="E7635" t="s">
        <v>52</v>
      </c>
      <c r="F7635" t="s">
        <v>5</v>
      </c>
      <c r="G7635">
        <v>2028</v>
      </c>
    </row>
    <row r="7636" spans="1:7" x14ac:dyDescent="0.35">
      <c r="A7636" t="s">
        <v>126</v>
      </c>
      <c r="B7636" t="str">
        <f t="shared" si="119"/>
        <v>Stroke incidence</v>
      </c>
      <c r="C7636">
        <v>1.58244712093309E-4</v>
      </c>
      <c r="D7636" t="s">
        <v>15</v>
      </c>
      <c r="E7636" t="s">
        <v>52</v>
      </c>
      <c r="F7636" t="s">
        <v>5</v>
      </c>
      <c r="G7636">
        <v>2028</v>
      </c>
    </row>
    <row r="7637" spans="1:7" x14ac:dyDescent="0.35">
      <c r="A7637" t="s">
        <v>127</v>
      </c>
      <c r="B7637" t="str">
        <f t="shared" si="119"/>
        <v/>
      </c>
      <c r="C7637">
        <v>11.021222361624099</v>
      </c>
      <c r="D7637" t="s">
        <v>15</v>
      </c>
      <c r="E7637" t="s">
        <v>52</v>
      </c>
      <c r="F7637" t="s">
        <v>5</v>
      </c>
      <c r="G7637">
        <v>2028</v>
      </c>
    </row>
    <row r="7638" spans="1:7" x14ac:dyDescent="0.35">
      <c r="A7638" t="s">
        <v>128</v>
      </c>
      <c r="B7638" t="str">
        <f t="shared" si="119"/>
        <v>Out of hospital cardiac arrest incidence</v>
      </c>
      <c r="C7638" s="9">
        <v>3.5666072087586599E-5</v>
      </c>
      <c r="D7638" t="s">
        <v>15</v>
      </c>
      <c r="E7638" t="s">
        <v>52</v>
      </c>
      <c r="F7638" t="s">
        <v>5</v>
      </c>
      <c r="G7638">
        <v>2028</v>
      </c>
    </row>
    <row r="7639" spans="1:7" x14ac:dyDescent="0.35">
      <c r="A7639" t="s">
        <v>129</v>
      </c>
      <c r="B7639" t="str">
        <f t="shared" si="119"/>
        <v/>
      </c>
      <c r="C7639">
        <v>2.34612295948377</v>
      </c>
      <c r="D7639" t="s">
        <v>15</v>
      </c>
      <c r="E7639" t="s">
        <v>52</v>
      </c>
      <c r="F7639" t="s">
        <v>5</v>
      </c>
      <c r="G7639">
        <v>2028</v>
      </c>
    </row>
    <row r="7640" spans="1:7" x14ac:dyDescent="0.35">
      <c r="A7640" t="s">
        <v>130</v>
      </c>
      <c r="B7640" t="str">
        <f t="shared" si="119"/>
        <v>Cardiac emergency room visits</v>
      </c>
      <c r="C7640">
        <v>7.8215360561233497E-4</v>
      </c>
      <c r="D7640" t="s">
        <v>15</v>
      </c>
      <c r="E7640" t="s">
        <v>52</v>
      </c>
      <c r="F7640" t="s">
        <v>5</v>
      </c>
      <c r="G7640">
        <v>2028</v>
      </c>
    </row>
    <row r="7641" spans="1:7" x14ac:dyDescent="0.35">
      <c r="A7641" t="s">
        <v>131</v>
      </c>
      <c r="B7641" t="str">
        <f t="shared" si="119"/>
        <v/>
      </c>
      <c r="C7641">
        <v>1.8620811059557401</v>
      </c>
      <c r="D7641" t="s">
        <v>15</v>
      </c>
      <c r="E7641" t="s">
        <v>52</v>
      </c>
      <c r="F7641" t="s">
        <v>5</v>
      </c>
      <c r="G7641">
        <v>2028</v>
      </c>
    </row>
    <row r="7642" spans="1:7" x14ac:dyDescent="0.35">
      <c r="A7642" t="s">
        <v>132</v>
      </c>
      <c r="B7642" t="str">
        <f t="shared" si="119"/>
        <v>Asthma emergency room visits</v>
      </c>
      <c r="C7642" s="10">
        <v>-3.9071414933505301E-15</v>
      </c>
      <c r="D7642" t="s">
        <v>15</v>
      </c>
      <c r="E7642" t="s">
        <v>52</v>
      </c>
      <c r="F7642" t="s">
        <v>5</v>
      </c>
      <c r="G7642">
        <v>2028</v>
      </c>
    </row>
    <row r="7643" spans="1:7" x14ac:dyDescent="0.35">
      <c r="A7643" t="s">
        <v>133</v>
      </c>
      <c r="B7643" t="str">
        <f t="shared" si="119"/>
        <v/>
      </c>
      <c r="C7643" s="10">
        <v>-3.5777765959943098E-12</v>
      </c>
      <c r="D7643" t="s">
        <v>15</v>
      </c>
      <c r="E7643" t="s">
        <v>52</v>
      </c>
      <c r="F7643" t="s">
        <v>5</v>
      </c>
      <c r="G7643">
        <v>2028</v>
      </c>
    </row>
    <row r="7644" spans="1:7" x14ac:dyDescent="0.35">
      <c r="A7644" t="s">
        <v>134</v>
      </c>
      <c r="B7644" t="str">
        <f t="shared" si="119"/>
        <v>School loss days</v>
      </c>
      <c r="C7644" s="10">
        <v>-3.5488566608596203E-10</v>
      </c>
      <c r="D7644" t="s">
        <v>15</v>
      </c>
      <c r="E7644" t="s">
        <v>52</v>
      </c>
      <c r="F7644" t="s">
        <v>5</v>
      </c>
      <c r="G7644">
        <v>2028</v>
      </c>
    </row>
    <row r="7645" spans="1:7" x14ac:dyDescent="0.35">
      <c r="A7645" t="s">
        <v>135</v>
      </c>
      <c r="B7645" t="str">
        <f t="shared" si="119"/>
        <v/>
      </c>
      <c r="C7645" s="10">
        <v>-6.3503674735641299E-7</v>
      </c>
      <c r="D7645" t="s">
        <v>15</v>
      </c>
      <c r="E7645" t="s">
        <v>52</v>
      </c>
      <c r="F7645" t="s">
        <v>5</v>
      </c>
      <c r="G7645">
        <v>2028</v>
      </c>
    </row>
    <row r="7646" spans="1:7" x14ac:dyDescent="0.35">
      <c r="A7646" t="s">
        <v>50</v>
      </c>
      <c r="B7646" t="str">
        <f t="shared" si="119"/>
        <v/>
      </c>
      <c r="C7646">
        <v>14449.491077418301</v>
      </c>
      <c r="D7646" t="s">
        <v>15</v>
      </c>
      <c r="E7646" t="s">
        <v>52</v>
      </c>
      <c r="F7646" t="s">
        <v>5</v>
      </c>
      <c r="G7646">
        <v>2030</v>
      </c>
    </row>
    <row r="7647" spans="1:7" x14ac:dyDescent="0.35">
      <c r="A7647" t="s">
        <v>53</v>
      </c>
      <c r="B7647" t="str">
        <f t="shared" si="119"/>
        <v/>
      </c>
      <c r="C7647">
        <v>14449.4905354898</v>
      </c>
      <c r="D7647" t="s">
        <v>15</v>
      </c>
      <c r="E7647" t="s">
        <v>52</v>
      </c>
      <c r="F7647" t="s">
        <v>5</v>
      </c>
      <c r="G7647">
        <v>2030</v>
      </c>
    </row>
    <row r="7648" spans="1:7" x14ac:dyDescent="0.35">
      <c r="A7648" t="s">
        <v>54</v>
      </c>
      <c r="B7648" t="str">
        <f t="shared" si="119"/>
        <v/>
      </c>
      <c r="C7648">
        <v>5.4192852478729403E-4</v>
      </c>
      <c r="D7648" t="s">
        <v>15</v>
      </c>
      <c r="E7648" t="s">
        <v>52</v>
      </c>
      <c r="F7648" t="s">
        <v>5</v>
      </c>
      <c r="G7648">
        <v>2030</v>
      </c>
    </row>
    <row r="7649" spans="1:7" x14ac:dyDescent="0.35">
      <c r="A7649" t="s">
        <v>55</v>
      </c>
      <c r="B7649" t="str">
        <f t="shared" si="119"/>
        <v/>
      </c>
      <c r="C7649">
        <v>46938.750047086301</v>
      </c>
      <c r="D7649" t="s">
        <v>15</v>
      </c>
      <c r="E7649" t="s">
        <v>52</v>
      </c>
      <c r="F7649" t="s">
        <v>5</v>
      </c>
      <c r="G7649">
        <v>2030</v>
      </c>
    </row>
    <row r="7650" spans="1:7" x14ac:dyDescent="0.35">
      <c r="A7650" t="s">
        <v>56</v>
      </c>
      <c r="B7650" t="str">
        <f t="shared" si="119"/>
        <v/>
      </c>
      <c r="C7650">
        <v>46938.750047086301</v>
      </c>
      <c r="D7650" t="s">
        <v>15</v>
      </c>
      <c r="E7650" t="s">
        <v>52</v>
      </c>
      <c r="F7650" t="s">
        <v>5</v>
      </c>
      <c r="G7650">
        <v>2030</v>
      </c>
    </row>
    <row r="7651" spans="1:7" x14ac:dyDescent="0.35">
      <c r="A7651" t="s">
        <v>57</v>
      </c>
      <c r="B7651" t="str">
        <f t="shared" si="119"/>
        <v/>
      </c>
      <c r="C7651" s="10">
        <v>-2.4602542225693499E-13</v>
      </c>
      <c r="D7651" t="s">
        <v>15</v>
      </c>
      <c r="E7651" t="s">
        <v>52</v>
      </c>
      <c r="F7651" t="s">
        <v>5</v>
      </c>
      <c r="G7651">
        <v>2030</v>
      </c>
    </row>
    <row r="7652" spans="1:7" x14ac:dyDescent="0.35">
      <c r="A7652" t="s">
        <v>58</v>
      </c>
      <c r="B7652" t="str">
        <f t="shared" si="119"/>
        <v/>
      </c>
      <c r="C7652">
        <v>43105.072384024897</v>
      </c>
      <c r="D7652" t="s">
        <v>15</v>
      </c>
      <c r="E7652" t="s">
        <v>52</v>
      </c>
      <c r="F7652" t="s">
        <v>5</v>
      </c>
      <c r="G7652">
        <v>2030</v>
      </c>
    </row>
    <row r="7653" spans="1:7" x14ac:dyDescent="0.35">
      <c r="A7653" t="s">
        <v>59</v>
      </c>
      <c r="B7653" t="str">
        <f t="shared" si="119"/>
        <v/>
      </c>
      <c r="C7653">
        <v>88833.426634782096</v>
      </c>
      <c r="D7653" t="s">
        <v>15</v>
      </c>
      <c r="E7653" t="s">
        <v>52</v>
      </c>
      <c r="F7653" t="s">
        <v>5</v>
      </c>
      <c r="G7653">
        <v>2030</v>
      </c>
    </row>
    <row r="7654" spans="1:7" x14ac:dyDescent="0.35">
      <c r="A7654" t="s">
        <v>60</v>
      </c>
      <c r="B7654" t="str">
        <f t="shared" si="119"/>
        <v/>
      </c>
      <c r="C7654">
        <v>2.6734532561446E-3</v>
      </c>
      <c r="D7654" t="s">
        <v>15</v>
      </c>
      <c r="E7654" t="s">
        <v>52</v>
      </c>
      <c r="F7654" t="s">
        <v>5</v>
      </c>
      <c r="G7654">
        <v>2030</v>
      </c>
    </row>
    <row r="7655" spans="1:7" x14ac:dyDescent="0.35">
      <c r="A7655" t="s">
        <v>61</v>
      </c>
      <c r="B7655" t="str">
        <f t="shared" si="119"/>
        <v/>
      </c>
      <c r="C7655">
        <v>41962.345317753301</v>
      </c>
      <c r="D7655" t="s">
        <v>15</v>
      </c>
      <c r="E7655" t="s">
        <v>52</v>
      </c>
      <c r="F7655" t="s">
        <v>5</v>
      </c>
      <c r="G7655">
        <v>2030</v>
      </c>
    </row>
    <row r="7656" spans="1:7" x14ac:dyDescent="0.35">
      <c r="A7656" t="s">
        <v>62</v>
      </c>
      <c r="B7656" t="str">
        <f t="shared" si="119"/>
        <v>Premature mortality</v>
      </c>
      <c r="C7656">
        <v>5.5876292965995203E-3</v>
      </c>
      <c r="D7656" t="s">
        <v>15</v>
      </c>
      <c r="E7656" t="s">
        <v>52</v>
      </c>
      <c r="F7656" t="s">
        <v>5</v>
      </c>
      <c r="G7656">
        <v>2030</v>
      </c>
    </row>
    <row r="7657" spans="1:7" x14ac:dyDescent="0.35">
      <c r="A7657" t="s">
        <v>63</v>
      </c>
      <c r="B7657" t="str">
        <f t="shared" si="119"/>
        <v/>
      </c>
      <c r="C7657">
        <v>87690.699568510507</v>
      </c>
      <c r="D7657" t="s">
        <v>15</v>
      </c>
      <c r="E7657" t="s">
        <v>52</v>
      </c>
      <c r="F7657" t="s">
        <v>5</v>
      </c>
      <c r="G7657">
        <v>2030</v>
      </c>
    </row>
    <row r="7658" spans="1:7" x14ac:dyDescent="0.35">
      <c r="A7658" t="s">
        <v>64</v>
      </c>
      <c r="B7658" t="str">
        <f t="shared" si="119"/>
        <v/>
      </c>
      <c r="C7658">
        <v>5.58132454021101E-3</v>
      </c>
      <c r="D7658" t="s">
        <v>15</v>
      </c>
      <c r="E7658" t="s">
        <v>52</v>
      </c>
      <c r="F7658" t="s">
        <v>5</v>
      </c>
      <c r="G7658">
        <v>2030</v>
      </c>
    </row>
    <row r="7659" spans="1:7" x14ac:dyDescent="0.35">
      <c r="A7659" t="s">
        <v>65</v>
      </c>
      <c r="B7659" t="str">
        <f t="shared" si="119"/>
        <v/>
      </c>
      <c r="C7659">
        <v>87580.428299510604</v>
      </c>
      <c r="D7659" t="s">
        <v>15</v>
      </c>
      <c r="E7659" t="s">
        <v>52</v>
      </c>
      <c r="F7659" t="s">
        <v>5</v>
      </c>
      <c r="G7659">
        <v>2030</v>
      </c>
    </row>
    <row r="7660" spans="1:7" x14ac:dyDescent="0.35">
      <c r="A7660" t="s">
        <v>66</v>
      </c>
      <c r="B7660" t="str">
        <f t="shared" si="119"/>
        <v/>
      </c>
      <c r="C7660">
        <v>2.6671484997560901E-3</v>
      </c>
      <c r="D7660" t="s">
        <v>15</v>
      </c>
      <c r="E7660" t="s">
        <v>52</v>
      </c>
      <c r="F7660" t="s">
        <v>5</v>
      </c>
      <c r="G7660">
        <v>2030</v>
      </c>
    </row>
    <row r="7661" spans="1:7" x14ac:dyDescent="0.35">
      <c r="A7661" t="s">
        <v>67</v>
      </c>
      <c r="B7661" t="str">
        <f t="shared" si="119"/>
        <v/>
      </c>
      <c r="C7661">
        <v>41852.074048753297</v>
      </c>
      <c r="D7661" t="s">
        <v>15</v>
      </c>
      <c r="E7661" t="s">
        <v>52</v>
      </c>
      <c r="F7661" t="s">
        <v>5</v>
      </c>
      <c r="G7661">
        <v>2030</v>
      </c>
    </row>
    <row r="7662" spans="1:7" x14ac:dyDescent="0.35">
      <c r="A7662" t="s">
        <v>68</v>
      </c>
      <c r="B7662" t="str">
        <f t="shared" si="119"/>
        <v>Infant mortality</v>
      </c>
      <c r="C7662" s="9">
        <v>6.3047564332715596E-6</v>
      </c>
      <c r="D7662" t="s">
        <v>15</v>
      </c>
      <c r="E7662" t="s">
        <v>52</v>
      </c>
      <c r="F7662" t="s">
        <v>5</v>
      </c>
      <c r="G7662">
        <v>2030</v>
      </c>
    </row>
    <row r="7663" spans="1:7" x14ac:dyDescent="0.35">
      <c r="A7663" t="s">
        <v>69</v>
      </c>
      <c r="B7663" t="str">
        <f t="shared" si="119"/>
        <v/>
      </c>
      <c r="C7663">
        <v>110.271269702415</v>
      </c>
      <c r="D7663" t="s">
        <v>15</v>
      </c>
      <c r="E7663" t="s">
        <v>52</v>
      </c>
      <c r="F7663" t="s">
        <v>5</v>
      </c>
      <c r="G7663">
        <v>2030</v>
      </c>
    </row>
    <row r="7664" spans="1:7" x14ac:dyDescent="0.35">
      <c r="A7664" t="s">
        <v>70</v>
      </c>
      <c r="B7664" t="str">
        <f t="shared" si="119"/>
        <v/>
      </c>
      <c r="C7664" s="10">
        <v>-4.4770250795876E-14</v>
      </c>
      <c r="D7664" t="s">
        <v>15</v>
      </c>
      <c r="E7664" t="s">
        <v>52</v>
      </c>
      <c r="F7664" t="s">
        <v>5</v>
      </c>
      <c r="G7664">
        <v>2030</v>
      </c>
    </row>
    <row r="7665" spans="1:7" x14ac:dyDescent="0.35">
      <c r="A7665" t="s">
        <v>71</v>
      </c>
      <c r="B7665" t="str">
        <f t="shared" si="119"/>
        <v/>
      </c>
      <c r="C7665" s="10">
        <v>-7.0252100760854301E-7</v>
      </c>
      <c r="D7665" t="s">
        <v>15</v>
      </c>
      <c r="E7665" t="s">
        <v>52</v>
      </c>
      <c r="F7665" t="s">
        <v>5</v>
      </c>
      <c r="G7665">
        <v>2030</v>
      </c>
    </row>
    <row r="7666" spans="1:7" x14ac:dyDescent="0.35">
      <c r="A7666" t="s">
        <v>72</v>
      </c>
      <c r="B7666" t="str">
        <f t="shared" si="119"/>
        <v/>
      </c>
      <c r="C7666">
        <v>0</v>
      </c>
      <c r="D7666" t="s">
        <v>15</v>
      </c>
      <c r="E7666" t="s">
        <v>52</v>
      </c>
      <c r="F7666" t="s">
        <v>5</v>
      </c>
      <c r="G7666">
        <v>2030</v>
      </c>
    </row>
    <row r="7667" spans="1:7" x14ac:dyDescent="0.35">
      <c r="A7667" t="s">
        <v>73</v>
      </c>
      <c r="B7667" t="str">
        <f t="shared" si="119"/>
        <v/>
      </c>
      <c r="C7667">
        <v>0</v>
      </c>
      <c r="D7667" t="s">
        <v>15</v>
      </c>
      <c r="E7667" t="s">
        <v>52</v>
      </c>
      <c r="F7667" t="s">
        <v>5</v>
      </c>
      <c r="G7667">
        <v>2030</v>
      </c>
    </row>
    <row r="7668" spans="1:7" x14ac:dyDescent="0.35">
      <c r="A7668" t="s">
        <v>74</v>
      </c>
      <c r="B7668" t="str">
        <f t="shared" si="119"/>
        <v/>
      </c>
      <c r="C7668" s="10">
        <v>-4.4770250795876E-14</v>
      </c>
      <c r="D7668" t="s">
        <v>15</v>
      </c>
      <c r="E7668" t="s">
        <v>52</v>
      </c>
      <c r="F7668" t="s">
        <v>5</v>
      </c>
      <c r="G7668">
        <v>2030</v>
      </c>
    </row>
    <row r="7669" spans="1:7" x14ac:dyDescent="0.35">
      <c r="A7669" t="s">
        <v>75</v>
      </c>
      <c r="B7669" t="str">
        <f t="shared" si="119"/>
        <v/>
      </c>
      <c r="C7669" s="10">
        <v>-7.0252100760854301E-7</v>
      </c>
      <c r="D7669" t="s">
        <v>15</v>
      </c>
      <c r="E7669" t="s">
        <v>52</v>
      </c>
      <c r="F7669" t="s">
        <v>5</v>
      </c>
      <c r="G7669">
        <v>2030</v>
      </c>
    </row>
    <row r="7670" spans="1:7" x14ac:dyDescent="0.35">
      <c r="A7670" t="s">
        <v>76</v>
      </c>
      <c r="B7670" t="str">
        <f t="shared" si="119"/>
        <v>Asthma symptoms</v>
      </c>
      <c r="C7670">
        <v>1.1670094124770001</v>
      </c>
      <c r="D7670" t="s">
        <v>15</v>
      </c>
      <c r="E7670" t="s">
        <v>52</v>
      </c>
      <c r="F7670" t="s">
        <v>5</v>
      </c>
      <c r="G7670">
        <v>2030</v>
      </c>
    </row>
    <row r="7671" spans="1:7" x14ac:dyDescent="0.35">
      <c r="A7671" t="s">
        <v>77</v>
      </c>
      <c r="B7671" t="str">
        <f t="shared" si="119"/>
        <v/>
      </c>
      <c r="C7671">
        <v>0.85826355709047097</v>
      </c>
      <c r="D7671" t="s">
        <v>15</v>
      </c>
      <c r="E7671" t="s">
        <v>52</v>
      </c>
      <c r="F7671" t="s">
        <v>5</v>
      </c>
      <c r="G7671">
        <v>2030</v>
      </c>
    </row>
    <row r="7672" spans="1:7" x14ac:dyDescent="0.35">
      <c r="A7672" t="s">
        <v>78</v>
      </c>
      <c r="B7672" t="str">
        <f t="shared" si="119"/>
        <v>Asthma symptoms albuturol use</v>
      </c>
      <c r="C7672">
        <v>1.16700941262293</v>
      </c>
      <c r="D7672" t="s">
        <v>15</v>
      </c>
      <c r="E7672" t="s">
        <v>52</v>
      </c>
      <c r="F7672" t="s">
        <v>5</v>
      </c>
      <c r="G7672">
        <v>2030</v>
      </c>
    </row>
    <row r="7673" spans="1:7" x14ac:dyDescent="0.35">
      <c r="A7673" t="s">
        <v>79</v>
      </c>
      <c r="B7673" t="str">
        <f t="shared" si="119"/>
        <v/>
      </c>
      <c r="C7673">
        <v>0.85826361969583498</v>
      </c>
      <c r="D7673" t="s">
        <v>15</v>
      </c>
      <c r="E7673" t="s">
        <v>52</v>
      </c>
      <c r="F7673" t="s">
        <v>5</v>
      </c>
      <c r="G7673">
        <v>2030</v>
      </c>
    </row>
    <row r="7674" spans="1:7" x14ac:dyDescent="0.35">
      <c r="A7674" t="s">
        <v>80</v>
      </c>
      <c r="B7674" t="str">
        <f t="shared" si="119"/>
        <v>Asthma symptoms chest tightness</v>
      </c>
      <c r="C7674" s="10">
        <v>-1.45931284480963E-10</v>
      </c>
      <c r="D7674" t="s">
        <v>15</v>
      </c>
      <c r="E7674" t="s">
        <v>52</v>
      </c>
      <c r="F7674" t="s">
        <v>5</v>
      </c>
      <c r="G7674">
        <v>2030</v>
      </c>
    </row>
    <row r="7675" spans="1:7" x14ac:dyDescent="0.35">
      <c r="A7675" t="s">
        <v>81</v>
      </c>
      <c r="B7675" t="str">
        <f t="shared" si="119"/>
        <v/>
      </c>
      <c r="C7675" s="10">
        <v>-6.2605363594261604E-8</v>
      </c>
      <c r="D7675" t="s">
        <v>15</v>
      </c>
      <c r="E7675" t="s">
        <v>52</v>
      </c>
      <c r="F7675" t="s">
        <v>5</v>
      </c>
      <c r="G7675">
        <v>2030</v>
      </c>
    </row>
    <row r="7676" spans="1:7" x14ac:dyDescent="0.35">
      <c r="A7676" t="s">
        <v>82</v>
      </c>
      <c r="B7676" t="str">
        <f t="shared" si="119"/>
        <v>Asthma symptoms cough</v>
      </c>
      <c r="C7676">
        <v>0</v>
      </c>
      <c r="D7676" t="s">
        <v>15</v>
      </c>
      <c r="E7676" t="s">
        <v>52</v>
      </c>
      <c r="F7676" t="s">
        <v>5</v>
      </c>
      <c r="G7676">
        <v>2030</v>
      </c>
    </row>
    <row r="7677" spans="1:7" x14ac:dyDescent="0.35">
      <c r="A7677" t="s">
        <v>83</v>
      </c>
      <c r="B7677" t="str">
        <f t="shared" si="119"/>
        <v/>
      </c>
      <c r="C7677">
        <v>0</v>
      </c>
      <c r="D7677" t="s">
        <v>15</v>
      </c>
      <c r="E7677" t="s">
        <v>52</v>
      </c>
      <c r="F7677" t="s">
        <v>5</v>
      </c>
      <c r="G7677">
        <v>2030</v>
      </c>
    </row>
    <row r="7678" spans="1:7" x14ac:dyDescent="0.35">
      <c r="A7678" t="s">
        <v>84</v>
      </c>
      <c r="B7678" t="str">
        <f t="shared" si="119"/>
        <v>Asthma symptoms shortness of breath</v>
      </c>
      <c r="C7678">
        <v>0</v>
      </c>
      <c r="D7678" t="s">
        <v>15</v>
      </c>
      <c r="E7678" t="s">
        <v>52</v>
      </c>
      <c r="F7678" t="s">
        <v>5</v>
      </c>
      <c r="G7678">
        <v>2030</v>
      </c>
    </row>
    <row r="7679" spans="1:7" x14ac:dyDescent="0.35">
      <c r="A7679" t="s">
        <v>85</v>
      </c>
      <c r="B7679" t="str">
        <f t="shared" si="119"/>
        <v/>
      </c>
      <c r="C7679">
        <v>0</v>
      </c>
      <c r="D7679" t="s">
        <v>15</v>
      </c>
      <c r="E7679" t="s">
        <v>52</v>
      </c>
      <c r="F7679" t="s">
        <v>5</v>
      </c>
      <c r="G7679">
        <v>2030</v>
      </c>
    </row>
    <row r="7680" spans="1:7" x14ac:dyDescent="0.35">
      <c r="A7680" t="s">
        <v>86</v>
      </c>
      <c r="B7680" t="str">
        <f t="shared" si="119"/>
        <v>Asthma symptoms wheeze</v>
      </c>
      <c r="C7680">
        <v>0</v>
      </c>
      <c r="D7680" t="s">
        <v>15</v>
      </c>
      <c r="E7680" t="s">
        <v>52</v>
      </c>
      <c r="F7680" t="s">
        <v>5</v>
      </c>
      <c r="G7680">
        <v>2030</v>
      </c>
    </row>
    <row r="7681" spans="1:7" x14ac:dyDescent="0.35">
      <c r="A7681" t="s">
        <v>87</v>
      </c>
      <c r="B7681" t="str">
        <f t="shared" si="119"/>
        <v/>
      </c>
      <c r="C7681">
        <v>0</v>
      </c>
      <c r="D7681" t="s">
        <v>15</v>
      </c>
      <c r="E7681" t="s">
        <v>52</v>
      </c>
      <c r="F7681" t="s">
        <v>5</v>
      </c>
      <c r="G7681">
        <v>2030</v>
      </c>
    </row>
    <row r="7682" spans="1:7" x14ac:dyDescent="0.35">
      <c r="A7682" t="s">
        <v>88</v>
      </c>
      <c r="B7682" t="str">
        <f t="shared" si="119"/>
        <v>Asthma incidence</v>
      </c>
      <c r="C7682">
        <v>6.1576622650115704E-3</v>
      </c>
      <c r="D7682" t="s">
        <v>15</v>
      </c>
      <c r="E7682" t="s">
        <v>52</v>
      </c>
      <c r="F7682" t="s">
        <v>5</v>
      </c>
      <c r="G7682">
        <v>2030</v>
      </c>
    </row>
    <row r="7683" spans="1:7" x14ac:dyDescent="0.35">
      <c r="A7683" t="s">
        <v>89</v>
      </c>
      <c r="B7683" t="str">
        <f t="shared" ref="B7683:B7746" si="120">_xlfn.XLOOKUP(A7683,$K$4:$K$27,$L$4:$L$27,"")</f>
        <v/>
      </c>
      <c r="C7683">
        <v>457.90137954368402</v>
      </c>
      <c r="D7683" t="s">
        <v>15</v>
      </c>
      <c r="E7683" t="s">
        <v>52</v>
      </c>
      <c r="F7683" t="s">
        <v>5</v>
      </c>
      <c r="G7683">
        <v>2030</v>
      </c>
    </row>
    <row r="7684" spans="1:7" x14ac:dyDescent="0.35">
      <c r="A7684" t="s">
        <v>90</v>
      </c>
      <c r="B7684" t="str">
        <f t="shared" si="120"/>
        <v/>
      </c>
      <c r="C7684">
        <v>6.1576622882369104E-3</v>
      </c>
      <c r="D7684" t="s">
        <v>15</v>
      </c>
      <c r="E7684" t="s">
        <v>52</v>
      </c>
      <c r="F7684" t="s">
        <v>5</v>
      </c>
      <c r="G7684">
        <v>2030</v>
      </c>
    </row>
    <row r="7685" spans="1:7" x14ac:dyDescent="0.35">
      <c r="A7685" t="s">
        <v>91</v>
      </c>
      <c r="B7685" t="str">
        <f t="shared" si="120"/>
        <v/>
      </c>
      <c r="C7685">
        <v>457.90138127078598</v>
      </c>
      <c r="D7685" t="s">
        <v>15</v>
      </c>
      <c r="E7685" t="s">
        <v>52</v>
      </c>
      <c r="F7685" t="s">
        <v>5</v>
      </c>
      <c r="G7685">
        <v>2030</v>
      </c>
    </row>
    <row r="7686" spans="1:7" x14ac:dyDescent="0.35">
      <c r="A7686" t="s">
        <v>92</v>
      </c>
      <c r="B7686" t="str">
        <f t="shared" si="120"/>
        <v/>
      </c>
      <c r="C7686" s="10">
        <v>-2.3225329549299501E-11</v>
      </c>
      <c r="D7686" t="s">
        <v>15</v>
      </c>
      <c r="E7686" t="s">
        <v>52</v>
      </c>
      <c r="F7686" t="s">
        <v>5</v>
      </c>
      <c r="G7686">
        <v>2030</v>
      </c>
    </row>
    <row r="7687" spans="1:7" x14ac:dyDescent="0.35">
      <c r="A7687" t="s">
        <v>93</v>
      </c>
      <c r="B7687" t="str">
        <f t="shared" si="120"/>
        <v/>
      </c>
      <c r="C7687" s="10">
        <v>-1.7271019395476601E-6</v>
      </c>
      <c r="D7687" t="s">
        <v>15</v>
      </c>
      <c r="E7687" t="s">
        <v>52</v>
      </c>
      <c r="F7687" t="s">
        <v>5</v>
      </c>
      <c r="G7687">
        <v>2030</v>
      </c>
    </row>
    <row r="7688" spans="1:7" x14ac:dyDescent="0.35">
      <c r="A7688" t="s">
        <v>94</v>
      </c>
      <c r="B7688" t="str">
        <f t="shared" si="120"/>
        <v>Hay fever rhinitis incidence</v>
      </c>
      <c r="C7688">
        <v>3.9925977095477697E-2</v>
      </c>
      <c r="D7688" t="s">
        <v>15</v>
      </c>
      <c r="E7688" t="s">
        <v>52</v>
      </c>
      <c r="F7688" t="s">
        <v>5</v>
      </c>
      <c r="G7688">
        <v>2030</v>
      </c>
    </row>
    <row r="7689" spans="1:7" x14ac:dyDescent="0.35">
      <c r="A7689" t="s">
        <v>95</v>
      </c>
      <c r="B7689" t="str">
        <f t="shared" si="120"/>
        <v/>
      </c>
      <c r="C7689">
        <v>50.972051959121004</v>
      </c>
      <c r="D7689" t="s">
        <v>15</v>
      </c>
      <c r="E7689" t="s">
        <v>52</v>
      </c>
      <c r="F7689" t="s">
        <v>5</v>
      </c>
      <c r="G7689">
        <v>2030</v>
      </c>
    </row>
    <row r="7690" spans="1:7" x14ac:dyDescent="0.35">
      <c r="A7690" t="s">
        <v>96</v>
      </c>
      <c r="B7690" t="str">
        <f t="shared" si="120"/>
        <v/>
      </c>
      <c r="C7690">
        <v>3.9925977120194397E-2</v>
      </c>
      <c r="D7690" t="s">
        <v>15</v>
      </c>
      <c r="E7690" t="s">
        <v>52</v>
      </c>
      <c r="F7690" t="s">
        <v>5</v>
      </c>
      <c r="G7690">
        <v>2030</v>
      </c>
    </row>
    <row r="7691" spans="1:7" x14ac:dyDescent="0.35">
      <c r="A7691" t="s">
        <v>97</v>
      </c>
      <c r="B7691" t="str">
        <f t="shared" si="120"/>
        <v/>
      </c>
      <c r="C7691">
        <v>50.972051990676</v>
      </c>
      <c r="D7691" t="s">
        <v>15</v>
      </c>
      <c r="E7691" t="s">
        <v>52</v>
      </c>
      <c r="F7691" t="s">
        <v>5</v>
      </c>
      <c r="G7691">
        <v>2030</v>
      </c>
    </row>
    <row r="7692" spans="1:7" x14ac:dyDescent="0.35">
      <c r="A7692" t="s">
        <v>98</v>
      </c>
      <c r="B7692" t="str">
        <f t="shared" si="120"/>
        <v/>
      </c>
      <c r="C7692" s="10">
        <v>-2.4716785828468299E-11</v>
      </c>
      <c r="D7692" t="s">
        <v>15</v>
      </c>
      <c r="E7692" t="s">
        <v>52</v>
      </c>
      <c r="F7692" t="s">
        <v>5</v>
      </c>
      <c r="G7692">
        <v>2030</v>
      </c>
    </row>
    <row r="7693" spans="1:7" x14ac:dyDescent="0.35">
      <c r="A7693" t="s">
        <v>99</v>
      </c>
      <c r="B7693" t="str">
        <f t="shared" si="120"/>
        <v/>
      </c>
      <c r="C7693" s="10">
        <v>-3.1555027156839597E-8</v>
      </c>
      <c r="D7693" t="s">
        <v>15</v>
      </c>
      <c r="E7693" t="s">
        <v>52</v>
      </c>
      <c r="F7693" t="s">
        <v>5</v>
      </c>
      <c r="G7693">
        <v>2030</v>
      </c>
    </row>
    <row r="7694" spans="1:7" x14ac:dyDescent="0.35">
      <c r="A7694" t="s">
        <v>100</v>
      </c>
      <c r="B7694" t="str">
        <f t="shared" si="120"/>
        <v>Respiratory emergency room visits</v>
      </c>
      <c r="C7694">
        <v>1.8779306390823999E-3</v>
      </c>
      <c r="D7694" t="s">
        <v>15</v>
      </c>
      <c r="E7694" t="s">
        <v>52</v>
      </c>
      <c r="F7694" t="s">
        <v>5</v>
      </c>
      <c r="G7694">
        <v>2030</v>
      </c>
    </row>
    <row r="7695" spans="1:7" x14ac:dyDescent="0.35">
      <c r="A7695" t="s">
        <v>101</v>
      </c>
      <c r="B7695" t="str">
        <f t="shared" si="120"/>
        <v/>
      </c>
      <c r="C7695">
        <v>3.4951511851971202</v>
      </c>
      <c r="D7695" t="s">
        <v>15</v>
      </c>
      <c r="E7695" t="s">
        <v>52</v>
      </c>
      <c r="F7695" t="s">
        <v>5</v>
      </c>
      <c r="G7695">
        <v>2030</v>
      </c>
    </row>
    <row r="7696" spans="1:7" x14ac:dyDescent="0.35">
      <c r="A7696" t="s">
        <v>102</v>
      </c>
      <c r="B7696" t="str">
        <f t="shared" si="120"/>
        <v/>
      </c>
      <c r="C7696">
        <v>1.8779306390823999E-3</v>
      </c>
      <c r="D7696" t="s">
        <v>15</v>
      </c>
      <c r="E7696" t="s">
        <v>52</v>
      </c>
      <c r="F7696" t="s">
        <v>5</v>
      </c>
      <c r="G7696">
        <v>2030</v>
      </c>
    </row>
    <row r="7697" spans="1:7" x14ac:dyDescent="0.35">
      <c r="A7697" t="s">
        <v>103</v>
      </c>
      <c r="B7697" t="str">
        <f t="shared" si="120"/>
        <v/>
      </c>
      <c r="C7697">
        <v>3.4951511851971202</v>
      </c>
      <c r="D7697" t="s">
        <v>15</v>
      </c>
      <c r="E7697" t="s">
        <v>52</v>
      </c>
      <c r="F7697" t="s">
        <v>5</v>
      </c>
      <c r="G7697">
        <v>2030</v>
      </c>
    </row>
    <row r="7698" spans="1:7" x14ac:dyDescent="0.35">
      <c r="A7698" t="s">
        <v>104</v>
      </c>
      <c r="B7698" t="str">
        <f t="shared" si="120"/>
        <v/>
      </c>
      <c r="C7698">
        <v>0</v>
      </c>
      <c r="D7698" t="s">
        <v>15</v>
      </c>
      <c r="E7698" t="s">
        <v>52</v>
      </c>
      <c r="F7698" t="s">
        <v>5</v>
      </c>
      <c r="G7698">
        <v>2030</v>
      </c>
    </row>
    <row r="7699" spans="1:7" x14ac:dyDescent="0.35">
      <c r="A7699" t="s">
        <v>105</v>
      </c>
      <c r="B7699" t="str">
        <f t="shared" si="120"/>
        <v/>
      </c>
      <c r="C7699">
        <v>0</v>
      </c>
      <c r="D7699" t="s">
        <v>15</v>
      </c>
      <c r="E7699" t="s">
        <v>52</v>
      </c>
      <c r="F7699" t="s">
        <v>5</v>
      </c>
      <c r="G7699">
        <v>2030</v>
      </c>
    </row>
    <row r="7700" spans="1:7" x14ac:dyDescent="0.35">
      <c r="A7700" t="s">
        <v>106</v>
      </c>
      <c r="B7700" t="str">
        <f t="shared" si="120"/>
        <v>Respiratory hospital admissions</v>
      </c>
      <c r="C7700">
        <v>2.0869149514089199E-4</v>
      </c>
      <c r="D7700" t="s">
        <v>15</v>
      </c>
      <c r="E7700" t="s">
        <v>52</v>
      </c>
      <c r="F7700" t="s">
        <v>5</v>
      </c>
      <c r="G7700">
        <v>2030</v>
      </c>
    </row>
    <row r="7701" spans="1:7" x14ac:dyDescent="0.35">
      <c r="A7701" t="s">
        <v>107</v>
      </c>
      <c r="B7701" t="str">
        <f t="shared" si="120"/>
        <v/>
      </c>
      <c r="C7701">
        <v>4.2902260270028298</v>
      </c>
      <c r="D7701" t="s">
        <v>15</v>
      </c>
      <c r="E7701" t="s">
        <v>52</v>
      </c>
      <c r="F7701" t="s">
        <v>5</v>
      </c>
      <c r="G7701">
        <v>2030</v>
      </c>
    </row>
    <row r="7702" spans="1:7" x14ac:dyDescent="0.35">
      <c r="A7702" t="s">
        <v>108</v>
      </c>
      <c r="B7702" t="str">
        <f t="shared" si="120"/>
        <v/>
      </c>
      <c r="C7702">
        <v>2.0869149514089199E-4</v>
      </c>
      <c r="D7702" t="s">
        <v>15</v>
      </c>
      <c r="E7702" t="s">
        <v>52</v>
      </c>
      <c r="F7702" t="s">
        <v>5</v>
      </c>
      <c r="G7702">
        <v>2030</v>
      </c>
    </row>
    <row r="7703" spans="1:7" x14ac:dyDescent="0.35">
      <c r="A7703" t="s">
        <v>109</v>
      </c>
      <c r="B7703" t="str">
        <f t="shared" si="120"/>
        <v/>
      </c>
      <c r="C7703">
        <v>4.2902260270028298</v>
      </c>
      <c r="D7703" t="s">
        <v>15</v>
      </c>
      <c r="E7703" t="s">
        <v>52</v>
      </c>
      <c r="F7703" t="s">
        <v>5</v>
      </c>
      <c r="G7703">
        <v>2030</v>
      </c>
    </row>
    <row r="7704" spans="1:7" x14ac:dyDescent="0.35">
      <c r="A7704" t="s">
        <v>110</v>
      </c>
      <c r="B7704" t="str">
        <f t="shared" si="120"/>
        <v/>
      </c>
      <c r="C7704">
        <v>0</v>
      </c>
      <c r="D7704" t="s">
        <v>15</v>
      </c>
      <c r="E7704" t="s">
        <v>52</v>
      </c>
      <c r="F7704" t="s">
        <v>5</v>
      </c>
      <c r="G7704">
        <v>2030</v>
      </c>
    </row>
    <row r="7705" spans="1:7" x14ac:dyDescent="0.35">
      <c r="A7705" t="s">
        <v>111</v>
      </c>
      <c r="B7705" t="str">
        <f t="shared" si="120"/>
        <v/>
      </c>
      <c r="C7705">
        <v>0</v>
      </c>
      <c r="D7705" t="s">
        <v>15</v>
      </c>
      <c r="E7705" t="s">
        <v>52</v>
      </c>
      <c r="F7705" t="s">
        <v>5</v>
      </c>
      <c r="G7705">
        <v>2030</v>
      </c>
    </row>
    <row r="7706" spans="1:7" x14ac:dyDescent="0.35">
      <c r="A7706" t="s">
        <v>112</v>
      </c>
      <c r="B7706" t="str">
        <f t="shared" si="120"/>
        <v>Non-fatal heart attacks</v>
      </c>
      <c r="C7706">
        <v>1.9789663897202599E-3</v>
      </c>
      <c r="D7706" t="s">
        <v>15</v>
      </c>
      <c r="E7706" t="s">
        <v>52</v>
      </c>
      <c r="F7706" t="s">
        <v>5</v>
      </c>
      <c r="G7706">
        <v>2030</v>
      </c>
    </row>
    <row r="7707" spans="1:7" x14ac:dyDescent="0.35">
      <c r="A7707" t="s">
        <v>113</v>
      </c>
      <c r="B7707" t="str">
        <f t="shared" si="120"/>
        <v/>
      </c>
      <c r="C7707">
        <v>184.36991211112399</v>
      </c>
      <c r="D7707" t="s">
        <v>15</v>
      </c>
      <c r="E7707" t="s">
        <v>52</v>
      </c>
      <c r="F7707" t="s">
        <v>5</v>
      </c>
      <c r="G7707">
        <v>2030</v>
      </c>
    </row>
    <row r="7708" spans="1:7" x14ac:dyDescent="0.35">
      <c r="A7708" t="s">
        <v>114</v>
      </c>
      <c r="B7708" t="str">
        <f t="shared" si="120"/>
        <v>Minor restricted activity days</v>
      </c>
      <c r="C7708">
        <v>1.77759066679764</v>
      </c>
      <c r="D7708" t="s">
        <v>15</v>
      </c>
      <c r="E7708" t="s">
        <v>52</v>
      </c>
      <c r="F7708" t="s">
        <v>5</v>
      </c>
      <c r="G7708">
        <v>2030</v>
      </c>
    </row>
    <row r="7709" spans="1:7" x14ac:dyDescent="0.35">
      <c r="A7709" t="s">
        <v>115</v>
      </c>
      <c r="B7709" t="str">
        <f t="shared" si="120"/>
        <v/>
      </c>
      <c r="C7709">
        <v>248.51182987235501</v>
      </c>
      <c r="D7709" t="s">
        <v>15</v>
      </c>
      <c r="E7709" t="s">
        <v>52</v>
      </c>
      <c r="F7709" t="s">
        <v>5</v>
      </c>
      <c r="G7709">
        <v>2030</v>
      </c>
    </row>
    <row r="7710" spans="1:7" x14ac:dyDescent="0.35">
      <c r="A7710" t="s">
        <v>116</v>
      </c>
      <c r="B7710" t="str">
        <f t="shared" si="120"/>
        <v>Work loss days</v>
      </c>
      <c r="C7710">
        <v>0.30184899946537702</v>
      </c>
      <c r="D7710" t="s">
        <v>15</v>
      </c>
      <c r="E7710" t="s">
        <v>52</v>
      </c>
      <c r="F7710" t="s">
        <v>5</v>
      </c>
      <c r="G7710">
        <v>2030</v>
      </c>
    </row>
    <row r="7711" spans="1:7" x14ac:dyDescent="0.35">
      <c r="A7711" t="s">
        <v>117</v>
      </c>
      <c r="B7711" t="str">
        <f t="shared" si="120"/>
        <v/>
      </c>
      <c r="C7711">
        <v>107.48864984419799</v>
      </c>
      <c r="D7711" t="s">
        <v>15</v>
      </c>
      <c r="E7711" t="s">
        <v>52</v>
      </c>
      <c r="F7711" t="s">
        <v>5</v>
      </c>
      <c r="G7711">
        <v>2030</v>
      </c>
    </row>
    <row r="7712" spans="1:7" x14ac:dyDescent="0.35">
      <c r="A7712" t="s">
        <v>118</v>
      </c>
      <c r="B7712" t="str">
        <f t="shared" si="120"/>
        <v>Lung cancer incidence</v>
      </c>
      <c r="C7712">
        <v>1.8581209658024799E-4</v>
      </c>
      <c r="D7712" t="s">
        <v>15</v>
      </c>
      <c r="E7712" t="s">
        <v>52</v>
      </c>
      <c r="F7712" t="s">
        <v>5</v>
      </c>
      <c r="G7712">
        <v>2030</v>
      </c>
    </row>
    <row r="7713" spans="1:7" x14ac:dyDescent="0.35">
      <c r="A7713" t="s">
        <v>119</v>
      </c>
      <c r="B7713" t="str">
        <f t="shared" si="120"/>
        <v/>
      </c>
      <c r="C7713">
        <v>9.2876114034871797</v>
      </c>
      <c r="D7713" t="s">
        <v>15</v>
      </c>
      <c r="E7713" t="s">
        <v>52</v>
      </c>
      <c r="F7713" t="s">
        <v>5</v>
      </c>
      <c r="G7713">
        <v>2030</v>
      </c>
    </row>
    <row r="7714" spans="1:7" x14ac:dyDescent="0.35">
      <c r="A7714" t="s">
        <v>120</v>
      </c>
      <c r="B7714" t="str">
        <f t="shared" si="120"/>
        <v>Cardiovascular hospital admissions</v>
      </c>
      <c r="C7714">
        <v>3.8878102108304502E-4</v>
      </c>
      <c r="D7714" t="s">
        <v>15</v>
      </c>
      <c r="E7714" t="s">
        <v>52</v>
      </c>
      <c r="F7714" t="s">
        <v>5</v>
      </c>
      <c r="G7714">
        <v>2030</v>
      </c>
    </row>
    <row r="7715" spans="1:7" x14ac:dyDescent="0.35">
      <c r="A7715" t="s">
        <v>121</v>
      </c>
      <c r="B7715" t="str">
        <f t="shared" si="120"/>
        <v/>
      </c>
      <c r="C7715">
        <v>12.801016485741201</v>
      </c>
      <c r="D7715" t="s">
        <v>15</v>
      </c>
      <c r="E7715" t="s">
        <v>52</v>
      </c>
      <c r="F7715" t="s">
        <v>5</v>
      </c>
      <c r="G7715">
        <v>2030</v>
      </c>
    </row>
    <row r="7716" spans="1:7" x14ac:dyDescent="0.35">
      <c r="A7716" t="s">
        <v>122</v>
      </c>
      <c r="B7716" t="str">
        <f t="shared" si="120"/>
        <v>Alzheimers disease hospital admissions</v>
      </c>
      <c r="C7716">
        <v>1.43882398415019E-3</v>
      </c>
      <c r="D7716" t="s">
        <v>15</v>
      </c>
      <c r="E7716" t="s">
        <v>52</v>
      </c>
      <c r="F7716" t="s">
        <v>5</v>
      </c>
      <c r="G7716">
        <v>2030</v>
      </c>
    </row>
    <row r="7717" spans="1:7" x14ac:dyDescent="0.35">
      <c r="A7717" t="s">
        <v>123</v>
      </c>
      <c r="B7717" t="str">
        <f t="shared" si="120"/>
        <v/>
      </c>
      <c r="C7717">
        <v>36.8262398879437</v>
      </c>
      <c r="D7717" t="s">
        <v>15</v>
      </c>
      <c r="E7717" t="s">
        <v>52</v>
      </c>
      <c r="F7717" t="s">
        <v>5</v>
      </c>
      <c r="G7717">
        <v>2030</v>
      </c>
    </row>
    <row r="7718" spans="1:7" x14ac:dyDescent="0.35">
      <c r="A7718" t="s">
        <v>124</v>
      </c>
      <c r="B7718" t="str">
        <f t="shared" si="120"/>
        <v>Parkinsons disease hospital admissions</v>
      </c>
      <c r="C7718">
        <v>1.7684551657709801E-4</v>
      </c>
      <c r="D7718" t="s">
        <v>15</v>
      </c>
      <c r="E7718" t="s">
        <v>52</v>
      </c>
      <c r="F7718" t="s">
        <v>5</v>
      </c>
      <c r="G7718">
        <v>2030</v>
      </c>
    </row>
    <row r="7719" spans="1:7" x14ac:dyDescent="0.35">
      <c r="A7719" t="s">
        <v>125</v>
      </c>
      <c r="B7719" t="str">
        <f t="shared" si="120"/>
        <v/>
      </c>
      <c r="C7719">
        <v>4.8290034950870702</v>
      </c>
      <c r="D7719" t="s">
        <v>15</v>
      </c>
      <c r="E7719" t="s">
        <v>52</v>
      </c>
      <c r="F7719" t="s">
        <v>5</v>
      </c>
      <c r="G7719">
        <v>2030</v>
      </c>
    </row>
    <row r="7720" spans="1:7" x14ac:dyDescent="0.35">
      <c r="A7720" t="s">
        <v>126</v>
      </c>
      <c r="B7720" t="str">
        <f t="shared" si="120"/>
        <v>Stroke incidence</v>
      </c>
      <c r="C7720">
        <v>1.64564665156625E-4</v>
      </c>
      <c r="D7720" t="s">
        <v>15</v>
      </c>
      <c r="E7720" t="s">
        <v>52</v>
      </c>
      <c r="F7720" t="s">
        <v>5</v>
      </c>
      <c r="G7720">
        <v>2030</v>
      </c>
    </row>
    <row r="7721" spans="1:7" x14ac:dyDescent="0.35">
      <c r="A7721" t="s">
        <v>127</v>
      </c>
      <c r="B7721" t="str">
        <f t="shared" si="120"/>
        <v/>
      </c>
      <c r="C7721">
        <v>11.893824590504099</v>
      </c>
      <c r="D7721" t="s">
        <v>15</v>
      </c>
      <c r="E7721" t="s">
        <v>52</v>
      </c>
      <c r="F7721" t="s">
        <v>5</v>
      </c>
      <c r="G7721">
        <v>2030</v>
      </c>
    </row>
    <row r="7722" spans="1:7" x14ac:dyDescent="0.35">
      <c r="A7722" t="s">
        <v>128</v>
      </c>
      <c r="B7722" t="str">
        <f t="shared" si="120"/>
        <v>Out of hospital cardiac arrest incidence</v>
      </c>
      <c r="C7722" s="9">
        <v>3.6622590031267398E-5</v>
      </c>
      <c r="D7722" t="s">
        <v>15</v>
      </c>
      <c r="E7722" t="s">
        <v>52</v>
      </c>
      <c r="F7722" t="s">
        <v>5</v>
      </c>
      <c r="G7722">
        <v>2030</v>
      </c>
    </row>
    <row r="7723" spans="1:7" x14ac:dyDescent="0.35">
      <c r="A7723" t="s">
        <v>129</v>
      </c>
      <c r="B7723" t="str">
        <f t="shared" si="120"/>
        <v/>
      </c>
      <c r="C7723">
        <v>2.4999363531995402</v>
      </c>
      <c r="D7723" t="s">
        <v>15</v>
      </c>
      <c r="E7723" t="s">
        <v>52</v>
      </c>
      <c r="F7723" t="s">
        <v>5</v>
      </c>
      <c r="G7723">
        <v>2030</v>
      </c>
    </row>
    <row r="7724" spans="1:7" x14ac:dyDescent="0.35">
      <c r="A7724" t="s">
        <v>130</v>
      </c>
      <c r="B7724" t="str">
        <f t="shared" si="120"/>
        <v>Cardiac emergency room visits</v>
      </c>
      <c r="C7724">
        <v>8.0860027932552498E-4</v>
      </c>
      <c r="D7724" t="s">
        <v>15</v>
      </c>
      <c r="E7724" t="s">
        <v>52</v>
      </c>
      <c r="F7724" t="s">
        <v>5</v>
      </c>
      <c r="G7724">
        <v>2030</v>
      </c>
    </row>
    <row r="7725" spans="1:7" x14ac:dyDescent="0.35">
      <c r="A7725" t="s">
        <v>131</v>
      </c>
      <c r="B7725" t="str">
        <f t="shared" si="120"/>
        <v/>
      </c>
      <c r="C7725">
        <v>1.9976782173614001</v>
      </c>
      <c r="D7725" t="s">
        <v>15</v>
      </c>
      <c r="E7725" t="s">
        <v>52</v>
      </c>
      <c r="F7725" t="s">
        <v>5</v>
      </c>
      <c r="G7725">
        <v>2030</v>
      </c>
    </row>
    <row r="7726" spans="1:7" x14ac:dyDescent="0.35">
      <c r="A7726" t="s">
        <v>132</v>
      </c>
      <c r="B7726" t="str">
        <f t="shared" si="120"/>
        <v>Asthma emergency room visits</v>
      </c>
      <c r="C7726" s="10">
        <v>-3.9923433124766303E-15</v>
      </c>
      <c r="D7726" t="s">
        <v>15</v>
      </c>
      <c r="E7726" t="s">
        <v>52</v>
      </c>
      <c r="F7726" t="s">
        <v>5</v>
      </c>
      <c r="G7726">
        <v>2030</v>
      </c>
    </row>
    <row r="7727" spans="1:7" x14ac:dyDescent="0.35">
      <c r="A7727" t="s">
        <v>133</v>
      </c>
      <c r="B7727" t="str">
        <f t="shared" si="120"/>
        <v/>
      </c>
      <c r="C7727" s="10">
        <v>-3.79370764347242E-12</v>
      </c>
      <c r="D7727" t="s">
        <v>15</v>
      </c>
      <c r="E7727" t="s">
        <v>52</v>
      </c>
      <c r="F7727" t="s">
        <v>5</v>
      </c>
      <c r="G7727">
        <v>2030</v>
      </c>
    </row>
    <row r="7728" spans="1:7" x14ac:dyDescent="0.35">
      <c r="A7728" t="s">
        <v>134</v>
      </c>
      <c r="B7728" t="str">
        <f t="shared" si="120"/>
        <v>School loss days</v>
      </c>
      <c r="C7728" s="10">
        <v>-3.66068150297771E-10</v>
      </c>
      <c r="D7728" t="s">
        <v>15</v>
      </c>
      <c r="E7728" t="s">
        <v>52</v>
      </c>
      <c r="F7728" t="s">
        <v>5</v>
      </c>
      <c r="G7728">
        <v>2030</v>
      </c>
    </row>
    <row r="7729" spans="1:7" x14ac:dyDescent="0.35">
      <c r="A7729" t="s">
        <v>135</v>
      </c>
      <c r="B7729" t="str">
        <f t="shared" si="120"/>
        <v/>
      </c>
      <c r="C7729" s="10">
        <v>-6.76644385238455E-7</v>
      </c>
      <c r="D7729" t="s">
        <v>15</v>
      </c>
      <c r="E7729" t="s">
        <v>52</v>
      </c>
      <c r="F7729" t="s">
        <v>5</v>
      </c>
      <c r="G7729">
        <v>2030</v>
      </c>
    </row>
    <row r="7730" spans="1:7" x14ac:dyDescent="0.35">
      <c r="A7730" t="s">
        <v>50</v>
      </c>
      <c r="B7730" t="str">
        <f t="shared" si="120"/>
        <v/>
      </c>
      <c r="C7730">
        <v>14449.491077418301</v>
      </c>
      <c r="D7730" t="s">
        <v>15</v>
      </c>
      <c r="E7730" t="s">
        <v>52</v>
      </c>
      <c r="F7730" t="s">
        <v>5</v>
      </c>
      <c r="G7730">
        <v>2035</v>
      </c>
    </row>
    <row r="7731" spans="1:7" x14ac:dyDescent="0.35">
      <c r="A7731" t="s">
        <v>53</v>
      </c>
      <c r="B7731" t="str">
        <f t="shared" si="120"/>
        <v/>
      </c>
      <c r="C7731">
        <v>14449.4905354898</v>
      </c>
      <c r="D7731" t="s">
        <v>15</v>
      </c>
      <c r="E7731" t="s">
        <v>52</v>
      </c>
      <c r="F7731" t="s">
        <v>5</v>
      </c>
      <c r="G7731">
        <v>2035</v>
      </c>
    </row>
    <row r="7732" spans="1:7" x14ac:dyDescent="0.35">
      <c r="A7732" t="s">
        <v>54</v>
      </c>
      <c r="B7732" t="str">
        <f t="shared" si="120"/>
        <v/>
      </c>
      <c r="C7732">
        <v>5.4192852478729403E-4</v>
      </c>
      <c r="D7732" t="s">
        <v>15</v>
      </c>
      <c r="E7732" t="s">
        <v>52</v>
      </c>
      <c r="F7732" t="s">
        <v>5</v>
      </c>
      <c r="G7732">
        <v>2035</v>
      </c>
    </row>
    <row r="7733" spans="1:7" x14ac:dyDescent="0.35">
      <c r="A7733" t="s">
        <v>55</v>
      </c>
      <c r="B7733" t="str">
        <f t="shared" si="120"/>
        <v/>
      </c>
      <c r="C7733">
        <v>46938.750047086301</v>
      </c>
      <c r="D7733" t="s">
        <v>15</v>
      </c>
      <c r="E7733" t="s">
        <v>52</v>
      </c>
      <c r="F7733" t="s">
        <v>5</v>
      </c>
      <c r="G7733">
        <v>2035</v>
      </c>
    </row>
    <row r="7734" spans="1:7" x14ac:dyDescent="0.35">
      <c r="A7734" t="s">
        <v>56</v>
      </c>
      <c r="B7734" t="str">
        <f t="shared" si="120"/>
        <v/>
      </c>
      <c r="C7734">
        <v>46938.750047086301</v>
      </c>
      <c r="D7734" t="s">
        <v>15</v>
      </c>
      <c r="E7734" t="s">
        <v>52</v>
      </c>
      <c r="F7734" t="s">
        <v>5</v>
      </c>
      <c r="G7734">
        <v>2035</v>
      </c>
    </row>
    <row r="7735" spans="1:7" x14ac:dyDescent="0.35">
      <c r="A7735" t="s">
        <v>57</v>
      </c>
      <c r="B7735" t="str">
        <f t="shared" si="120"/>
        <v/>
      </c>
      <c r="C7735" s="10">
        <v>-2.4602542225693499E-13</v>
      </c>
      <c r="D7735" t="s">
        <v>15</v>
      </c>
      <c r="E7735" t="s">
        <v>52</v>
      </c>
      <c r="F7735" t="s">
        <v>5</v>
      </c>
      <c r="G7735">
        <v>2035</v>
      </c>
    </row>
    <row r="7736" spans="1:7" x14ac:dyDescent="0.35">
      <c r="A7736" t="s">
        <v>58</v>
      </c>
      <c r="B7736" t="str">
        <f t="shared" si="120"/>
        <v/>
      </c>
      <c r="C7736">
        <v>50799.887732825802</v>
      </c>
      <c r="D7736" t="s">
        <v>15</v>
      </c>
      <c r="E7736" t="s">
        <v>52</v>
      </c>
      <c r="F7736" t="s">
        <v>5</v>
      </c>
      <c r="G7736">
        <v>2035</v>
      </c>
    </row>
    <row r="7737" spans="1:7" x14ac:dyDescent="0.35">
      <c r="A7737" t="s">
        <v>59</v>
      </c>
      <c r="B7737" t="str">
        <f t="shared" si="120"/>
        <v/>
      </c>
      <c r="C7737">
        <v>102175.049501072</v>
      </c>
      <c r="D7737" t="s">
        <v>15</v>
      </c>
      <c r="E7737" t="s">
        <v>52</v>
      </c>
      <c r="F7737" t="s">
        <v>5</v>
      </c>
      <c r="G7737">
        <v>2035</v>
      </c>
    </row>
    <row r="7738" spans="1:7" x14ac:dyDescent="0.35">
      <c r="A7738" t="s">
        <v>60</v>
      </c>
      <c r="B7738" t="str">
        <f t="shared" si="120"/>
        <v/>
      </c>
      <c r="C7738">
        <v>2.9425162572492701E-3</v>
      </c>
      <c r="D7738" t="s">
        <v>15</v>
      </c>
      <c r="E7738" t="s">
        <v>52</v>
      </c>
      <c r="F7738" t="s">
        <v>5</v>
      </c>
      <c r="G7738">
        <v>2035</v>
      </c>
    </row>
    <row r="7739" spans="1:7" x14ac:dyDescent="0.35">
      <c r="A7739" t="s">
        <v>61</v>
      </c>
      <c r="B7739" t="str">
        <f t="shared" si="120"/>
        <v/>
      </c>
      <c r="C7739">
        <v>49506.734770311399</v>
      </c>
      <c r="D7739" t="s">
        <v>15</v>
      </c>
      <c r="E7739" t="s">
        <v>52</v>
      </c>
      <c r="F7739" t="s">
        <v>5</v>
      </c>
      <c r="G7739">
        <v>2035</v>
      </c>
    </row>
    <row r="7740" spans="1:7" x14ac:dyDescent="0.35">
      <c r="A7740" t="s">
        <v>62</v>
      </c>
      <c r="B7740" t="str">
        <f t="shared" si="120"/>
        <v>Premature mortality</v>
      </c>
      <c r="C7740">
        <v>5.9968121529595702E-3</v>
      </c>
      <c r="D7740" t="s">
        <v>15</v>
      </c>
      <c r="E7740" t="s">
        <v>52</v>
      </c>
      <c r="F7740" t="s">
        <v>5</v>
      </c>
      <c r="G7740">
        <v>2035</v>
      </c>
    </row>
    <row r="7741" spans="1:7" x14ac:dyDescent="0.35">
      <c r="A7741" t="s">
        <v>63</v>
      </c>
      <c r="B7741" t="str">
        <f t="shared" si="120"/>
        <v/>
      </c>
      <c r="C7741">
        <v>100881.896538557</v>
      </c>
      <c r="D7741" t="s">
        <v>15</v>
      </c>
      <c r="E7741" t="s">
        <v>52</v>
      </c>
      <c r="F7741" t="s">
        <v>5</v>
      </c>
      <c r="G7741">
        <v>2035</v>
      </c>
    </row>
    <row r="7742" spans="1:7" x14ac:dyDescent="0.35">
      <c r="A7742" t="s">
        <v>64</v>
      </c>
      <c r="B7742" t="str">
        <f t="shared" si="120"/>
        <v/>
      </c>
      <c r="C7742">
        <v>5.9907037352400303E-3</v>
      </c>
      <c r="D7742" t="s">
        <v>15</v>
      </c>
      <c r="E7742" t="s">
        <v>52</v>
      </c>
      <c r="F7742" t="s">
        <v>5</v>
      </c>
      <c r="G7742">
        <v>2035</v>
      </c>
    </row>
    <row r="7743" spans="1:7" x14ac:dyDescent="0.35">
      <c r="A7743" t="s">
        <v>65</v>
      </c>
      <c r="B7743" t="str">
        <f t="shared" si="120"/>
        <v/>
      </c>
      <c r="C7743">
        <v>100767.372911005</v>
      </c>
      <c r="D7743" t="s">
        <v>15</v>
      </c>
      <c r="E7743" t="s">
        <v>52</v>
      </c>
      <c r="F7743" t="s">
        <v>5</v>
      </c>
      <c r="G7743">
        <v>2035</v>
      </c>
    </row>
    <row r="7744" spans="1:7" x14ac:dyDescent="0.35">
      <c r="A7744" t="s">
        <v>66</v>
      </c>
      <c r="B7744" t="str">
        <f t="shared" si="120"/>
        <v/>
      </c>
      <c r="C7744">
        <v>2.9364078395297398E-3</v>
      </c>
      <c r="D7744" t="s">
        <v>15</v>
      </c>
      <c r="E7744" t="s">
        <v>52</v>
      </c>
      <c r="F7744" t="s">
        <v>5</v>
      </c>
      <c r="G7744">
        <v>2035</v>
      </c>
    </row>
    <row r="7745" spans="1:7" x14ac:dyDescent="0.35">
      <c r="A7745" t="s">
        <v>67</v>
      </c>
      <c r="B7745" t="str">
        <f t="shared" si="120"/>
        <v/>
      </c>
      <c r="C7745">
        <v>49392.211142759297</v>
      </c>
      <c r="D7745" t="s">
        <v>15</v>
      </c>
      <c r="E7745" t="s">
        <v>52</v>
      </c>
      <c r="F7745" t="s">
        <v>5</v>
      </c>
      <c r="G7745">
        <v>2035</v>
      </c>
    </row>
    <row r="7746" spans="1:7" x14ac:dyDescent="0.35">
      <c r="A7746" t="s">
        <v>68</v>
      </c>
      <c r="B7746" t="str">
        <f t="shared" si="120"/>
        <v>Infant mortality</v>
      </c>
      <c r="C7746" s="9">
        <v>6.1084177696445703E-6</v>
      </c>
      <c r="D7746" t="s">
        <v>15</v>
      </c>
      <c r="E7746" t="s">
        <v>52</v>
      </c>
      <c r="F7746" t="s">
        <v>5</v>
      </c>
      <c r="G7746">
        <v>2035</v>
      </c>
    </row>
    <row r="7747" spans="1:7" x14ac:dyDescent="0.35">
      <c r="A7747" t="s">
        <v>69</v>
      </c>
      <c r="B7747" t="str">
        <f t="shared" ref="B7747:B7810" si="121">_xlfn.XLOOKUP(A7747,$K$4:$K$27,$L$4:$L$27,"")</f>
        <v/>
      </c>
      <c r="C7747">
        <v>114.523628394798</v>
      </c>
      <c r="D7747" t="s">
        <v>15</v>
      </c>
      <c r="E7747" t="s">
        <v>52</v>
      </c>
      <c r="F7747" t="s">
        <v>5</v>
      </c>
      <c r="G7747">
        <v>2035</v>
      </c>
    </row>
    <row r="7748" spans="1:7" x14ac:dyDescent="0.35">
      <c r="A7748" t="s">
        <v>70</v>
      </c>
      <c r="B7748" t="str">
        <f t="shared" si="121"/>
        <v/>
      </c>
      <c r="C7748" s="10">
        <v>-5.0102342059125299E-14</v>
      </c>
      <c r="D7748" t="s">
        <v>15</v>
      </c>
      <c r="E7748" t="s">
        <v>52</v>
      </c>
      <c r="F7748" t="s">
        <v>5</v>
      </c>
      <c r="G7748">
        <v>2035</v>
      </c>
    </row>
    <row r="7749" spans="1:7" x14ac:dyDescent="0.35">
      <c r="A7749" t="s">
        <v>71</v>
      </c>
      <c r="B7749" t="str">
        <f t="shared" si="121"/>
        <v/>
      </c>
      <c r="C7749" s="10">
        <v>-8.4275263960859904E-7</v>
      </c>
      <c r="D7749" t="s">
        <v>15</v>
      </c>
      <c r="E7749" t="s">
        <v>52</v>
      </c>
      <c r="F7749" t="s">
        <v>5</v>
      </c>
      <c r="G7749">
        <v>2035</v>
      </c>
    </row>
    <row r="7750" spans="1:7" x14ac:dyDescent="0.35">
      <c r="A7750" t="s">
        <v>72</v>
      </c>
      <c r="B7750" t="str">
        <f t="shared" si="121"/>
        <v/>
      </c>
      <c r="C7750">
        <v>0</v>
      </c>
      <c r="D7750" t="s">
        <v>15</v>
      </c>
      <c r="E7750" t="s">
        <v>52</v>
      </c>
      <c r="F7750" t="s">
        <v>5</v>
      </c>
      <c r="G7750">
        <v>2035</v>
      </c>
    </row>
    <row r="7751" spans="1:7" x14ac:dyDescent="0.35">
      <c r="A7751" t="s">
        <v>73</v>
      </c>
      <c r="B7751" t="str">
        <f t="shared" si="121"/>
        <v/>
      </c>
      <c r="C7751">
        <v>0</v>
      </c>
      <c r="D7751" t="s">
        <v>15</v>
      </c>
      <c r="E7751" t="s">
        <v>52</v>
      </c>
      <c r="F7751" t="s">
        <v>5</v>
      </c>
      <c r="G7751">
        <v>2035</v>
      </c>
    </row>
    <row r="7752" spans="1:7" x14ac:dyDescent="0.35">
      <c r="A7752" t="s">
        <v>74</v>
      </c>
      <c r="B7752" t="str">
        <f t="shared" si="121"/>
        <v/>
      </c>
      <c r="C7752" s="10">
        <v>-5.0102342059125299E-14</v>
      </c>
      <c r="D7752" t="s">
        <v>15</v>
      </c>
      <c r="E7752" t="s">
        <v>52</v>
      </c>
      <c r="F7752" t="s">
        <v>5</v>
      </c>
      <c r="G7752">
        <v>2035</v>
      </c>
    </row>
    <row r="7753" spans="1:7" x14ac:dyDescent="0.35">
      <c r="A7753" t="s">
        <v>75</v>
      </c>
      <c r="B7753" t="str">
        <f t="shared" si="121"/>
        <v/>
      </c>
      <c r="C7753" s="10">
        <v>-8.4275263960859904E-7</v>
      </c>
      <c r="D7753" t="s">
        <v>15</v>
      </c>
      <c r="E7753" t="s">
        <v>52</v>
      </c>
      <c r="F7753" t="s">
        <v>5</v>
      </c>
      <c r="G7753">
        <v>2035</v>
      </c>
    </row>
    <row r="7754" spans="1:7" x14ac:dyDescent="0.35">
      <c r="A7754" t="s">
        <v>76</v>
      </c>
      <c r="B7754" t="str">
        <f t="shared" si="121"/>
        <v>Asthma symptoms</v>
      </c>
      <c r="C7754">
        <v>1.2154343134422301</v>
      </c>
      <c r="D7754" t="s">
        <v>15</v>
      </c>
      <c r="E7754" t="s">
        <v>52</v>
      </c>
      <c r="F7754" t="s">
        <v>5</v>
      </c>
      <c r="G7754">
        <v>2035</v>
      </c>
    </row>
    <row r="7755" spans="1:7" x14ac:dyDescent="0.35">
      <c r="A7755" t="s">
        <v>77</v>
      </c>
      <c r="B7755" t="str">
        <f t="shared" si="121"/>
        <v/>
      </c>
      <c r="C7755">
        <v>0.97512666601068299</v>
      </c>
      <c r="D7755" t="s">
        <v>15</v>
      </c>
      <c r="E7755" t="s">
        <v>52</v>
      </c>
      <c r="F7755" t="s">
        <v>5</v>
      </c>
      <c r="G7755">
        <v>2035</v>
      </c>
    </row>
    <row r="7756" spans="1:7" x14ac:dyDescent="0.35">
      <c r="A7756" t="s">
        <v>78</v>
      </c>
      <c r="B7756" t="str">
        <f t="shared" si="121"/>
        <v>Asthma symptoms albuturol use</v>
      </c>
      <c r="C7756">
        <v>1.2154343135969199</v>
      </c>
      <c r="D7756" t="s">
        <v>15</v>
      </c>
      <c r="E7756" t="s">
        <v>52</v>
      </c>
      <c r="F7756" t="s">
        <v>5</v>
      </c>
      <c r="G7756">
        <v>2035</v>
      </c>
    </row>
    <row r="7757" spans="1:7" x14ac:dyDescent="0.35">
      <c r="A7757" t="s">
        <v>79</v>
      </c>
      <c r="B7757" t="str">
        <f t="shared" si="121"/>
        <v/>
      </c>
      <c r="C7757">
        <v>0.97512673714480602</v>
      </c>
      <c r="D7757" t="s">
        <v>15</v>
      </c>
      <c r="E7757" t="s">
        <v>52</v>
      </c>
      <c r="F7757" t="s">
        <v>5</v>
      </c>
      <c r="G7757">
        <v>2035</v>
      </c>
    </row>
    <row r="7758" spans="1:7" x14ac:dyDescent="0.35">
      <c r="A7758" t="s">
        <v>80</v>
      </c>
      <c r="B7758" t="str">
        <f t="shared" si="121"/>
        <v>Asthma symptoms chest tightness</v>
      </c>
      <c r="C7758" s="10">
        <v>-1.54682983110858E-10</v>
      </c>
      <c r="D7758" t="s">
        <v>15</v>
      </c>
      <c r="E7758" t="s">
        <v>52</v>
      </c>
      <c r="F7758" t="s">
        <v>5</v>
      </c>
      <c r="G7758">
        <v>2035</v>
      </c>
    </row>
    <row r="7759" spans="1:7" x14ac:dyDescent="0.35">
      <c r="A7759" t="s">
        <v>81</v>
      </c>
      <c r="B7759" t="str">
        <f t="shared" si="121"/>
        <v/>
      </c>
      <c r="C7759" s="10">
        <v>-7.1134123042582295E-8</v>
      </c>
      <c r="D7759" t="s">
        <v>15</v>
      </c>
      <c r="E7759" t="s">
        <v>52</v>
      </c>
      <c r="F7759" t="s">
        <v>5</v>
      </c>
      <c r="G7759">
        <v>2035</v>
      </c>
    </row>
    <row r="7760" spans="1:7" x14ac:dyDescent="0.35">
      <c r="A7760" t="s">
        <v>82</v>
      </c>
      <c r="B7760" t="str">
        <f t="shared" si="121"/>
        <v>Asthma symptoms cough</v>
      </c>
      <c r="C7760">
        <v>0</v>
      </c>
      <c r="D7760" t="s">
        <v>15</v>
      </c>
      <c r="E7760" t="s">
        <v>52</v>
      </c>
      <c r="F7760" t="s">
        <v>5</v>
      </c>
      <c r="G7760">
        <v>2035</v>
      </c>
    </row>
    <row r="7761" spans="1:7" x14ac:dyDescent="0.35">
      <c r="A7761" t="s">
        <v>83</v>
      </c>
      <c r="B7761" t="str">
        <f t="shared" si="121"/>
        <v/>
      </c>
      <c r="C7761">
        <v>0</v>
      </c>
      <c r="D7761" t="s">
        <v>15</v>
      </c>
      <c r="E7761" t="s">
        <v>52</v>
      </c>
      <c r="F7761" t="s">
        <v>5</v>
      </c>
      <c r="G7761">
        <v>2035</v>
      </c>
    </row>
    <row r="7762" spans="1:7" x14ac:dyDescent="0.35">
      <c r="A7762" t="s">
        <v>84</v>
      </c>
      <c r="B7762" t="str">
        <f t="shared" si="121"/>
        <v>Asthma symptoms shortness of breath</v>
      </c>
      <c r="C7762">
        <v>0</v>
      </c>
      <c r="D7762" t="s">
        <v>15</v>
      </c>
      <c r="E7762" t="s">
        <v>52</v>
      </c>
      <c r="F7762" t="s">
        <v>5</v>
      </c>
      <c r="G7762">
        <v>2035</v>
      </c>
    </row>
    <row r="7763" spans="1:7" x14ac:dyDescent="0.35">
      <c r="A7763" t="s">
        <v>85</v>
      </c>
      <c r="B7763" t="str">
        <f t="shared" si="121"/>
        <v/>
      </c>
      <c r="C7763">
        <v>0</v>
      </c>
      <c r="D7763" t="s">
        <v>15</v>
      </c>
      <c r="E7763" t="s">
        <v>52</v>
      </c>
      <c r="F7763" t="s">
        <v>5</v>
      </c>
      <c r="G7763">
        <v>2035</v>
      </c>
    </row>
    <row r="7764" spans="1:7" x14ac:dyDescent="0.35">
      <c r="A7764" t="s">
        <v>86</v>
      </c>
      <c r="B7764" t="str">
        <f t="shared" si="121"/>
        <v>Asthma symptoms wheeze</v>
      </c>
      <c r="C7764">
        <v>0</v>
      </c>
      <c r="D7764" t="s">
        <v>15</v>
      </c>
      <c r="E7764" t="s">
        <v>52</v>
      </c>
      <c r="F7764" t="s">
        <v>5</v>
      </c>
      <c r="G7764">
        <v>2035</v>
      </c>
    </row>
    <row r="7765" spans="1:7" x14ac:dyDescent="0.35">
      <c r="A7765" t="s">
        <v>87</v>
      </c>
      <c r="B7765" t="str">
        <f t="shared" si="121"/>
        <v/>
      </c>
      <c r="C7765">
        <v>0</v>
      </c>
      <c r="D7765" t="s">
        <v>15</v>
      </c>
      <c r="E7765" t="s">
        <v>52</v>
      </c>
      <c r="F7765" t="s">
        <v>5</v>
      </c>
      <c r="G7765">
        <v>2035</v>
      </c>
    </row>
    <row r="7766" spans="1:7" x14ac:dyDescent="0.35">
      <c r="A7766" t="s">
        <v>88</v>
      </c>
      <c r="B7766" t="str">
        <f t="shared" si="121"/>
        <v>Asthma incidence</v>
      </c>
      <c r="C7766">
        <v>6.3090673881532498E-3</v>
      </c>
      <c r="D7766" t="s">
        <v>15</v>
      </c>
      <c r="E7766" t="s">
        <v>52</v>
      </c>
      <c r="F7766" t="s">
        <v>5</v>
      </c>
      <c r="G7766">
        <v>2035</v>
      </c>
    </row>
    <row r="7767" spans="1:7" x14ac:dyDescent="0.35">
      <c r="A7767" t="s">
        <v>89</v>
      </c>
      <c r="B7767" t="str">
        <f t="shared" si="121"/>
        <v/>
      </c>
      <c r="C7767">
        <v>508.25457621727497</v>
      </c>
      <c r="D7767" t="s">
        <v>15</v>
      </c>
      <c r="E7767" t="s">
        <v>52</v>
      </c>
      <c r="F7767" t="s">
        <v>5</v>
      </c>
      <c r="G7767">
        <v>2035</v>
      </c>
    </row>
    <row r="7768" spans="1:7" x14ac:dyDescent="0.35">
      <c r="A7768" t="s">
        <v>90</v>
      </c>
      <c r="B7768" t="str">
        <f t="shared" si="121"/>
        <v/>
      </c>
      <c r="C7768">
        <v>6.3090674121990898E-3</v>
      </c>
      <c r="D7768" t="s">
        <v>15</v>
      </c>
      <c r="E7768" t="s">
        <v>52</v>
      </c>
      <c r="F7768" t="s">
        <v>5</v>
      </c>
      <c r="G7768">
        <v>2035</v>
      </c>
    </row>
    <row r="7769" spans="1:7" x14ac:dyDescent="0.35">
      <c r="A7769" t="s">
        <v>91</v>
      </c>
      <c r="B7769" t="str">
        <f t="shared" si="121"/>
        <v/>
      </c>
      <c r="C7769">
        <v>508.25457815439501</v>
      </c>
      <c r="D7769" t="s">
        <v>15</v>
      </c>
      <c r="E7769" t="s">
        <v>52</v>
      </c>
      <c r="F7769" t="s">
        <v>5</v>
      </c>
      <c r="G7769">
        <v>2035</v>
      </c>
    </row>
    <row r="7770" spans="1:7" x14ac:dyDescent="0.35">
      <c r="A7770" t="s">
        <v>92</v>
      </c>
      <c r="B7770" t="str">
        <f t="shared" si="121"/>
        <v/>
      </c>
      <c r="C7770" s="10">
        <v>-2.40458560292883E-11</v>
      </c>
      <c r="D7770" t="s">
        <v>15</v>
      </c>
      <c r="E7770" t="s">
        <v>52</v>
      </c>
      <c r="F7770" t="s">
        <v>5</v>
      </c>
      <c r="G7770">
        <v>2035</v>
      </c>
    </row>
    <row r="7771" spans="1:7" x14ac:dyDescent="0.35">
      <c r="A7771" t="s">
        <v>93</v>
      </c>
      <c r="B7771" t="str">
        <f t="shared" si="121"/>
        <v/>
      </c>
      <c r="C7771" s="10">
        <v>-1.9371193258921402E-6</v>
      </c>
      <c r="D7771" t="s">
        <v>15</v>
      </c>
      <c r="E7771" t="s">
        <v>52</v>
      </c>
      <c r="F7771" t="s">
        <v>5</v>
      </c>
      <c r="G7771">
        <v>2035</v>
      </c>
    </row>
    <row r="7772" spans="1:7" x14ac:dyDescent="0.35">
      <c r="A7772" t="s">
        <v>94</v>
      </c>
      <c r="B7772" t="str">
        <f t="shared" si="121"/>
        <v>Hay fever rhinitis incidence</v>
      </c>
      <c r="C7772">
        <v>4.1394465572621698E-2</v>
      </c>
      <c r="D7772" t="s">
        <v>15</v>
      </c>
      <c r="E7772" t="s">
        <v>52</v>
      </c>
      <c r="F7772" t="s">
        <v>5</v>
      </c>
      <c r="G7772">
        <v>2035</v>
      </c>
    </row>
    <row r="7773" spans="1:7" x14ac:dyDescent="0.35">
      <c r="A7773" t="s">
        <v>95</v>
      </c>
      <c r="B7773" t="str">
        <f t="shared" si="121"/>
        <v/>
      </c>
      <c r="C7773">
        <v>57.650366241022098</v>
      </c>
      <c r="D7773" t="s">
        <v>15</v>
      </c>
      <c r="E7773" t="s">
        <v>52</v>
      </c>
      <c r="F7773" t="s">
        <v>5</v>
      </c>
      <c r="G7773">
        <v>2035</v>
      </c>
    </row>
    <row r="7774" spans="1:7" x14ac:dyDescent="0.35">
      <c r="A7774" t="s">
        <v>96</v>
      </c>
      <c r="B7774" t="str">
        <f t="shared" si="121"/>
        <v/>
      </c>
      <c r="C7774">
        <v>4.1394465599160601E-2</v>
      </c>
      <c r="D7774" t="s">
        <v>15</v>
      </c>
      <c r="E7774" t="s">
        <v>52</v>
      </c>
      <c r="F7774" t="s">
        <v>5</v>
      </c>
      <c r="G7774">
        <v>2035</v>
      </c>
    </row>
    <row r="7775" spans="1:7" x14ac:dyDescent="0.35">
      <c r="A7775" t="s">
        <v>97</v>
      </c>
      <c r="B7775" t="str">
        <f t="shared" si="121"/>
        <v/>
      </c>
      <c r="C7775">
        <v>57.650366277982997</v>
      </c>
      <c r="D7775" t="s">
        <v>15</v>
      </c>
      <c r="E7775" t="s">
        <v>52</v>
      </c>
      <c r="F7775" t="s">
        <v>5</v>
      </c>
      <c r="G7775">
        <v>2035</v>
      </c>
    </row>
    <row r="7776" spans="1:7" x14ac:dyDescent="0.35">
      <c r="A7776" t="s">
        <v>98</v>
      </c>
      <c r="B7776" t="str">
        <f t="shared" si="121"/>
        <v/>
      </c>
      <c r="C7776" s="10">
        <v>-2.6538885078838499E-11</v>
      </c>
      <c r="D7776" t="s">
        <v>15</v>
      </c>
      <c r="E7776" t="s">
        <v>52</v>
      </c>
      <c r="F7776" t="s">
        <v>5</v>
      </c>
      <c r="G7776">
        <v>2035</v>
      </c>
    </row>
    <row r="7777" spans="1:7" x14ac:dyDescent="0.35">
      <c r="A7777" t="s">
        <v>99</v>
      </c>
      <c r="B7777" t="str">
        <f t="shared" si="121"/>
        <v/>
      </c>
      <c r="C7777" s="10">
        <v>-3.6960893763425103E-8</v>
      </c>
      <c r="D7777" t="s">
        <v>15</v>
      </c>
      <c r="E7777" t="s">
        <v>52</v>
      </c>
      <c r="F7777" t="s">
        <v>5</v>
      </c>
      <c r="G7777">
        <v>2035</v>
      </c>
    </row>
    <row r="7778" spans="1:7" x14ac:dyDescent="0.35">
      <c r="A7778" t="s">
        <v>100</v>
      </c>
      <c r="B7778" t="str">
        <f t="shared" si="121"/>
        <v>Respiratory emergency room visits</v>
      </c>
      <c r="C7778">
        <v>1.9612625117998001E-3</v>
      </c>
      <c r="D7778" t="s">
        <v>15</v>
      </c>
      <c r="E7778" t="s">
        <v>52</v>
      </c>
      <c r="F7778" t="s">
        <v>5</v>
      </c>
      <c r="G7778">
        <v>2035</v>
      </c>
    </row>
    <row r="7779" spans="1:7" x14ac:dyDescent="0.35">
      <c r="A7779" t="s">
        <v>101</v>
      </c>
      <c r="B7779" t="str">
        <f t="shared" si="121"/>
        <v/>
      </c>
      <c r="C7779">
        <v>3.98203774614784</v>
      </c>
      <c r="D7779" t="s">
        <v>15</v>
      </c>
      <c r="E7779" t="s">
        <v>52</v>
      </c>
      <c r="F7779" t="s">
        <v>5</v>
      </c>
      <c r="G7779">
        <v>2035</v>
      </c>
    </row>
    <row r="7780" spans="1:7" x14ac:dyDescent="0.35">
      <c r="A7780" t="s">
        <v>102</v>
      </c>
      <c r="B7780" t="str">
        <f t="shared" si="121"/>
        <v/>
      </c>
      <c r="C7780">
        <v>1.9612625117998001E-3</v>
      </c>
      <c r="D7780" t="s">
        <v>15</v>
      </c>
      <c r="E7780" t="s">
        <v>52</v>
      </c>
      <c r="F7780" t="s">
        <v>5</v>
      </c>
      <c r="G7780">
        <v>2035</v>
      </c>
    </row>
    <row r="7781" spans="1:7" x14ac:dyDescent="0.35">
      <c r="A7781" t="s">
        <v>103</v>
      </c>
      <c r="B7781" t="str">
        <f t="shared" si="121"/>
        <v/>
      </c>
      <c r="C7781">
        <v>3.98203774614784</v>
      </c>
      <c r="D7781" t="s">
        <v>15</v>
      </c>
      <c r="E7781" t="s">
        <v>52</v>
      </c>
      <c r="F7781" t="s">
        <v>5</v>
      </c>
      <c r="G7781">
        <v>2035</v>
      </c>
    </row>
    <row r="7782" spans="1:7" x14ac:dyDescent="0.35">
      <c r="A7782" t="s">
        <v>104</v>
      </c>
      <c r="B7782" t="str">
        <f t="shared" si="121"/>
        <v/>
      </c>
      <c r="C7782">
        <v>0</v>
      </c>
      <c r="D7782" t="s">
        <v>15</v>
      </c>
      <c r="E7782" t="s">
        <v>52</v>
      </c>
      <c r="F7782" t="s">
        <v>5</v>
      </c>
      <c r="G7782">
        <v>2035</v>
      </c>
    </row>
    <row r="7783" spans="1:7" x14ac:dyDescent="0.35">
      <c r="A7783" t="s">
        <v>105</v>
      </c>
      <c r="B7783" t="str">
        <f t="shared" si="121"/>
        <v/>
      </c>
      <c r="C7783">
        <v>0</v>
      </c>
      <c r="D7783" t="s">
        <v>15</v>
      </c>
      <c r="E7783" t="s">
        <v>52</v>
      </c>
      <c r="F7783" t="s">
        <v>5</v>
      </c>
      <c r="G7783">
        <v>2035</v>
      </c>
    </row>
    <row r="7784" spans="1:7" x14ac:dyDescent="0.35">
      <c r="A7784" t="s">
        <v>106</v>
      </c>
      <c r="B7784" t="str">
        <f t="shared" si="121"/>
        <v>Respiratory hospital admissions</v>
      </c>
      <c r="C7784">
        <v>2.1513268633247001E-4</v>
      </c>
      <c r="D7784" t="s">
        <v>15</v>
      </c>
      <c r="E7784" t="s">
        <v>52</v>
      </c>
      <c r="F7784" t="s">
        <v>5</v>
      </c>
      <c r="G7784">
        <v>2035</v>
      </c>
    </row>
    <row r="7785" spans="1:7" x14ac:dyDescent="0.35">
      <c r="A7785" t="s">
        <v>107</v>
      </c>
      <c r="B7785" t="str">
        <f t="shared" si="121"/>
        <v/>
      </c>
      <c r="C7785">
        <v>4.82166912576941</v>
      </c>
      <c r="D7785" t="s">
        <v>15</v>
      </c>
      <c r="E7785" t="s">
        <v>52</v>
      </c>
      <c r="F7785" t="s">
        <v>5</v>
      </c>
      <c r="G7785">
        <v>2035</v>
      </c>
    </row>
    <row r="7786" spans="1:7" x14ac:dyDescent="0.35">
      <c r="A7786" t="s">
        <v>108</v>
      </c>
      <c r="B7786" t="str">
        <f t="shared" si="121"/>
        <v/>
      </c>
      <c r="C7786">
        <v>2.1513268633247001E-4</v>
      </c>
      <c r="D7786" t="s">
        <v>15</v>
      </c>
      <c r="E7786" t="s">
        <v>52</v>
      </c>
      <c r="F7786" t="s">
        <v>5</v>
      </c>
      <c r="G7786">
        <v>2035</v>
      </c>
    </row>
    <row r="7787" spans="1:7" x14ac:dyDescent="0.35">
      <c r="A7787" t="s">
        <v>109</v>
      </c>
      <c r="B7787" t="str">
        <f t="shared" si="121"/>
        <v/>
      </c>
      <c r="C7787">
        <v>4.82166912576941</v>
      </c>
      <c r="D7787" t="s">
        <v>15</v>
      </c>
      <c r="E7787" t="s">
        <v>52</v>
      </c>
      <c r="F7787" t="s">
        <v>5</v>
      </c>
      <c r="G7787">
        <v>2035</v>
      </c>
    </row>
    <row r="7788" spans="1:7" x14ac:dyDescent="0.35">
      <c r="A7788" t="s">
        <v>110</v>
      </c>
      <c r="B7788" t="str">
        <f t="shared" si="121"/>
        <v/>
      </c>
      <c r="C7788">
        <v>0</v>
      </c>
      <c r="D7788" t="s">
        <v>15</v>
      </c>
      <c r="E7788" t="s">
        <v>52</v>
      </c>
      <c r="F7788" t="s">
        <v>5</v>
      </c>
      <c r="G7788">
        <v>2035</v>
      </c>
    </row>
    <row r="7789" spans="1:7" x14ac:dyDescent="0.35">
      <c r="A7789" t="s">
        <v>111</v>
      </c>
      <c r="B7789" t="str">
        <f t="shared" si="121"/>
        <v/>
      </c>
      <c r="C7789">
        <v>0</v>
      </c>
      <c r="D7789" t="s">
        <v>15</v>
      </c>
      <c r="E7789" t="s">
        <v>52</v>
      </c>
      <c r="F7789" t="s">
        <v>5</v>
      </c>
      <c r="G7789">
        <v>2035</v>
      </c>
    </row>
    <row r="7790" spans="1:7" x14ac:dyDescent="0.35">
      <c r="A7790" t="s">
        <v>112</v>
      </c>
      <c r="B7790" t="str">
        <f t="shared" si="121"/>
        <v>Non-fatal heart attacks</v>
      </c>
      <c r="C7790">
        <v>2.1669090796344699E-3</v>
      </c>
      <c r="D7790" t="s">
        <v>15</v>
      </c>
      <c r="E7790" t="s">
        <v>52</v>
      </c>
      <c r="F7790" t="s">
        <v>5</v>
      </c>
      <c r="G7790">
        <v>2035</v>
      </c>
    </row>
    <row r="7791" spans="1:7" x14ac:dyDescent="0.35">
      <c r="A7791" t="s">
        <v>113</v>
      </c>
      <c r="B7791" t="str">
        <f t="shared" si="121"/>
        <v/>
      </c>
      <c r="C7791">
        <v>220.229527258693</v>
      </c>
      <c r="D7791" t="s">
        <v>15</v>
      </c>
      <c r="E7791" t="s">
        <v>52</v>
      </c>
      <c r="F7791" t="s">
        <v>5</v>
      </c>
      <c r="G7791">
        <v>2035</v>
      </c>
    </row>
    <row r="7792" spans="1:7" x14ac:dyDescent="0.35">
      <c r="A7792" t="s">
        <v>114</v>
      </c>
      <c r="B7792" t="str">
        <f t="shared" si="121"/>
        <v>Minor restricted activity days</v>
      </c>
      <c r="C7792">
        <v>1.8334575165012801</v>
      </c>
      <c r="D7792" t="s">
        <v>15</v>
      </c>
      <c r="E7792" t="s">
        <v>52</v>
      </c>
      <c r="F7792" t="s">
        <v>5</v>
      </c>
      <c r="G7792">
        <v>2035</v>
      </c>
    </row>
    <row r="7793" spans="1:7" x14ac:dyDescent="0.35">
      <c r="A7793" t="s">
        <v>115</v>
      </c>
      <c r="B7793" t="str">
        <f t="shared" si="121"/>
        <v/>
      </c>
      <c r="C7793">
        <v>274.763134978214</v>
      </c>
      <c r="D7793" t="s">
        <v>15</v>
      </c>
      <c r="E7793" t="s">
        <v>52</v>
      </c>
      <c r="F7793" t="s">
        <v>5</v>
      </c>
      <c r="G7793">
        <v>2035</v>
      </c>
    </row>
    <row r="7794" spans="1:7" x14ac:dyDescent="0.35">
      <c r="A7794" t="s">
        <v>116</v>
      </c>
      <c r="B7794" t="str">
        <f t="shared" si="121"/>
        <v>Work loss days</v>
      </c>
      <c r="C7794">
        <v>0.31110545871513501</v>
      </c>
      <c r="D7794" t="s">
        <v>15</v>
      </c>
      <c r="E7794" t="s">
        <v>52</v>
      </c>
      <c r="F7794" t="s">
        <v>5</v>
      </c>
      <c r="G7794">
        <v>2035</v>
      </c>
    </row>
    <row r="7795" spans="1:7" x14ac:dyDescent="0.35">
      <c r="A7795" t="s">
        <v>117</v>
      </c>
      <c r="B7795" t="str">
        <f t="shared" si="121"/>
        <v/>
      </c>
      <c r="C7795">
        <v>119.624954241168</v>
      </c>
      <c r="D7795" t="s">
        <v>15</v>
      </c>
      <c r="E7795" t="s">
        <v>52</v>
      </c>
      <c r="F7795" t="s">
        <v>5</v>
      </c>
      <c r="G7795">
        <v>2035</v>
      </c>
    </row>
    <row r="7796" spans="1:7" x14ac:dyDescent="0.35">
      <c r="A7796" t="s">
        <v>118</v>
      </c>
      <c r="B7796" t="str">
        <f t="shared" si="121"/>
        <v>Lung cancer incidence</v>
      </c>
      <c r="C7796">
        <v>2.0450051799472899E-4</v>
      </c>
      <c r="D7796" t="s">
        <v>15</v>
      </c>
      <c r="E7796" t="s">
        <v>52</v>
      </c>
      <c r="F7796" t="s">
        <v>5</v>
      </c>
      <c r="G7796">
        <v>2035</v>
      </c>
    </row>
    <row r="7797" spans="1:7" x14ac:dyDescent="0.35">
      <c r="A7797" t="s">
        <v>119</v>
      </c>
      <c r="B7797" t="str">
        <f t="shared" si="121"/>
        <v/>
      </c>
      <c r="C7797">
        <v>11.259487258041601</v>
      </c>
      <c r="D7797" t="s">
        <v>15</v>
      </c>
      <c r="E7797" t="s">
        <v>52</v>
      </c>
      <c r="F7797" t="s">
        <v>5</v>
      </c>
      <c r="G7797">
        <v>2035</v>
      </c>
    </row>
    <row r="7798" spans="1:7" x14ac:dyDescent="0.35">
      <c r="A7798" t="s">
        <v>120</v>
      </c>
      <c r="B7798" t="str">
        <f t="shared" si="121"/>
        <v>Cardiovascular hospital admissions</v>
      </c>
      <c r="C7798">
        <v>4.2971670533009301E-4</v>
      </c>
      <c r="D7798" t="s">
        <v>15</v>
      </c>
      <c r="E7798" t="s">
        <v>52</v>
      </c>
      <c r="F7798" t="s">
        <v>5</v>
      </c>
      <c r="G7798">
        <v>2035</v>
      </c>
    </row>
    <row r="7799" spans="1:7" x14ac:dyDescent="0.35">
      <c r="A7799" t="s">
        <v>121</v>
      </c>
      <c r="B7799" t="str">
        <f t="shared" si="121"/>
        <v/>
      </c>
      <c r="C7799">
        <v>15.4267429124953</v>
      </c>
      <c r="D7799" t="s">
        <v>15</v>
      </c>
      <c r="E7799" t="s">
        <v>52</v>
      </c>
      <c r="F7799" t="s">
        <v>5</v>
      </c>
      <c r="G7799">
        <v>2035</v>
      </c>
    </row>
    <row r="7800" spans="1:7" x14ac:dyDescent="0.35">
      <c r="A7800" t="s">
        <v>122</v>
      </c>
      <c r="B7800" t="str">
        <f t="shared" si="121"/>
        <v>Alzheimers disease hospital admissions</v>
      </c>
      <c r="C7800">
        <v>1.6476008371969599E-3</v>
      </c>
      <c r="D7800" t="s">
        <v>15</v>
      </c>
      <c r="E7800" t="s">
        <v>52</v>
      </c>
      <c r="F7800" t="s">
        <v>5</v>
      </c>
      <c r="G7800">
        <v>2035</v>
      </c>
    </row>
    <row r="7801" spans="1:7" x14ac:dyDescent="0.35">
      <c r="A7801" t="s">
        <v>123</v>
      </c>
      <c r="B7801" t="str">
        <f t="shared" si="121"/>
        <v/>
      </c>
      <c r="C7801">
        <v>45.951065278759202</v>
      </c>
      <c r="D7801" t="s">
        <v>15</v>
      </c>
      <c r="E7801" t="s">
        <v>52</v>
      </c>
      <c r="F7801" t="s">
        <v>5</v>
      </c>
      <c r="G7801">
        <v>2035</v>
      </c>
    </row>
    <row r="7802" spans="1:7" x14ac:dyDescent="0.35">
      <c r="A7802" t="s">
        <v>124</v>
      </c>
      <c r="B7802" t="str">
        <f t="shared" si="121"/>
        <v>Parkinsons disease hospital admissions</v>
      </c>
      <c r="C7802">
        <v>1.8802731639242E-4</v>
      </c>
      <c r="D7802" t="s">
        <v>15</v>
      </c>
      <c r="E7802" t="s">
        <v>52</v>
      </c>
      <c r="F7802" t="s">
        <v>5</v>
      </c>
      <c r="G7802">
        <v>2035</v>
      </c>
    </row>
    <row r="7803" spans="1:7" x14ac:dyDescent="0.35">
      <c r="A7803" t="s">
        <v>125</v>
      </c>
      <c r="B7803" t="str">
        <f t="shared" si="121"/>
        <v/>
      </c>
      <c r="C7803">
        <v>5.5981799389314002</v>
      </c>
      <c r="D7803" t="s">
        <v>15</v>
      </c>
      <c r="E7803" t="s">
        <v>52</v>
      </c>
      <c r="F7803" t="s">
        <v>5</v>
      </c>
      <c r="G7803">
        <v>2035</v>
      </c>
    </row>
    <row r="7804" spans="1:7" x14ac:dyDescent="0.35">
      <c r="A7804" t="s">
        <v>126</v>
      </c>
      <c r="B7804" t="str">
        <f t="shared" si="121"/>
        <v>Stroke incidence</v>
      </c>
      <c r="C7804">
        <v>1.7432810831252899E-4</v>
      </c>
      <c r="D7804" t="s">
        <v>15</v>
      </c>
      <c r="E7804" t="s">
        <v>52</v>
      </c>
      <c r="F7804" t="s">
        <v>5</v>
      </c>
      <c r="G7804">
        <v>2035</v>
      </c>
    </row>
    <row r="7805" spans="1:7" x14ac:dyDescent="0.35">
      <c r="A7805" t="s">
        <v>127</v>
      </c>
      <c r="B7805" t="str">
        <f t="shared" si="121"/>
        <v/>
      </c>
      <c r="C7805">
        <v>13.7447100610303</v>
      </c>
      <c r="D7805" t="s">
        <v>15</v>
      </c>
      <c r="E7805" t="s">
        <v>52</v>
      </c>
      <c r="F7805" t="s">
        <v>5</v>
      </c>
      <c r="G7805">
        <v>2035</v>
      </c>
    </row>
    <row r="7806" spans="1:7" x14ac:dyDescent="0.35">
      <c r="A7806" t="s">
        <v>128</v>
      </c>
      <c r="B7806" t="str">
        <f t="shared" si="121"/>
        <v>Out of hospital cardiac arrest incidence</v>
      </c>
      <c r="C7806" s="9">
        <v>3.8512989629689902E-5</v>
      </c>
      <c r="D7806" t="s">
        <v>15</v>
      </c>
      <c r="E7806" t="s">
        <v>52</v>
      </c>
      <c r="F7806" t="s">
        <v>5</v>
      </c>
      <c r="G7806">
        <v>2035</v>
      </c>
    </row>
    <row r="7807" spans="1:7" x14ac:dyDescent="0.35">
      <c r="A7807" t="s">
        <v>129</v>
      </c>
      <c r="B7807" t="str">
        <f t="shared" si="121"/>
        <v/>
      </c>
      <c r="C7807">
        <v>2.8679419465470302</v>
      </c>
      <c r="D7807" t="s">
        <v>15</v>
      </c>
      <c r="E7807" t="s">
        <v>52</v>
      </c>
      <c r="F7807" t="s">
        <v>5</v>
      </c>
      <c r="G7807">
        <v>2035</v>
      </c>
    </row>
    <row r="7808" spans="1:7" x14ac:dyDescent="0.35">
      <c r="A7808" t="s">
        <v>130</v>
      </c>
      <c r="B7808" t="str">
        <f t="shared" si="121"/>
        <v>Cardiac emergency room visits</v>
      </c>
      <c r="C7808">
        <v>8.7276840231176398E-4</v>
      </c>
      <c r="D7808" t="s">
        <v>15</v>
      </c>
      <c r="E7808" t="s">
        <v>52</v>
      </c>
      <c r="F7808" t="s">
        <v>5</v>
      </c>
      <c r="G7808">
        <v>2035</v>
      </c>
    </row>
    <row r="7809" spans="1:7" x14ac:dyDescent="0.35">
      <c r="A7809" t="s">
        <v>131</v>
      </c>
      <c r="B7809" t="str">
        <f t="shared" si="121"/>
        <v/>
      </c>
      <c r="C7809">
        <v>2.3521980657609198</v>
      </c>
      <c r="D7809" t="s">
        <v>15</v>
      </c>
      <c r="E7809" t="s">
        <v>52</v>
      </c>
      <c r="F7809" t="s">
        <v>5</v>
      </c>
      <c r="G7809">
        <v>2035</v>
      </c>
    </row>
    <row r="7810" spans="1:7" x14ac:dyDescent="0.35">
      <c r="A7810" t="s">
        <v>132</v>
      </c>
      <c r="B7810" t="str">
        <f t="shared" si="121"/>
        <v>Asthma emergency room visits</v>
      </c>
      <c r="C7810" s="10">
        <v>-4.1974547975530003E-15</v>
      </c>
      <c r="D7810" t="s">
        <v>15</v>
      </c>
      <c r="E7810" t="s">
        <v>52</v>
      </c>
      <c r="F7810" t="s">
        <v>5</v>
      </c>
      <c r="G7810">
        <v>2035</v>
      </c>
    </row>
    <row r="7811" spans="1:7" x14ac:dyDescent="0.35">
      <c r="A7811" t="s">
        <v>133</v>
      </c>
      <c r="B7811" t="str">
        <f t="shared" ref="B7811:B7874" si="122">_xlfn.XLOOKUP(A7811,$K$4:$K$27,$L$4:$L$27,"")</f>
        <v/>
      </c>
      <c r="C7811" s="10">
        <v>-4.35116180784878E-12</v>
      </c>
      <c r="D7811" t="s">
        <v>15</v>
      </c>
      <c r="E7811" t="s">
        <v>52</v>
      </c>
      <c r="F7811" t="s">
        <v>5</v>
      </c>
      <c r="G7811">
        <v>2035</v>
      </c>
    </row>
    <row r="7812" spans="1:7" x14ac:dyDescent="0.35">
      <c r="A7812" t="s">
        <v>134</v>
      </c>
      <c r="B7812" t="str">
        <f t="shared" si="122"/>
        <v>School loss days</v>
      </c>
      <c r="C7812" s="10">
        <v>-3.97008911821378E-10</v>
      </c>
      <c r="D7812" t="s">
        <v>15</v>
      </c>
      <c r="E7812" t="s">
        <v>52</v>
      </c>
      <c r="F7812" t="s">
        <v>5</v>
      </c>
      <c r="G7812">
        <v>2035</v>
      </c>
    </row>
    <row r="7813" spans="1:7" x14ac:dyDescent="0.35">
      <c r="A7813" t="s">
        <v>135</v>
      </c>
      <c r="B7813" t="str">
        <f t="shared" si="122"/>
        <v/>
      </c>
      <c r="C7813" s="10">
        <v>-7.9239199481048601E-7</v>
      </c>
      <c r="D7813" t="s">
        <v>15</v>
      </c>
      <c r="E7813" t="s">
        <v>52</v>
      </c>
      <c r="F7813" t="s">
        <v>5</v>
      </c>
      <c r="G7813">
        <v>2035</v>
      </c>
    </row>
    <row r="7814" spans="1:7" x14ac:dyDescent="0.35">
      <c r="A7814" t="s">
        <v>50</v>
      </c>
      <c r="B7814" t="str">
        <f t="shared" si="122"/>
        <v/>
      </c>
      <c r="C7814">
        <v>14449.491077418301</v>
      </c>
      <c r="D7814" t="s">
        <v>15</v>
      </c>
      <c r="E7814" t="s">
        <v>52</v>
      </c>
      <c r="F7814" t="s">
        <v>5</v>
      </c>
      <c r="G7814">
        <v>2040</v>
      </c>
    </row>
    <row r="7815" spans="1:7" x14ac:dyDescent="0.35">
      <c r="A7815" t="s">
        <v>53</v>
      </c>
      <c r="B7815" t="str">
        <f t="shared" si="122"/>
        <v/>
      </c>
      <c r="C7815">
        <v>14449.4905354898</v>
      </c>
      <c r="D7815" t="s">
        <v>15</v>
      </c>
      <c r="E7815" t="s">
        <v>52</v>
      </c>
      <c r="F7815" t="s">
        <v>5</v>
      </c>
      <c r="G7815">
        <v>2040</v>
      </c>
    </row>
    <row r="7816" spans="1:7" x14ac:dyDescent="0.35">
      <c r="A7816" t="s">
        <v>54</v>
      </c>
      <c r="B7816" t="str">
        <f t="shared" si="122"/>
        <v/>
      </c>
      <c r="C7816">
        <v>5.4192852478729403E-4</v>
      </c>
      <c r="D7816" t="s">
        <v>15</v>
      </c>
      <c r="E7816" t="s">
        <v>52</v>
      </c>
      <c r="F7816" t="s">
        <v>5</v>
      </c>
      <c r="G7816">
        <v>2040</v>
      </c>
    </row>
    <row r="7817" spans="1:7" x14ac:dyDescent="0.35">
      <c r="A7817" t="s">
        <v>55</v>
      </c>
      <c r="B7817" t="str">
        <f t="shared" si="122"/>
        <v/>
      </c>
      <c r="C7817">
        <v>46938.750047086301</v>
      </c>
      <c r="D7817" t="s">
        <v>15</v>
      </c>
      <c r="E7817" t="s">
        <v>52</v>
      </c>
      <c r="F7817" t="s">
        <v>5</v>
      </c>
      <c r="G7817">
        <v>2040</v>
      </c>
    </row>
    <row r="7818" spans="1:7" x14ac:dyDescent="0.35">
      <c r="A7818" t="s">
        <v>56</v>
      </c>
      <c r="B7818" t="str">
        <f t="shared" si="122"/>
        <v/>
      </c>
      <c r="C7818">
        <v>46938.750047086301</v>
      </c>
      <c r="D7818" t="s">
        <v>15</v>
      </c>
      <c r="E7818" t="s">
        <v>52</v>
      </c>
      <c r="F7818" t="s">
        <v>5</v>
      </c>
      <c r="G7818">
        <v>2040</v>
      </c>
    </row>
    <row r="7819" spans="1:7" x14ac:dyDescent="0.35">
      <c r="A7819" t="s">
        <v>57</v>
      </c>
      <c r="B7819" t="str">
        <f t="shared" si="122"/>
        <v/>
      </c>
      <c r="C7819" s="10">
        <v>-2.4602542225693499E-13</v>
      </c>
      <c r="D7819" t="s">
        <v>15</v>
      </c>
      <c r="E7819" t="s">
        <v>52</v>
      </c>
      <c r="F7819" t="s">
        <v>5</v>
      </c>
      <c r="G7819">
        <v>2040</v>
      </c>
    </row>
    <row r="7820" spans="1:7" x14ac:dyDescent="0.35">
      <c r="A7820" t="s">
        <v>58</v>
      </c>
      <c r="B7820" t="str">
        <f t="shared" si="122"/>
        <v/>
      </c>
      <c r="C7820">
        <v>58035.064389088198</v>
      </c>
      <c r="D7820" t="s">
        <v>15</v>
      </c>
      <c r="E7820" t="s">
        <v>52</v>
      </c>
      <c r="F7820" t="s">
        <v>5</v>
      </c>
      <c r="G7820">
        <v>2040</v>
      </c>
    </row>
    <row r="7821" spans="1:7" x14ac:dyDescent="0.35">
      <c r="A7821" t="s">
        <v>59</v>
      </c>
      <c r="B7821" t="str">
        <f t="shared" si="122"/>
        <v/>
      </c>
      <c r="C7821">
        <v>114826.61140557499</v>
      </c>
      <c r="D7821" t="s">
        <v>15</v>
      </c>
      <c r="E7821" t="s">
        <v>52</v>
      </c>
      <c r="F7821" t="s">
        <v>5</v>
      </c>
      <c r="G7821">
        <v>2040</v>
      </c>
    </row>
    <row r="7822" spans="1:7" x14ac:dyDescent="0.35">
      <c r="A7822" t="s">
        <v>60</v>
      </c>
      <c r="B7822" t="str">
        <f t="shared" si="122"/>
        <v/>
      </c>
      <c r="C7822">
        <v>3.1520926276696198E-3</v>
      </c>
      <c r="D7822" t="s">
        <v>15</v>
      </c>
      <c r="E7822" t="s">
        <v>52</v>
      </c>
      <c r="F7822" t="s">
        <v>5</v>
      </c>
      <c r="G7822">
        <v>2040</v>
      </c>
    </row>
    <row r="7823" spans="1:7" x14ac:dyDescent="0.35">
      <c r="A7823" t="s">
        <v>61</v>
      </c>
      <c r="B7823" t="str">
        <f t="shared" si="122"/>
        <v/>
      </c>
      <c r="C7823">
        <v>56590.973457843204</v>
      </c>
      <c r="D7823" t="s">
        <v>15</v>
      </c>
      <c r="E7823" t="s">
        <v>52</v>
      </c>
      <c r="F7823" t="s">
        <v>5</v>
      </c>
      <c r="G7823">
        <v>2040</v>
      </c>
    </row>
    <row r="7824" spans="1:7" x14ac:dyDescent="0.35">
      <c r="A7824" t="s">
        <v>62</v>
      </c>
      <c r="B7824" t="str">
        <f t="shared" si="122"/>
        <v>Premature mortality</v>
      </c>
      <c r="C7824">
        <v>6.3160455815943701E-3</v>
      </c>
      <c r="D7824" t="s">
        <v>15</v>
      </c>
      <c r="E7824" t="s">
        <v>52</v>
      </c>
      <c r="F7824" t="s">
        <v>5</v>
      </c>
      <c r="G7824">
        <v>2040</v>
      </c>
    </row>
    <row r="7825" spans="1:7" x14ac:dyDescent="0.35">
      <c r="A7825" t="s">
        <v>63</v>
      </c>
      <c r="B7825" t="str">
        <f t="shared" si="122"/>
        <v/>
      </c>
      <c r="C7825">
        <v>113382.52047433</v>
      </c>
      <c r="D7825" t="s">
        <v>15</v>
      </c>
      <c r="E7825" t="s">
        <v>52</v>
      </c>
      <c r="F7825" t="s">
        <v>5</v>
      </c>
      <c r="G7825">
        <v>2040</v>
      </c>
    </row>
    <row r="7826" spans="1:7" x14ac:dyDescent="0.35">
      <c r="A7826" t="s">
        <v>64</v>
      </c>
      <c r="B7826" t="str">
        <f t="shared" si="122"/>
        <v/>
      </c>
      <c r="C7826">
        <v>6.3100599420353697E-3</v>
      </c>
      <c r="D7826" t="s">
        <v>15</v>
      </c>
      <c r="E7826" t="s">
        <v>52</v>
      </c>
      <c r="F7826" t="s">
        <v>5</v>
      </c>
      <c r="G7826">
        <v>2040</v>
      </c>
    </row>
    <row r="7827" spans="1:7" x14ac:dyDescent="0.35">
      <c r="A7827" t="s">
        <v>65</v>
      </c>
      <c r="B7827" t="str">
        <f t="shared" si="122"/>
        <v/>
      </c>
      <c r="C7827">
        <v>113262.766891152</v>
      </c>
      <c r="D7827" t="s">
        <v>15</v>
      </c>
      <c r="E7827" t="s">
        <v>52</v>
      </c>
      <c r="F7827" t="s">
        <v>5</v>
      </c>
      <c r="G7827">
        <v>2040</v>
      </c>
    </row>
    <row r="7828" spans="1:7" x14ac:dyDescent="0.35">
      <c r="A7828" t="s">
        <v>66</v>
      </c>
      <c r="B7828" t="str">
        <f t="shared" si="122"/>
        <v/>
      </c>
      <c r="C7828">
        <v>3.14610698811059E-3</v>
      </c>
      <c r="D7828" t="s">
        <v>15</v>
      </c>
      <c r="E7828" t="s">
        <v>52</v>
      </c>
      <c r="F7828" t="s">
        <v>5</v>
      </c>
      <c r="G7828">
        <v>2040</v>
      </c>
    </row>
    <row r="7829" spans="1:7" x14ac:dyDescent="0.35">
      <c r="A7829" t="s">
        <v>67</v>
      </c>
      <c r="B7829" t="str">
        <f t="shared" si="122"/>
        <v/>
      </c>
      <c r="C7829">
        <v>56471.219874664901</v>
      </c>
      <c r="D7829" t="s">
        <v>15</v>
      </c>
      <c r="E7829" t="s">
        <v>52</v>
      </c>
      <c r="F7829" t="s">
        <v>5</v>
      </c>
      <c r="G7829">
        <v>2040</v>
      </c>
    </row>
    <row r="7830" spans="1:7" x14ac:dyDescent="0.35">
      <c r="A7830" t="s">
        <v>68</v>
      </c>
      <c r="B7830" t="str">
        <f t="shared" si="122"/>
        <v>Infant mortality</v>
      </c>
      <c r="C7830" s="9">
        <v>5.9856396141576301E-6</v>
      </c>
      <c r="D7830" t="s">
        <v>15</v>
      </c>
      <c r="E7830" t="s">
        <v>52</v>
      </c>
      <c r="F7830" t="s">
        <v>5</v>
      </c>
      <c r="G7830">
        <v>2040</v>
      </c>
    </row>
    <row r="7831" spans="1:7" x14ac:dyDescent="0.35">
      <c r="A7831" t="s">
        <v>69</v>
      </c>
      <c r="B7831" t="str">
        <f t="shared" si="122"/>
        <v/>
      </c>
      <c r="C7831">
        <v>119.75358416767099</v>
      </c>
      <c r="D7831" t="s">
        <v>15</v>
      </c>
      <c r="E7831" t="s">
        <v>52</v>
      </c>
      <c r="F7831" t="s">
        <v>5</v>
      </c>
      <c r="G7831">
        <v>2040</v>
      </c>
    </row>
    <row r="7832" spans="1:7" x14ac:dyDescent="0.35">
      <c r="A7832" t="s">
        <v>70</v>
      </c>
      <c r="B7832" t="str">
        <f t="shared" si="122"/>
        <v/>
      </c>
      <c r="C7832" s="10">
        <v>-5.5131935620905798E-14</v>
      </c>
      <c r="D7832" t="s">
        <v>15</v>
      </c>
      <c r="E7832" t="s">
        <v>52</v>
      </c>
      <c r="F7832" t="s">
        <v>5</v>
      </c>
      <c r="G7832">
        <v>2040</v>
      </c>
    </row>
    <row r="7833" spans="1:7" x14ac:dyDescent="0.35">
      <c r="A7833" t="s">
        <v>71</v>
      </c>
      <c r="B7833" t="str">
        <f t="shared" si="122"/>
        <v/>
      </c>
      <c r="C7833" s="10">
        <v>-9.8959370114548907E-7</v>
      </c>
      <c r="D7833" t="s">
        <v>15</v>
      </c>
      <c r="E7833" t="s">
        <v>52</v>
      </c>
      <c r="F7833" t="s">
        <v>5</v>
      </c>
      <c r="G7833">
        <v>2040</v>
      </c>
    </row>
    <row r="7834" spans="1:7" x14ac:dyDescent="0.35">
      <c r="A7834" t="s">
        <v>72</v>
      </c>
      <c r="B7834" t="str">
        <f t="shared" si="122"/>
        <v/>
      </c>
      <c r="C7834">
        <v>0</v>
      </c>
      <c r="D7834" t="s">
        <v>15</v>
      </c>
      <c r="E7834" t="s">
        <v>52</v>
      </c>
      <c r="F7834" t="s">
        <v>5</v>
      </c>
      <c r="G7834">
        <v>2040</v>
      </c>
    </row>
    <row r="7835" spans="1:7" x14ac:dyDescent="0.35">
      <c r="A7835" t="s">
        <v>73</v>
      </c>
      <c r="B7835" t="str">
        <f t="shared" si="122"/>
        <v/>
      </c>
      <c r="C7835">
        <v>0</v>
      </c>
      <c r="D7835" t="s">
        <v>15</v>
      </c>
      <c r="E7835" t="s">
        <v>52</v>
      </c>
      <c r="F7835" t="s">
        <v>5</v>
      </c>
      <c r="G7835">
        <v>2040</v>
      </c>
    </row>
    <row r="7836" spans="1:7" x14ac:dyDescent="0.35">
      <c r="A7836" t="s">
        <v>74</v>
      </c>
      <c r="B7836" t="str">
        <f t="shared" si="122"/>
        <v/>
      </c>
      <c r="C7836" s="10">
        <v>-5.5131935620905798E-14</v>
      </c>
      <c r="D7836" t="s">
        <v>15</v>
      </c>
      <c r="E7836" t="s">
        <v>52</v>
      </c>
      <c r="F7836" t="s">
        <v>5</v>
      </c>
      <c r="G7836">
        <v>2040</v>
      </c>
    </row>
    <row r="7837" spans="1:7" x14ac:dyDescent="0.35">
      <c r="A7837" t="s">
        <v>75</v>
      </c>
      <c r="B7837" t="str">
        <f t="shared" si="122"/>
        <v/>
      </c>
      <c r="C7837" s="10">
        <v>-9.8959370114548907E-7</v>
      </c>
      <c r="D7837" t="s">
        <v>15</v>
      </c>
      <c r="E7837" t="s">
        <v>52</v>
      </c>
      <c r="F7837" t="s">
        <v>5</v>
      </c>
      <c r="G7837">
        <v>2040</v>
      </c>
    </row>
    <row r="7838" spans="1:7" x14ac:dyDescent="0.35">
      <c r="A7838" t="s">
        <v>76</v>
      </c>
      <c r="B7838" t="str">
        <f t="shared" si="122"/>
        <v>Asthma symptoms</v>
      </c>
      <c r="C7838">
        <v>1.23626288310023</v>
      </c>
      <c r="D7838" t="s">
        <v>15</v>
      </c>
      <c r="E7838" t="s">
        <v>52</v>
      </c>
      <c r="F7838" t="s">
        <v>5</v>
      </c>
      <c r="G7838">
        <v>2040</v>
      </c>
    </row>
    <row r="7839" spans="1:7" x14ac:dyDescent="0.35">
      <c r="A7839" t="s">
        <v>77</v>
      </c>
      <c r="B7839" t="str">
        <f t="shared" si="122"/>
        <v/>
      </c>
      <c r="C7839">
        <v>1.07447907466124</v>
      </c>
      <c r="D7839" t="s">
        <v>15</v>
      </c>
      <c r="E7839" t="s">
        <v>52</v>
      </c>
      <c r="F7839" t="s">
        <v>5</v>
      </c>
      <c r="G7839">
        <v>2040</v>
      </c>
    </row>
    <row r="7840" spans="1:7" x14ac:dyDescent="0.35">
      <c r="A7840" t="s">
        <v>78</v>
      </c>
      <c r="B7840" t="str">
        <f t="shared" si="122"/>
        <v>Asthma symptoms albuturol use</v>
      </c>
      <c r="C7840">
        <v>1.2362628832642699</v>
      </c>
      <c r="D7840" t="s">
        <v>15</v>
      </c>
      <c r="E7840" t="s">
        <v>52</v>
      </c>
      <c r="F7840" t="s">
        <v>5</v>
      </c>
      <c r="G7840">
        <v>2040</v>
      </c>
    </row>
    <row r="7841" spans="1:7" x14ac:dyDescent="0.35">
      <c r="A7841" t="s">
        <v>79</v>
      </c>
      <c r="B7841" t="str">
        <f t="shared" si="122"/>
        <v/>
      </c>
      <c r="C7841">
        <v>1.0744791551614099</v>
      </c>
      <c r="D7841" t="s">
        <v>15</v>
      </c>
      <c r="E7841" t="s">
        <v>52</v>
      </c>
      <c r="F7841" t="s">
        <v>5</v>
      </c>
      <c r="G7841">
        <v>2040</v>
      </c>
    </row>
    <row r="7842" spans="1:7" x14ac:dyDescent="0.35">
      <c r="A7842" t="s">
        <v>80</v>
      </c>
      <c r="B7842" t="str">
        <f t="shared" si="122"/>
        <v>Asthma symptoms chest tightness</v>
      </c>
      <c r="C7842" s="10">
        <v>-1.64040007828107E-10</v>
      </c>
      <c r="D7842" t="s">
        <v>15</v>
      </c>
      <c r="E7842" t="s">
        <v>52</v>
      </c>
      <c r="F7842" t="s">
        <v>5</v>
      </c>
      <c r="G7842">
        <v>2040</v>
      </c>
    </row>
    <row r="7843" spans="1:7" x14ac:dyDescent="0.35">
      <c r="A7843" t="s">
        <v>81</v>
      </c>
      <c r="B7843" t="str">
        <f t="shared" si="122"/>
        <v/>
      </c>
      <c r="C7843" s="10">
        <v>-8.0500172746043394E-8</v>
      </c>
      <c r="D7843" t="s">
        <v>15</v>
      </c>
      <c r="E7843" t="s">
        <v>52</v>
      </c>
      <c r="F7843" t="s">
        <v>5</v>
      </c>
      <c r="G7843">
        <v>2040</v>
      </c>
    </row>
    <row r="7844" spans="1:7" x14ac:dyDescent="0.35">
      <c r="A7844" t="s">
        <v>82</v>
      </c>
      <c r="B7844" t="str">
        <f t="shared" si="122"/>
        <v>Asthma symptoms cough</v>
      </c>
      <c r="C7844">
        <v>0</v>
      </c>
      <c r="D7844" t="s">
        <v>15</v>
      </c>
      <c r="E7844" t="s">
        <v>52</v>
      </c>
      <c r="F7844" t="s">
        <v>5</v>
      </c>
      <c r="G7844">
        <v>2040</v>
      </c>
    </row>
    <row r="7845" spans="1:7" x14ac:dyDescent="0.35">
      <c r="A7845" t="s">
        <v>83</v>
      </c>
      <c r="B7845" t="str">
        <f t="shared" si="122"/>
        <v/>
      </c>
      <c r="C7845">
        <v>0</v>
      </c>
      <c r="D7845" t="s">
        <v>15</v>
      </c>
      <c r="E7845" t="s">
        <v>52</v>
      </c>
      <c r="F7845" t="s">
        <v>5</v>
      </c>
      <c r="G7845">
        <v>2040</v>
      </c>
    </row>
    <row r="7846" spans="1:7" x14ac:dyDescent="0.35">
      <c r="A7846" t="s">
        <v>84</v>
      </c>
      <c r="B7846" t="str">
        <f t="shared" si="122"/>
        <v>Asthma symptoms shortness of breath</v>
      </c>
      <c r="C7846">
        <v>0</v>
      </c>
      <c r="D7846" t="s">
        <v>15</v>
      </c>
      <c r="E7846" t="s">
        <v>52</v>
      </c>
      <c r="F7846" t="s">
        <v>5</v>
      </c>
      <c r="G7846">
        <v>2040</v>
      </c>
    </row>
    <row r="7847" spans="1:7" x14ac:dyDescent="0.35">
      <c r="A7847" t="s">
        <v>85</v>
      </c>
      <c r="B7847" t="str">
        <f t="shared" si="122"/>
        <v/>
      </c>
      <c r="C7847">
        <v>0</v>
      </c>
      <c r="D7847" t="s">
        <v>15</v>
      </c>
      <c r="E7847" t="s">
        <v>52</v>
      </c>
      <c r="F7847" t="s">
        <v>5</v>
      </c>
      <c r="G7847">
        <v>2040</v>
      </c>
    </row>
    <row r="7848" spans="1:7" x14ac:dyDescent="0.35">
      <c r="A7848" t="s">
        <v>86</v>
      </c>
      <c r="B7848" t="str">
        <f t="shared" si="122"/>
        <v>Asthma symptoms wheeze</v>
      </c>
      <c r="C7848">
        <v>0</v>
      </c>
      <c r="D7848" t="s">
        <v>15</v>
      </c>
      <c r="E7848" t="s">
        <v>52</v>
      </c>
      <c r="F7848" t="s">
        <v>5</v>
      </c>
      <c r="G7848">
        <v>2040</v>
      </c>
    </row>
    <row r="7849" spans="1:7" x14ac:dyDescent="0.35">
      <c r="A7849" t="s">
        <v>87</v>
      </c>
      <c r="B7849" t="str">
        <f t="shared" si="122"/>
        <v/>
      </c>
      <c r="C7849">
        <v>0</v>
      </c>
      <c r="D7849" t="s">
        <v>15</v>
      </c>
      <c r="E7849" t="s">
        <v>52</v>
      </c>
      <c r="F7849" t="s">
        <v>5</v>
      </c>
      <c r="G7849">
        <v>2040</v>
      </c>
    </row>
    <row r="7850" spans="1:7" x14ac:dyDescent="0.35">
      <c r="A7850" t="s">
        <v>88</v>
      </c>
      <c r="B7850" t="str">
        <f t="shared" si="122"/>
        <v>Asthma incidence</v>
      </c>
      <c r="C7850">
        <v>6.4517954211904104E-3</v>
      </c>
      <c r="D7850" t="s">
        <v>15</v>
      </c>
      <c r="E7850" t="s">
        <v>52</v>
      </c>
      <c r="F7850" t="s">
        <v>5</v>
      </c>
      <c r="G7850">
        <v>2040</v>
      </c>
    </row>
    <row r="7851" spans="1:7" x14ac:dyDescent="0.35">
      <c r="A7851" t="s">
        <v>89</v>
      </c>
      <c r="B7851" t="str">
        <f t="shared" si="122"/>
        <v/>
      </c>
      <c r="C7851">
        <v>559.73135467928796</v>
      </c>
      <c r="D7851" t="s">
        <v>15</v>
      </c>
      <c r="E7851" t="s">
        <v>52</v>
      </c>
      <c r="F7851" t="s">
        <v>5</v>
      </c>
      <c r="G7851">
        <v>2040</v>
      </c>
    </row>
    <row r="7852" spans="1:7" x14ac:dyDescent="0.35">
      <c r="A7852" t="s">
        <v>90</v>
      </c>
      <c r="B7852" t="str">
        <f t="shared" si="122"/>
        <v/>
      </c>
      <c r="C7852">
        <v>6.4517954459751403E-3</v>
      </c>
      <c r="D7852" t="s">
        <v>15</v>
      </c>
      <c r="E7852" t="s">
        <v>52</v>
      </c>
      <c r="F7852" t="s">
        <v>5</v>
      </c>
      <c r="G7852">
        <v>2040</v>
      </c>
    </row>
    <row r="7853" spans="1:7" x14ac:dyDescent="0.35">
      <c r="A7853" t="s">
        <v>91</v>
      </c>
      <c r="B7853" t="str">
        <f t="shared" si="122"/>
        <v/>
      </c>
      <c r="C7853">
        <v>559.73135682950897</v>
      </c>
      <c r="D7853" t="s">
        <v>15</v>
      </c>
      <c r="E7853" t="s">
        <v>52</v>
      </c>
      <c r="F7853" t="s">
        <v>5</v>
      </c>
      <c r="G7853">
        <v>2040</v>
      </c>
    </row>
    <row r="7854" spans="1:7" x14ac:dyDescent="0.35">
      <c r="A7854" t="s">
        <v>92</v>
      </c>
      <c r="B7854" t="str">
        <f t="shared" si="122"/>
        <v/>
      </c>
      <c r="C7854" s="10">
        <v>-2.47847313160963E-11</v>
      </c>
      <c r="D7854" t="s">
        <v>15</v>
      </c>
      <c r="E7854" t="s">
        <v>52</v>
      </c>
      <c r="F7854" t="s">
        <v>5</v>
      </c>
      <c r="G7854">
        <v>2040</v>
      </c>
    </row>
    <row r="7855" spans="1:7" x14ac:dyDescent="0.35">
      <c r="A7855" t="s">
        <v>93</v>
      </c>
      <c r="B7855" t="str">
        <f t="shared" si="122"/>
        <v/>
      </c>
      <c r="C7855" s="10">
        <v>-2.1502218110259101E-6</v>
      </c>
      <c r="D7855" t="s">
        <v>15</v>
      </c>
      <c r="E7855" t="s">
        <v>52</v>
      </c>
      <c r="F7855" t="s">
        <v>5</v>
      </c>
      <c r="G7855">
        <v>2040</v>
      </c>
    </row>
    <row r="7856" spans="1:7" x14ac:dyDescent="0.35">
      <c r="A7856" t="s">
        <v>94</v>
      </c>
      <c r="B7856" t="str">
        <f t="shared" si="122"/>
        <v>Hay fever rhinitis incidence</v>
      </c>
      <c r="C7856">
        <v>4.2166036498755402E-2</v>
      </c>
      <c r="D7856" t="s">
        <v>15</v>
      </c>
      <c r="E7856" t="s">
        <v>52</v>
      </c>
      <c r="F7856" t="s">
        <v>5</v>
      </c>
      <c r="G7856">
        <v>2040</v>
      </c>
    </row>
    <row r="7857" spans="1:7" x14ac:dyDescent="0.35">
      <c r="A7857" t="s">
        <v>95</v>
      </c>
      <c r="B7857" t="str">
        <f t="shared" si="122"/>
        <v/>
      </c>
      <c r="C7857">
        <v>63.618022261728399</v>
      </c>
      <c r="D7857" t="s">
        <v>15</v>
      </c>
      <c r="E7857" t="s">
        <v>52</v>
      </c>
      <c r="F7857" t="s">
        <v>5</v>
      </c>
      <c r="G7857">
        <v>2040</v>
      </c>
    </row>
    <row r="7858" spans="1:7" x14ac:dyDescent="0.35">
      <c r="A7858" t="s">
        <v>96</v>
      </c>
      <c r="B7858" t="str">
        <f t="shared" si="122"/>
        <v/>
      </c>
      <c r="C7858">
        <v>4.2166036526887302E-2</v>
      </c>
      <c r="D7858" t="s">
        <v>15</v>
      </c>
      <c r="E7858" t="s">
        <v>52</v>
      </c>
      <c r="F7858" t="s">
        <v>5</v>
      </c>
      <c r="G7858">
        <v>2040</v>
      </c>
    </row>
    <row r="7859" spans="1:7" x14ac:dyDescent="0.35">
      <c r="A7859" t="s">
        <v>97</v>
      </c>
      <c r="B7859" t="str">
        <f t="shared" si="122"/>
        <v/>
      </c>
      <c r="C7859">
        <v>63.618022304172399</v>
      </c>
      <c r="D7859" t="s">
        <v>15</v>
      </c>
      <c r="E7859" t="s">
        <v>52</v>
      </c>
      <c r="F7859" t="s">
        <v>5</v>
      </c>
      <c r="G7859">
        <v>2040</v>
      </c>
    </row>
    <row r="7860" spans="1:7" x14ac:dyDescent="0.35">
      <c r="A7860" t="s">
        <v>98</v>
      </c>
      <c r="B7860" t="str">
        <f t="shared" si="122"/>
        <v/>
      </c>
      <c r="C7860" s="10">
        <v>-2.81318725802873E-11</v>
      </c>
      <c r="D7860" t="s">
        <v>15</v>
      </c>
      <c r="E7860" t="s">
        <v>52</v>
      </c>
      <c r="F7860" t="s">
        <v>5</v>
      </c>
      <c r="G7860">
        <v>2040</v>
      </c>
    </row>
    <row r="7861" spans="1:7" x14ac:dyDescent="0.35">
      <c r="A7861" t="s">
        <v>99</v>
      </c>
      <c r="B7861" t="str">
        <f t="shared" si="122"/>
        <v/>
      </c>
      <c r="C7861" s="10">
        <v>-4.2443972559044098E-8</v>
      </c>
      <c r="D7861" t="s">
        <v>15</v>
      </c>
      <c r="E7861" t="s">
        <v>52</v>
      </c>
      <c r="F7861" t="s">
        <v>5</v>
      </c>
      <c r="G7861">
        <v>2040</v>
      </c>
    </row>
    <row r="7862" spans="1:7" x14ac:dyDescent="0.35">
      <c r="A7862" t="s">
        <v>100</v>
      </c>
      <c r="B7862" t="str">
        <f t="shared" si="122"/>
        <v>Respiratory emergency room visits</v>
      </c>
      <c r="C7862">
        <v>2.0319107669714599E-3</v>
      </c>
      <c r="D7862" t="s">
        <v>15</v>
      </c>
      <c r="E7862" t="s">
        <v>52</v>
      </c>
      <c r="F7862" t="s">
        <v>5</v>
      </c>
      <c r="G7862">
        <v>2040</v>
      </c>
    </row>
    <row r="7863" spans="1:7" x14ac:dyDescent="0.35">
      <c r="A7863" t="s">
        <v>101</v>
      </c>
      <c r="B7863" t="str">
        <f t="shared" si="122"/>
        <v/>
      </c>
      <c r="C7863">
        <v>4.4692213994959804</v>
      </c>
      <c r="D7863" t="s">
        <v>15</v>
      </c>
      <c r="E7863" t="s">
        <v>52</v>
      </c>
      <c r="F7863" t="s">
        <v>5</v>
      </c>
      <c r="G7863">
        <v>2040</v>
      </c>
    </row>
    <row r="7864" spans="1:7" x14ac:dyDescent="0.35">
      <c r="A7864" t="s">
        <v>102</v>
      </c>
      <c r="B7864" t="str">
        <f t="shared" si="122"/>
        <v/>
      </c>
      <c r="C7864">
        <v>2.0319107669714599E-3</v>
      </c>
      <c r="D7864" t="s">
        <v>15</v>
      </c>
      <c r="E7864" t="s">
        <v>52</v>
      </c>
      <c r="F7864" t="s">
        <v>5</v>
      </c>
      <c r="G7864">
        <v>2040</v>
      </c>
    </row>
    <row r="7865" spans="1:7" x14ac:dyDescent="0.35">
      <c r="A7865" t="s">
        <v>103</v>
      </c>
      <c r="B7865" t="str">
        <f t="shared" si="122"/>
        <v/>
      </c>
      <c r="C7865">
        <v>4.4692213994959804</v>
      </c>
      <c r="D7865" t="s">
        <v>15</v>
      </c>
      <c r="E7865" t="s">
        <v>52</v>
      </c>
      <c r="F7865" t="s">
        <v>5</v>
      </c>
      <c r="G7865">
        <v>2040</v>
      </c>
    </row>
    <row r="7866" spans="1:7" x14ac:dyDescent="0.35">
      <c r="A7866" t="s">
        <v>104</v>
      </c>
      <c r="B7866" t="str">
        <f t="shared" si="122"/>
        <v/>
      </c>
      <c r="C7866">
        <v>0</v>
      </c>
      <c r="D7866" t="s">
        <v>15</v>
      </c>
      <c r="E7866" t="s">
        <v>52</v>
      </c>
      <c r="F7866" t="s">
        <v>5</v>
      </c>
      <c r="G7866">
        <v>2040</v>
      </c>
    </row>
    <row r="7867" spans="1:7" x14ac:dyDescent="0.35">
      <c r="A7867" t="s">
        <v>105</v>
      </c>
      <c r="B7867" t="str">
        <f t="shared" si="122"/>
        <v/>
      </c>
      <c r="C7867">
        <v>0</v>
      </c>
      <c r="D7867" t="s">
        <v>15</v>
      </c>
      <c r="E7867" t="s">
        <v>52</v>
      </c>
      <c r="F7867" t="s">
        <v>5</v>
      </c>
      <c r="G7867">
        <v>2040</v>
      </c>
    </row>
    <row r="7868" spans="1:7" x14ac:dyDescent="0.35">
      <c r="A7868" t="s">
        <v>106</v>
      </c>
      <c r="B7868" t="str">
        <f t="shared" si="122"/>
        <v>Respiratory hospital admissions</v>
      </c>
      <c r="C7868">
        <v>2.1985304506742901E-4</v>
      </c>
      <c r="D7868" t="s">
        <v>15</v>
      </c>
      <c r="E7868" t="s">
        <v>52</v>
      </c>
      <c r="F7868" t="s">
        <v>5</v>
      </c>
      <c r="G7868">
        <v>2040</v>
      </c>
    </row>
    <row r="7869" spans="1:7" x14ac:dyDescent="0.35">
      <c r="A7869" t="s">
        <v>107</v>
      </c>
      <c r="B7869" t="str">
        <f t="shared" si="122"/>
        <v/>
      </c>
      <c r="C7869">
        <v>5.3352463746435497</v>
      </c>
      <c r="D7869" t="s">
        <v>15</v>
      </c>
      <c r="E7869" t="s">
        <v>52</v>
      </c>
      <c r="F7869" t="s">
        <v>5</v>
      </c>
      <c r="G7869">
        <v>2040</v>
      </c>
    </row>
    <row r="7870" spans="1:7" x14ac:dyDescent="0.35">
      <c r="A7870" t="s">
        <v>108</v>
      </c>
      <c r="B7870" t="str">
        <f t="shared" si="122"/>
        <v/>
      </c>
      <c r="C7870">
        <v>2.1985304506742901E-4</v>
      </c>
      <c r="D7870" t="s">
        <v>15</v>
      </c>
      <c r="E7870" t="s">
        <v>52</v>
      </c>
      <c r="F7870" t="s">
        <v>5</v>
      </c>
      <c r="G7870">
        <v>2040</v>
      </c>
    </row>
    <row r="7871" spans="1:7" x14ac:dyDescent="0.35">
      <c r="A7871" t="s">
        <v>109</v>
      </c>
      <c r="B7871" t="str">
        <f t="shared" si="122"/>
        <v/>
      </c>
      <c r="C7871">
        <v>5.3352463746435497</v>
      </c>
      <c r="D7871" t="s">
        <v>15</v>
      </c>
      <c r="E7871" t="s">
        <v>52</v>
      </c>
      <c r="F7871" t="s">
        <v>5</v>
      </c>
      <c r="G7871">
        <v>2040</v>
      </c>
    </row>
    <row r="7872" spans="1:7" x14ac:dyDescent="0.35">
      <c r="A7872" t="s">
        <v>110</v>
      </c>
      <c r="B7872" t="str">
        <f t="shared" si="122"/>
        <v/>
      </c>
      <c r="C7872">
        <v>0</v>
      </c>
      <c r="D7872" t="s">
        <v>15</v>
      </c>
      <c r="E7872" t="s">
        <v>52</v>
      </c>
      <c r="F7872" t="s">
        <v>5</v>
      </c>
      <c r="G7872">
        <v>2040</v>
      </c>
    </row>
    <row r="7873" spans="1:7" x14ac:dyDescent="0.35">
      <c r="A7873" t="s">
        <v>111</v>
      </c>
      <c r="B7873" t="str">
        <f t="shared" si="122"/>
        <v/>
      </c>
      <c r="C7873">
        <v>0</v>
      </c>
      <c r="D7873" t="s">
        <v>15</v>
      </c>
      <c r="E7873" t="s">
        <v>52</v>
      </c>
      <c r="F7873" t="s">
        <v>5</v>
      </c>
      <c r="G7873">
        <v>2040</v>
      </c>
    </row>
    <row r="7874" spans="1:7" x14ac:dyDescent="0.35">
      <c r="A7874" t="s">
        <v>112</v>
      </c>
      <c r="B7874" t="str">
        <f t="shared" si="122"/>
        <v>Non-fatal heart attacks</v>
      </c>
      <c r="C7874">
        <v>2.28906048677448E-3</v>
      </c>
      <c r="D7874" t="s">
        <v>15</v>
      </c>
      <c r="E7874" t="s">
        <v>52</v>
      </c>
      <c r="F7874" t="s">
        <v>5</v>
      </c>
      <c r="G7874">
        <v>2040</v>
      </c>
    </row>
    <row r="7875" spans="1:7" x14ac:dyDescent="0.35">
      <c r="A7875" t="s">
        <v>113</v>
      </c>
      <c r="B7875" t="str">
        <f t="shared" ref="B7875:B7938" si="123">_xlfn.XLOOKUP(A7875,$K$4:$K$27,$L$4:$L$27,"")</f>
        <v/>
      </c>
      <c r="C7875">
        <v>252.02853695377999</v>
      </c>
      <c r="D7875" t="s">
        <v>15</v>
      </c>
      <c r="E7875" t="s">
        <v>52</v>
      </c>
      <c r="F7875" t="s">
        <v>5</v>
      </c>
      <c r="G7875">
        <v>2040</v>
      </c>
    </row>
    <row r="7876" spans="1:7" x14ac:dyDescent="0.35">
      <c r="A7876" t="s">
        <v>114</v>
      </c>
      <c r="B7876" t="str">
        <f t="shared" si="123"/>
        <v>Minor restricted activity days</v>
      </c>
      <c r="C7876">
        <v>1.9096349332482501</v>
      </c>
      <c r="D7876" t="s">
        <v>15</v>
      </c>
      <c r="E7876" t="s">
        <v>52</v>
      </c>
      <c r="F7876" t="s">
        <v>5</v>
      </c>
      <c r="G7876">
        <v>2040</v>
      </c>
    </row>
    <row r="7877" spans="1:7" x14ac:dyDescent="0.35">
      <c r="A7877" t="s">
        <v>115</v>
      </c>
      <c r="B7877" t="str">
        <f t="shared" si="123"/>
        <v/>
      </c>
      <c r="C7877">
        <v>305.38630023600598</v>
      </c>
      <c r="D7877" t="s">
        <v>15</v>
      </c>
      <c r="E7877" t="s">
        <v>52</v>
      </c>
      <c r="F7877" t="s">
        <v>5</v>
      </c>
      <c r="G7877">
        <v>2040</v>
      </c>
    </row>
    <row r="7878" spans="1:7" x14ac:dyDescent="0.35">
      <c r="A7878" t="s">
        <v>116</v>
      </c>
      <c r="B7878" t="str">
        <f t="shared" si="123"/>
        <v>Work loss days</v>
      </c>
      <c r="C7878">
        <v>0.32268056409891799</v>
      </c>
      <c r="D7878" t="s">
        <v>15</v>
      </c>
      <c r="E7878" t="s">
        <v>52</v>
      </c>
      <c r="F7878" t="s">
        <v>5</v>
      </c>
      <c r="G7878">
        <v>2040</v>
      </c>
    </row>
    <row r="7879" spans="1:7" x14ac:dyDescent="0.35">
      <c r="A7879" t="s">
        <v>117</v>
      </c>
      <c r="B7879" t="str">
        <f t="shared" si="123"/>
        <v/>
      </c>
      <c r="C7879">
        <v>133.244744272741</v>
      </c>
      <c r="D7879" t="s">
        <v>15</v>
      </c>
      <c r="E7879" t="s">
        <v>52</v>
      </c>
      <c r="F7879" t="s">
        <v>5</v>
      </c>
      <c r="G7879">
        <v>2040</v>
      </c>
    </row>
    <row r="7880" spans="1:7" x14ac:dyDescent="0.35">
      <c r="A7880" t="s">
        <v>118</v>
      </c>
      <c r="B7880" t="str">
        <f t="shared" si="123"/>
        <v>Lung cancer incidence</v>
      </c>
      <c r="C7880">
        <v>2.2032440606927899E-4</v>
      </c>
      <c r="D7880" t="s">
        <v>15</v>
      </c>
      <c r="E7880" t="s">
        <v>52</v>
      </c>
      <c r="F7880" t="s">
        <v>5</v>
      </c>
      <c r="G7880">
        <v>2040</v>
      </c>
    </row>
    <row r="7881" spans="1:7" x14ac:dyDescent="0.35">
      <c r="A7881" t="s">
        <v>119</v>
      </c>
      <c r="B7881" t="str">
        <f t="shared" si="123"/>
        <v/>
      </c>
      <c r="C7881">
        <v>13.201182878046801</v>
      </c>
      <c r="D7881" t="s">
        <v>15</v>
      </c>
      <c r="E7881" t="s">
        <v>52</v>
      </c>
      <c r="F7881" t="s">
        <v>5</v>
      </c>
      <c r="G7881">
        <v>2040</v>
      </c>
    </row>
    <row r="7882" spans="1:7" x14ac:dyDescent="0.35">
      <c r="A7882" t="s">
        <v>120</v>
      </c>
      <c r="B7882" t="str">
        <f t="shared" si="123"/>
        <v>Cardiovascular hospital admissions</v>
      </c>
      <c r="C7882">
        <v>4.5723494100575801E-4</v>
      </c>
      <c r="D7882" t="s">
        <v>15</v>
      </c>
      <c r="E7882" t="s">
        <v>52</v>
      </c>
      <c r="F7882" t="s">
        <v>5</v>
      </c>
      <c r="G7882">
        <v>2040</v>
      </c>
    </row>
    <row r="7883" spans="1:7" x14ac:dyDescent="0.35">
      <c r="A7883" t="s">
        <v>121</v>
      </c>
      <c r="B7883" t="str">
        <f t="shared" si="123"/>
        <v/>
      </c>
      <c r="C7883">
        <v>17.774351564393399</v>
      </c>
      <c r="D7883" t="s">
        <v>15</v>
      </c>
      <c r="E7883" t="s">
        <v>52</v>
      </c>
      <c r="F7883" t="s">
        <v>5</v>
      </c>
      <c r="G7883">
        <v>2040</v>
      </c>
    </row>
    <row r="7884" spans="1:7" x14ac:dyDescent="0.35">
      <c r="A7884" t="s">
        <v>122</v>
      </c>
      <c r="B7884" t="str">
        <f t="shared" si="123"/>
        <v>Alzheimers disease hospital admissions</v>
      </c>
      <c r="C7884">
        <v>1.7985198723955199E-3</v>
      </c>
      <c r="D7884" t="s">
        <v>15</v>
      </c>
      <c r="E7884" t="s">
        <v>52</v>
      </c>
      <c r="F7884" t="s">
        <v>5</v>
      </c>
      <c r="G7884">
        <v>2040</v>
      </c>
    </row>
    <row r="7885" spans="1:7" x14ac:dyDescent="0.35">
      <c r="A7885" t="s">
        <v>123</v>
      </c>
      <c r="B7885" t="str">
        <f t="shared" si="123"/>
        <v/>
      </c>
      <c r="C7885">
        <v>54.287757544090702</v>
      </c>
      <c r="D7885" t="s">
        <v>15</v>
      </c>
      <c r="E7885" t="s">
        <v>52</v>
      </c>
      <c r="F7885" t="s">
        <v>5</v>
      </c>
      <c r="G7885">
        <v>2040</v>
      </c>
    </row>
    <row r="7886" spans="1:7" x14ac:dyDescent="0.35">
      <c r="A7886" t="s">
        <v>124</v>
      </c>
      <c r="B7886" t="str">
        <f t="shared" si="123"/>
        <v>Parkinsons disease hospital admissions</v>
      </c>
      <c r="C7886">
        <v>1.93638432199978E-4</v>
      </c>
      <c r="D7886" t="s">
        <v>15</v>
      </c>
      <c r="E7886" t="s">
        <v>52</v>
      </c>
      <c r="F7886" t="s">
        <v>5</v>
      </c>
      <c r="G7886">
        <v>2040</v>
      </c>
    </row>
    <row r="7887" spans="1:7" x14ac:dyDescent="0.35">
      <c r="A7887" t="s">
        <v>125</v>
      </c>
      <c r="B7887" t="str">
        <f t="shared" si="123"/>
        <v/>
      </c>
      <c r="C7887">
        <v>6.2429253978916801</v>
      </c>
      <c r="D7887" t="s">
        <v>15</v>
      </c>
      <c r="E7887" t="s">
        <v>52</v>
      </c>
      <c r="F7887" t="s">
        <v>5</v>
      </c>
      <c r="G7887">
        <v>2040</v>
      </c>
    </row>
    <row r="7888" spans="1:7" x14ac:dyDescent="0.35">
      <c r="A7888" t="s">
        <v>126</v>
      </c>
      <c r="B7888" t="str">
        <f t="shared" si="123"/>
        <v>Stroke incidence</v>
      </c>
      <c r="C7888">
        <v>1.79047436887623E-4</v>
      </c>
      <c r="D7888" t="s">
        <v>15</v>
      </c>
      <c r="E7888" t="s">
        <v>52</v>
      </c>
      <c r="F7888" t="s">
        <v>5</v>
      </c>
      <c r="G7888">
        <v>2040</v>
      </c>
    </row>
    <row r="7889" spans="1:7" x14ac:dyDescent="0.35">
      <c r="A7889" t="s">
        <v>127</v>
      </c>
      <c r="B7889" t="str">
        <f t="shared" si="123"/>
        <v/>
      </c>
      <c r="C7889">
        <v>15.2930414820199</v>
      </c>
      <c r="D7889" t="s">
        <v>15</v>
      </c>
      <c r="E7889" t="s">
        <v>52</v>
      </c>
      <c r="F7889" t="s">
        <v>5</v>
      </c>
      <c r="G7889">
        <v>2040</v>
      </c>
    </row>
    <row r="7890" spans="1:7" x14ac:dyDescent="0.35">
      <c r="A7890" t="s">
        <v>128</v>
      </c>
      <c r="B7890" t="str">
        <f t="shared" si="123"/>
        <v>Out of hospital cardiac arrest incidence</v>
      </c>
      <c r="C7890" s="9">
        <v>3.9833048884147899E-5</v>
      </c>
      <c r="D7890" t="s">
        <v>15</v>
      </c>
      <c r="E7890" t="s">
        <v>52</v>
      </c>
      <c r="F7890" t="s">
        <v>5</v>
      </c>
      <c r="G7890">
        <v>2040</v>
      </c>
    </row>
    <row r="7891" spans="1:7" x14ac:dyDescent="0.35">
      <c r="A7891" t="s">
        <v>129</v>
      </c>
      <c r="B7891" t="str">
        <f t="shared" si="123"/>
        <v/>
      </c>
      <c r="C7891">
        <v>3.2133961222807499</v>
      </c>
      <c r="D7891" t="s">
        <v>15</v>
      </c>
      <c r="E7891" t="s">
        <v>52</v>
      </c>
      <c r="F7891" t="s">
        <v>5</v>
      </c>
      <c r="G7891">
        <v>2040</v>
      </c>
    </row>
    <row r="7892" spans="1:7" x14ac:dyDescent="0.35">
      <c r="A7892" t="s">
        <v>130</v>
      </c>
      <c r="B7892" t="str">
        <f t="shared" si="123"/>
        <v>Cardiac emergency room visits</v>
      </c>
      <c r="C7892">
        <v>9.2466133519409504E-4</v>
      </c>
      <c r="D7892" t="s">
        <v>15</v>
      </c>
      <c r="E7892" t="s">
        <v>52</v>
      </c>
      <c r="F7892" t="s">
        <v>5</v>
      </c>
      <c r="G7892">
        <v>2040</v>
      </c>
    </row>
    <row r="7893" spans="1:7" x14ac:dyDescent="0.35">
      <c r="A7893" t="s">
        <v>131</v>
      </c>
      <c r="B7893" t="str">
        <f t="shared" si="123"/>
        <v/>
      </c>
      <c r="C7893">
        <v>2.6996978726891201</v>
      </c>
      <c r="D7893" t="s">
        <v>15</v>
      </c>
      <c r="E7893" t="s">
        <v>52</v>
      </c>
      <c r="F7893" t="s">
        <v>5</v>
      </c>
      <c r="G7893">
        <v>2040</v>
      </c>
    </row>
    <row r="7894" spans="1:7" x14ac:dyDescent="0.35">
      <c r="A7894" t="s">
        <v>132</v>
      </c>
      <c r="B7894" t="str">
        <f t="shared" si="123"/>
        <v>Asthma emergency room visits</v>
      </c>
      <c r="C7894" s="10">
        <v>-4.38881622181422E-15</v>
      </c>
      <c r="D7894" t="s">
        <v>15</v>
      </c>
      <c r="E7894" t="s">
        <v>52</v>
      </c>
      <c r="F7894" t="s">
        <v>5</v>
      </c>
      <c r="G7894">
        <v>2040</v>
      </c>
    </row>
    <row r="7895" spans="1:7" x14ac:dyDescent="0.35">
      <c r="A7895" t="s">
        <v>133</v>
      </c>
      <c r="B7895" t="str">
        <f t="shared" si="123"/>
        <v/>
      </c>
      <c r="C7895" s="10">
        <v>-4.9286070517490902E-12</v>
      </c>
      <c r="D7895" t="s">
        <v>15</v>
      </c>
      <c r="E7895" t="s">
        <v>52</v>
      </c>
      <c r="F7895" t="s">
        <v>5</v>
      </c>
      <c r="G7895">
        <v>2040</v>
      </c>
    </row>
    <row r="7896" spans="1:7" x14ac:dyDescent="0.35">
      <c r="A7896" t="s">
        <v>134</v>
      </c>
      <c r="B7896" t="str">
        <f t="shared" si="123"/>
        <v>School loss days</v>
      </c>
      <c r="C7896" s="10">
        <v>-4.24305154639759E-10</v>
      </c>
      <c r="D7896" t="s">
        <v>15</v>
      </c>
      <c r="E7896" t="s">
        <v>52</v>
      </c>
      <c r="F7896" t="s">
        <v>5</v>
      </c>
      <c r="G7896">
        <v>2040</v>
      </c>
    </row>
    <row r="7897" spans="1:7" x14ac:dyDescent="0.35">
      <c r="A7897" t="s">
        <v>135</v>
      </c>
      <c r="B7897" t="str">
        <f t="shared" si="123"/>
        <v/>
      </c>
      <c r="C7897" s="10">
        <v>-9.0945509103368298E-7</v>
      </c>
      <c r="D7897" t="s">
        <v>15</v>
      </c>
      <c r="E7897" t="s">
        <v>52</v>
      </c>
      <c r="F7897" t="s">
        <v>5</v>
      </c>
      <c r="G7897">
        <v>2040</v>
      </c>
    </row>
    <row r="7898" spans="1:7" x14ac:dyDescent="0.35">
      <c r="A7898" t="s">
        <v>50</v>
      </c>
      <c r="B7898" t="str">
        <f t="shared" si="123"/>
        <v/>
      </c>
      <c r="C7898">
        <v>14449.491077418301</v>
      </c>
      <c r="D7898" t="s">
        <v>15</v>
      </c>
      <c r="E7898" t="s">
        <v>52</v>
      </c>
      <c r="F7898" t="s">
        <v>5</v>
      </c>
      <c r="G7898">
        <v>2045</v>
      </c>
    </row>
    <row r="7899" spans="1:7" x14ac:dyDescent="0.35">
      <c r="A7899" t="s">
        <v>53</v>
      </c>
      <c r="B7899" t="str">
        <f t="shared" si="123"/>
        <v/>
      </c>
      <c r="C7899">
        <v>14449.4905354898</v>
      </c>
      <c r="D7899" t="s">
        <v>15</v>
      </c>
      <c r="E7899" t="s">
        <v>52</v>
      </c>
      <c r="F7899" t="s">
        <v>5</v>
      </c>
      <c r="G7899">
        <v>2045</v>
      </c>
    </row>
    <row r="7900" spans="1:7" x14ac:dyDescent="0.35">
      <c r="A7900" t="s">
        <v>54</v>
      </c>
      <c r="B7900" t="str">
        <f t="shared" si="123"/>
        <v/>
      </c>
      <c r="C7900">
        <v>5.4192852478729403E-4</v>
      </c>
      <c r="D7900" t="s">
        <v>15</v>
      </c>
      <c r="E7900" t="s">
        <v>52</v>
      </c>
      <c r="F7900" t="s">
        <v>5</v>
      </c>
      <c r="G7900">
        <v>2045</v>
      </c>
    </row>
    <row r="7901" spans="1:7" x14ac:dyDescent="0.35">
      <c r="A7901" t="s">
        <v>55</v>
      </c>
      <c r="B7901" t="str">
        <f t="shared" si="123"/>
        <v/>
      </c>
      <c r="C7901">
        <v>46938.750047086301</v>
      </c>
      <c r="D7901" t="s">
        <v>15</v>
      </c>
      <c r="E7901" t="s">
        <v>52</v>
      </c>
      <c r="F7901" t="s">
        <v>5</v>
      </c>
      <c r="G7901">
        <v>2045</v>
      </c>
    </row>
    <row r="7902" spans="1:7" x14ac:dyDescent="0.35">
      <c r="A7902" t="s">
        <v>56</v>
      </c>
      <c r="B7902" t="str">
        <f t="shared" si="123"/>
        <v/>
      </c>
      <c r="C7902">
        <v>46938.750047086301</v>
      </c>
      <c r="D7902" t="s">
        <v>15</v>
      </c>
      <c r="E7902" t="s">
        <v>52</v>
      </c>
      <c r="F7902" t="s">
        <v>5</v>
      </c>
      <c r="G7902">
        <v>2045</v>
      </c>
    </row>
    <row r="7903" spans="1:7" x14ac:dyDescent="0.35">
      <c r="A7903" t="s">
        <v>57</v>
      </c>
      <c r="B7903" t="str">
        <f t="shared" si="123"/>
        <v/>
      </c>
      <c r="C7903" s="10">
        <v>-2.4602542225693499E-13</v>
      </c>
      <c r="D7903" t="s">
        <v>15</v>
      </c>
      <c r="E7903" t="s">
        <v>52</v>
      </c>
      <c r="F7903" t="s">
        <v>5</v>
      </c>
      <c r="G7903">
        <v>2045</v>
      </c>
    </row>
    <row r="7904" spans="1:7" x14ac:dyDescent="0.35">
      <c r="A7904" t="s">
        <v>58</v>
      </c>
      <c r="B7904" t="str">
        <f t="shared" si="123"/>
        <v/>
      </c>
      <c r="C7904">
        <v>64012.921605781499</v>
      </c>
      <c r="D7904" t="s">
        <v>15</v>
      </c>
      <c r="E7904" t="s">
        <v>52</v>
      </c>
      <c r="F7904" t="s">
        <v>5</v>
      </c>
      <c r="G7904">
        <v>2045</v>
      </c>
    </row>
    <row r="7905" spans="1:7" x14ac:dyDescent="0.35">
      <c r="A7905" t="s">
        <v>59</v>
      </c>
      <c r="B7905" t="str">
        <f t="shared" si="123"/>
        <v/>
      </c>
      <c r="C7905">
        <v>125354.46746101099</v>
      </c>
      <c r="D7905" t="s">
        <v>15</v>
      </c>
      <c r="E7905" t="s">
        <v>52</v>
      </c>
      <c r="F7905" t="s">
        <v>5</v>
      </c>
      <c r="G7905">
        <v>2045</v>
      </c>
    </row>
    <row r="7906" spans="1:7" x14ac:dyDescent="0.35">
      <c r="A7906" t="s">
        <v>60</v>
      </c>
      <c r="B7906" t="str">
        <f t="shared" si="123"/>
        <v/>
      </c>
      <c r="C7906">
        <v>3.2711295100444899E-3</v>
      </c>
      <c r="D7906" t="s">
        <v>15</v>
      </c>
      <c r="E7906" t="s">
        <v>52</v>
      </c>
      <c r="F7906" t="s">
        <v>5</v>
      </c>
      <c r="G7906">
        <v>2045</v>
      </c>
    </row>
    <row r="7907" spans="1:7" x14ac:dyDescent="0.35">
      <c r="A7907" t="s">
        <v>61</v>
      </c>
      <c r="B7907" t="str">
        <f t="shared" si="123"/>
        <v/>
      </c>
      <c r="C7907">
        <v>62420.949265045798</v>
      </c>
      <c r="D7907" t="s">
        <v>15</v>
      </c>
      <c r="E7907" t="s">
        <v>52</v>
      </c>
      <c r="F7907" t="s">
        <v>5</v>
      </c>
      <c r="G7907">
        <v>2045</v>
      </c>
    </row>
    <row r="7908" spans="1:7" x14ac:dyDescent="0.35">
      <c r="A7908" t="s">
        <v>62</v>
      </c>
      <c r="B7908" t="str">
        <f t="shared" si="123"/>
        <v>Premature mortality</v>
      </c>
      <c r="C7908">
        <v>6.4863503526581996E-3</v>
      </c>
      <c r="D7908" t="s">
        <v>15</v>
      </c>
      <c r="E7908" t="s">
        <v>52</v>
      </c>
      <c r="F7908" t="s">
        <v>5</v>
      </c>
      <c r="G7908">
        <v>2045</v>
      </c>
    </row>
    <row r="7909" spans="1:7" x14ac:dyDescent="0.35">
      <c r="A7909" t="s">
        <v>63</v>
      </c>
      <c r="B7909" t="str">
        <f t="shared" si="123"/>
        <v/>
      </c>
      <c r="C7909">
        <v>123762.49512027499</v>
      </c>
      <c r="D7909" t="s">
        <v>15</v>
      </c>
      <c r="E7909" t="s">
        <v>52</v>
      </c>
      <c r="F7909" t="s">
        <v>5</v>
      </c>
      <c r="G7909">
        <v>2045</v>
      </c>
    </row>
    <row r="7910" spans="1:7" x14ac:dyDescent="0.35">
      <c r="A7910" t="s">
        <v>64</v>
      </c>
      <c r="B7910" t="str">
        <f t="shared" si="123"/>
        <v/>
      </c>
      <c r="C7910">
        <v>6.4805192065183403E-3</v>
      </c>
      <c r="D7910" t="s">
        <v>15</v>
      </c>
      <c r="E7910" t="s">
        <v>52</v>
      </c>
      <c r="F7910" t="s">
        <v>5</v>
      </c>
      <c r="G7910">
        <v>2045</v>
      </c>
    </row>
    <row r="7911" spans="1:7" x14ac:dyDescent="0.35">
      <c r="A7911" t="s">
        <v>65</v>
      </c>
      <c r="B7911" t="str">
        <f t="shared" si="123"/>
        <v/>
      </c>
      <c r="C7911">
        <v>123638.494999672</v>
      </c>
      <c r="D7911" t="s">
        <v>15</v>
      </c>
      <c r="E7911" t="s">
        <v>52</v>
      </c>
      <c r="F7911" t="s">
        <v>5</v>
      </c>
      <c r="G7911">
        <v>2045</v>
      </c>
    </row>
    <row r="7912" spans="1:7" x14ac:dyDescent="0.35">
      <c r="A7912" t="s">
        <v>66</v>
      </c>
      <c r="B7912" t="str">
        <f t="shared" si="123"/>
        <v/>
      </c>
      <c r="C7912">
        <v>3.2652983639045899E-3</v>
      </c>
      <c r="D7912" t="s">
        <v>15</v>
      </c>
      <c r="E7912" t="s">
        <v>52</v>
      </c>
      <c r="F7912" t="s">
        <v>5</v>
      </c>
      <c r="G7912">
        <v>2045</v>
      </c>
    </row>
    <row r="7913" spans="1:7" x14ac:dyDescent="0.35">
      <c r="A7913" t="s">
        <v>67</v>
      </c>
      <c r="B7913" t="str">
        <f t="shared" si="123"/>
        <v/>
      </c>
      <c r="C7913">
        <v>62296.949144442398</v>
      </c>
      <c r="D7913" t="s">
        <v>15</v>
      </c>
      <c r="E7913" t="s">
        <v>52</v>
      </c>
      <c r="F7913" t="s">
        <v>5</v>
      </c>
      <c r="G7913">
        <v>2045</v>
      </c>
    </row>
    <row r="7914" spans="1:7" x14ac:dyDescent="0.35">
      <c r="A7914" t="s">
        <v>68</v>
      </c>
      <c r="B7914" t="str">
        <f t="shared" si="123"/>
        <v>Infant mortality</v>
      </c>
      <c r="C7914" s="9">
        <v>5.8311461994703603E-6</v>
      </c>
      <c r="D7914" t="s">
        <v>15</v>
      </c>
      <c r="E7914" t="s">
        <v>52</v>
      </c>
      <c r="F7914" t="s">
        <v>5</v>
      </c>
      <c r="G7914">
        <v>2045</v>
      </c>
    </row>
    <row r="7915" spans="1:7" x14ac:dyDescent="0.35">
      <c r="A7915" t="s">
        <v>69</v>
      </c>
      <c r="B7915" t="str">
        <f t="shared" si="123"/>
        <v/>
      </c>
      <c r="C7915">
        <v>124.000121740414</v>
      </c>
      <c r="D7915" t="s">
        <v>15</v>
      </c>
      <c r="E7915" t="s">
        <v>52</v>
      </c>
      <c r="F7915" t="s">
        <v>5</v>
      </c>
      <c r="G7915">
        <v>2045</v>
      </c>
    </row>
    <row r="7916" spans="1:7" x14ac:dyDescent="0.35">
      <c r="A7916" t="s">
        <v>70</v>
      </c>
      <c r="B7916" t="str">
        <f t="shared" si="123"/>
        <v/>
      </c>
      <c r="C7916" s="10">
        <v>-5.9590666711185604E-14</v>
      </c>
      <c r="D7916" t="s">
        <v>15</v>
      </c>
      <c r="E7916" t="s">
        <v>52</v>
      </c>
      <c r="F7916" t="s">
        <v>5</v>
      </c>
      <c r="G7916">
        <v>2045</v>
      </c>
    </row>
    <row r="7917" spans="1:7" x14ac:dyDescent="0.35">
      <c r="A7917" t="s">
        <v>71</v>
      </c>
      <c r="B7917" t="str">
        <f t="shared" si="123"/>
        <v/>
      </c>
      <c r="C7917" s="10">
        <v>-1.13689970099731E-6</v>
      </c>
      <c r="D7917" t="s">
        <v>15</v>
      </c>
      <c r="E7917" t="s">
        <v>52</v>
      </c>
      <c r="F7917" t="s">
        <v>5</v>
      </c>
      <c r="G7917">
        <v>2045</v>
      </c>
    </row>
    <row r="7918" spans="1:7" x14ac:dyDescent="0.35">
      <c r="A7918" t="s">
        <v>72</v>
      </c>
      <c r="B7918" t="str">
        <f t="shared" si="123"/>
        <v/>
      </c>
      <c r="C7918">
        <v>0</v>
      </c>
      <c r="D7918" t="s">
        <v>15</v>
      </c>
      <c r="E7918" t="s">
        <v>52</v>
      </c>
      <c r="F7918" t="s">
        <v>5</v>
      </c>
      <c r="G7918">
        <v>2045</v>
      </c>
    </row>
    <row r="7919" spans="1:7" x14ac:dyDescent="0.35">
      <c r="A7919" t="s">
        <v>73</v>
      </c>
      <c r="B7919" t="str">
        <f t="shared" si="123"/>
        <v/>
      </c>
      <c r="C7919">
        <v>0</v>
      </c>
      <c r="D7919" t="s">
        <v>15</v>
      </c>
      <c r="E7919" t="s">
        <v>52</v>
      </c>
      <c r="F7919" t="s">
        <v>5</v>
      </c>
      <c r="G7919">
        <v>2045</v>
      </c>
    </row>
    <row r="7920" spans="1:7" x14ac:dyDescent="0.35">
      <c r="A7920" t="s">
        <v>74</v>
      </c>
      <c r="B7920" t="str">
        <f t="shared" si="123"/>
        <v/>
      </c>
      <c r="C7920" s="10">
        <v>-5.9590666711185604E-14</v>
      </c>
      <c r="D7920" t="s">
        <v>15</v>
      </c>
      <c r="E7920" t="s">
        <v>52</v>
      </c>
      <c r="F7920" t="s">
        <v>5</v>
      </c>
      <c r="G7920">
        <v>2045</v>
      </c>
    </row>
    <row r="7921" spans="1:7" x14ac:dyDescent="0.35">
      <c r="A7921" t="s">
        <v>75</v>
      </c>
      <c r="B7921" t="str">
        <f t="shared" si="123"/>
        <v/>
      </c>
      <c r="C7921" s="10">
        <v>-1.13689970099731E-6</v>
      </c>
      <c r="D7921" t="s">
        <v>15</v>
      </c>
      <c r="E7921" t="s">
        <v>52</v>
      </c>
      <c r="F7921" t="s">
        <v>5</v>
      </c>
      <c r="G7921">
        <v>2045</v>
      </c>
    </row>
    <row r="7922" spans="1:7" x14ac:dyDescent="0.35">
      <c r="A7922" t="s">
        <v>76</v>
      </c>
      <c r="B7922" t="str">
        <f t="shared" si="123"/>
        <v>Asthma symptoms</v>
      </c>
      <c r="C7922">
        <v>1.26159156366799</v>
      </c>
      <c r="D7922" t="s">
        <v>15</v>
      </c>
      <c r="E7922" t="s">
        <v>52</v>
      </c>
      <c r="F7922" t="s">
        <v>5</v>
      </c>
      <c r="G7922">
        <v>2045</v>
      </c>
    </row>
    <row r="7923" spans="1:7" x14ac:dyDescent="0.35">
      <c r="A7923" t="s">
        <v>77</v>
      </c>
      <c r="B7923" t="str">
        <f t="shared" si="123"/>
        <v/>
      </c>
      <c r="C7923">
        <v>1.1808282160436301</v>
      </c>
      <c r="D7923" t="s">
        <v>15</v>
      </c>
      <c r="E7923" t="s">
        <v>52</v>
      </c>
      <c r="F7923" t="s">
        <v>5</v>
      </c>
      <c r="G7923">
        <v>2045</v>
      </c>
    </row>
    <row r="7924" spans="1:7" x14ac:dyDescent="0.35">
      <c r="A7924" t="s">
        <v>78</v>
      </c>
      <c r="B7924" t="str">
        <f t="shared" si="123"/>
        <v>Asthma symptoms albuturol use</v>
      </c>
      <c r="C7924">
        <v>1.2615915638411901</v>
      </c>
      <c r="D7924" t="s">
        <v>15</v>
      </c>
      <c r="E7924" t="s">
        <v>52</v>
      </c>
      <c r="F7924" t="s">
        <v>5</v>
      </c>
      <c r="G7924">
        <v>2045</v>
      </c>
    </row>
    <row r="7925" spans="1:7" x14ac:dyDescent="0.35">
      <c r="A7925" t="s">
        <v>79</v>
      </c>
      <c r="B7925" t="str">
        <f t="shared" si="123"/>
        <v/>
      </c>
      <c r="C7925">
        <v>1.18082830638339</v>
      </c>
      <c r="D7925" t="s">
        <v>15</v>
      </c>
      <c r="E7925" t="s">
        <v>52</v>
      </c>
      <c r="F7925" t="s">
        <v>5</v>
      </c>
      <c r="G7925">
        <v>2045</v>
      </c>
    </row>
    <row r="7926" spans="1:7" x14ac:dyDescent="0.35">
      <c r="A7926" t="s">
        <v>80</v>
      </c>
      <c r="B7926" t="str">
        <f t="shared" si="123"/>
        <v>Asthma symptoms chest tightness</v>
      </c>
      <c r="C7926" s="10">
        <v>-1.7319751664827501E-10</v>
      </c>
      <c r="D7926" t="s">
        <v>15</v>
      </c>
      <c r="E7926" t="s">
        <v>52</v>
      </c>
      <c r="F7926" t="s">
        <v>5</v>
      </c>
      <c r="G7926">
        <v>2045</v>
      </c>
    </row>
    <row r="7927" spans="1:7" x14ac:dyDescent="0.35">
      <c r="A7927" t="s">
        <v>81</v>
      </c>
      <c r="B7927" t="str">
        <f t="shared" si="123"/>
        <v/>
      </c>
      <c r="C7927" s="10">
        <v>-9.0339756884965996E-8</v>
      </c>
      <c r="D7927" t="s">
        <v>15</v>
      </c>
      <c r="E7927" t="s">
        <v>52</v>
      </c>
      <c r="F7927" t="s">
        <v>5</v>
      </c>
      <c r="G7927">
        <v>2045</v>
      </c>
    </row>
    <row r="7928" spans="1:7" x14ac:dyDescent="0.35">
      <c r="A7928" t="s">
        <v>82</v>
      </c>
      <c r="B7928" t="str">
        <f t="shared" si="123"/>
        <v>Asthma symptoms cough</v>
      </c>
      <c r="C7928">
        <v>0</v>
      </c>
      <c r="D7928" t="s">
        <v>15</v>
      </c>
      <c r="E7928" t="s">
        <v>52</v>
      </c>
      <c r="F7928" t="s">
        <v>5</v>
      </c>
      <c r="G7928">
        <v>2045</v>
      </c>
    </row>
    <row r="7929" spans="1:7" x14ac:dyDescent="0.35">
      <c r="A7929" t="s">
        <v>83</v>
      </c>
      <c r="B7929" t="str">
        <f t="shared" si="123"/>
        <v/>
      </c>
      <c r="C7929">
        <v>0</v>
      </c>
      <c r="D7929" t="s">
        <v>15</v>
      </c>
      <c r="E7929" t="s">
        <v>52</v>
      </c>
      <c r="F7929" t="s">
        <v>5</v>
      </c>
      <c r="G7929">
        <v>2045</v>
      </c>
    </row>
    <row r="7930" spans="1:7" x14ac:dyDescent="0.35">
      <c r="A7930" t="s">
        <v>84</v>
      </c>
      <c r="B7930" t="str">
        <f t="shared" si="123"/>
        <v>Asthma symptoms shortness of breath</v>
      </c>
      <c r="C7930">
        <v>0</v>
      </c>
      <c r="D7930" t="s">
        <v>15</v>
      </c>
      <c r="E7930" t="s">
        <v>52</v>
      </c>
      <c r="F7930" t="s">
        <v>5</v>
      </c>
      <c r="G7930">
        <v>2045</v>
      </c>
    </row>
    <row r="7931" spans="1:7" x14ac:dyDescent="0.35">
      <c r="A7931" t="s">
        <v>85</v>
      </c>
      <c r="B7931" t="str">
        <f t="shared" si="123"/>
        <v/>
      </c>
      <c r="C7931">
        <v>0</v>
      </c>
      <c r="D7931" t="s">
        <v>15</v>
      </c>
      <c r="E7931" t="s">
        <v>52</v>
      </c>
      <c r="F7931" t="s">
        <v>5</v>
      </c>
      <c r="G7931">
        <v>2045</v>
      </c>
    </row>
    <row r="7932" spans="1:7" x14ac:dyDescent="0.35">
      <c r="A7932" t="s">
        <v>86</v>
      </c>
      <c r="B7932" t="str">
        <f t="shared" si="123"/>
        <v>Asthma symptoms wheeze</v>
      </c>
      <c r="C7932">
        <v>0</v>
      </c>
      <c r="D7932" t="s">
        <v>15</v>
      </c>
      <c r="E7932" t="s">
        <v>52</v>
      </c>
      <c r="F7932" t="s">
        <v>5</v>
      </c>
      <c r="G7932">
        <v>2045</v>
      </c>
    </row>
    <row r="7933" spans="1:7" x14ac:dyDescent="0.35">
      <c r="A7933" t="s">
        <v>87</v>
      </c>
      <c r="B7933" t="str">
        <f t="shared" si="123"/>
        <v/>
      </c>
      <c r="C7933">
        <v>0</v>
      </c>
      <c r="D7933" t="s">
        <v>15</v>
      </c>
      <c r="E7933" t="s">
        <v>52</v>
      </c>
      <c r="F7933" t="s">
        <v>5</v>
      </c>
      <c r="G7933">
        <v>2045</v>
      </c>
    </row>
    <row r="7934" spans="1:7" x14ac:dyDescent="0.35">
      <c r="A7934" t="s">
        <v>88</v>
      </c>
      <c r="B7934" t="str">
        <f t="shared" si="123"/>
        <v>Asthma incidence</v>
      </c>
      <c r="C7934">
        <v>6.5902427927913001E-3</v>
      </c>
      <c r="D7934" t="s">
        <v>15</v>
      </c>
      <c r="E7934" t="s">
        <v>52</v>
      </c>
      <c r="F7934" t="s">
        <v>5</v>
      </c>
      <c r="G7934">
        <v>2045</v>
      </c>
    </row>
    <row r="7935" spans="1:7" x14ac:dyDescent="0.35">
      <c r="A7935" t="s">
        <v>89</v>
      </c>
      <c r="B7935" t="str">
        <f t="shared" si="123"/>
        <v/>
      </c>
      <c r="C7935">
        <v>612.57907023299401</v>
      </c>
      <c r="D7935" t="s">
        <v>15</v>
      </c>
      <c r="E7935" t="s">
        <v>52</v>
      </c>
      <c r="F7935" t="s">
        <v>5</v>
      </c>
      <c r="G7935">
        <v>2045</v>
      </c>
    </row>
    <row r="7936" spans="1:7" x14ac:dyDescent="0.35">
      <c r="A7936" t="s">
        <v>90</v>
      </c>
      <c r="B7936" t="str">
        <f t="shared" si="123"/>
        <v/>
      </c>
      <c r="C7936">
        <v>6.5902428182322897E-3</v>
      </c>
      <c r="D7936" t="s">
        <v>15</v>
      </c>
      <c r="E7936" t="s">
        <v>52</v>
      </c>
      <c r="F7936" t="s">
        <v>5</v>
      </c>
      <c r="G7936">
        <v>2045</v>
      </c>
    </row>
    <row r="7937" spans="1:7" x14ac:dyDescent="0.35">
      <c r="A7937" t="s">
        <v>91</v>
      </c>
      <c r="B7937" t="str">
        <f t="shared" si="123"/>
        <v/>
      </c>
      <c r="C7937">
        <v>612.57907259779597</v>
      </c>
      <c r="D7937" t="s">
        <v>15</v>
      </c>
      <c r="E7937" t="s">
        <v>52</v>
      </c>
      <c r="F7937" t="s">
        <v>5</v>
      </c>
      <c r="G7937">
        <v>2045</v>
      </c>
    </row>
    <row r="7938" spans="1:7" x14ac:dyDescent="0.35">
      <c r="A7938" t="s">
        <v>92</v>
      </c>
      <c r="B7938" t="str">
        <f t="shared" si="123"/>
        <v/>
      </c>
      <c r="C7938" s="10">
        <v>-2.54409964450932E-11</v>
      </c>
      <c r="D7938" t="s">
        <v>15</v>
      </c>
      <c r="E7938" t="s">
        <v>52</v>
      </c>
      <c r="F7938" t="s">
        <v>5</v>
      </c>
      <c r="G7938">
        <v>2045</v>
      </c>
    </row>
    <row r="7939" spans="1:7" x14ac:dyDescent="0.35">
      <c r="A7939" t="s">
        <v>93</v>
      </c>
      <c r="B7939" t="str">
        <f t="shared" ref="B7939:B8002" si="124">_xlfn.XLOOKUP(A7939,$K$4:$K$27,$L$4:$L$27,"")</f>
        <v/>
      </c>
      <c r="C7939" s="10">
        <v>-2.36480239623088E-6</v>
      </c>
      <c r="D7939" t="s">
        <v>15</v>
      </c>
      <c r="E7939" t="s">
        <v>52</v>
      </c>
      <c r="F7939" t="s">
        <v>5</v>
      </c>
      <c r="G7939">
        <v>2045</v>
      </c>
    </row>
    <row r="7940" spans="1:7" x14ac:dyDescent="0.35">
      <c r="A7940" t="s">
        <v>94</v>
      </c>
      <c r="B7940" t="str">
        <f t="shared" si="124"/>
        <v>Hay fever rhinitis incidence</v>
      </c>
      <c r="C7940">
        <v>4.3048511863501601E-2</v>
      </c>
      <c r="D7940" t="s">
        <v>15</v>
      </c>
      <c r="E7940" t="s">
        <v>52</v>
      </c>
      <c r="F7940" t="s">
        <v>5</v>
      </c>
      <c r="G7940">
        <v>2045</v>
      </c>
    </row>
    <row r="7941" spans="1:7" x14ac:dyDescent="0.35">
      <c r="A7941" t="s">
        <v>95</v>
      </c>
      <c r="B7941" t="str">
        <f t="shared" si="124"/>
        <v/>
      </c>
      <c r="C7941">
        <v>69.944946243769195</v>
      </c>
      <c r="D7941" t="s">
        <v>15</v>
      </c>
      <c r="E7941" t="s">
        <v>52</v>
      </c>
      <c r="F7941" t="s">
        <v>5</v>
      </c>
      <c r="G7941">
        <v>2045</v>
      </c>
    </row>
    <row r="7942" spans="1:7" x14ac:dyDescent="0.35">
      <c r="A7942" t="s">
        <v>96</v>
      </c>
      <c r="B7942" t="str">
        <f t="shared" si="124"/>
        <v/>
      </c>
      <c r="C7942">
        <v>4.30485118931625E-2</v>
      </c>
      <c r="D7942" t="s">
        <v>15</v>
      </c>
      <c r="E7942" t="s">
        <v>52</v>
      </c>
      <c r="F7942" t="s">
        <v>5</v>
      </c>
      <c r="G7942">
        <v>2045</v>
      </c>
    </row>
    <row r="7943" spans="1:7" x14ac:dyDescent="0.35">
      <c r="A7943" t="s">
        <v>97</v>
      </c>
      <c r="B7943" t="str">
        <f t="shared" si="124"/>
        <v/>
      </c>
      <c r="C7943">
        <v>69.944946291961998</v>
      </c>
      <c r="D7943" t="s">
        <v>15</v>
      </c>
      <c r="E7943" t="s">
        <v>52</v>
      </c>
      <c r="F7943" t="s">
        <v>5</v>
      </c>
      <c r="G7943">
        <v>2045</v>
      </c>
    </row>
    <row r="7944" spans="1:7" x14ac:dyDescent="0.35">
      <c r="A7944" t="s">
        <v>98</v>
      </c>
      <c r="B7944" t="str">
        <f t="shared" si="124"/>
        <v/>
      </c>
      <c r="C7944" s="10">
        <v>-2.9660849241134202E-11</v>
      </c>
      <c r="D7944" t="s">
        <v>15</v>
      </c>
      <c r="E7944" t="s">
        <v>52</v>
      </c>
      <c r="F7944" t="s">
        <v>5</v>
      </c>
      <c r="G7944">
        <v>2045</v>
      </c>
    </row>
    <row r="7945" spans="1:7" x14ac:dyDescent="0.35">
      <c r="A7945" t="s">
        <v>99</v>
      </c>
      <c r="B7945" t="str">
        <f t="shared" si="124"/>
        <v/>
      </c>
      <c r="C7945" s="10">
        <v>-4.8192757795993103E-8</v>
      </c>
      <c r="D7945" t="s">
        <v>15</v>
      </c>
      <c r="E7945" t="s">
        <v>52</v>
      </c>
      <c r="F7945" t="s">
        <v>5</v>
      </c>
      <c r="G7945">
        <v>2045</v>
      </c>
    </row>
    <row r="7946" spans="1:7" x14ac:dyDescent="0.35">
      <c r="A7946" t="s">
        <v>100</v>
      </c>
      <c r="B7946" t="str">
        <f t="shared" si="124"/>
        <v>Respiratory emergency room visits</v>
      </c>
      <c r="C7946">
        <v>2.0927660133295898E-3</v>
      </c>
      <c r="D7946" t="s">
        <v>15</v>
      </c>
      <c r="E7946" t="s">
        <v>52</v>
      </c>
      <c r="F7946" t="s">
        <v>5</v>
      </c>
      <c r="G7946">
        <v>2045</v>
      </c>
    </row>
    <row r="7947" spans="1:7" x14ac:dyDescent="0.35">
      <c r="A7947" t="s">
        <v>101</v>
      </c>
      <c r="B7947" t="str">
        <f t="shared" si="124"/>
        <v/>
      </c>
      <c r="C7947">
        <v>4.9571119413410196</v>
      </c>
      <c r="D7947" t="s">
        <v>15</v>
      </c>
      <c r="E7947" t="s">
        <v>52</v>
      </c>
      <c r="F7947" t="s">
        <v>5</v>
      </c>
      <c r="G7947">
        <v>2045</v>
      </c>
    </row>
    <row r="7948" spans="1:7" x14ac:dyDescent="0.35">
      <c r="A7948" t="s">
        <v>102</v>
      </c>
      <c r="B7948" t="str">
        <f t="shared" si="124"/>
        <v/>
      </c>
      <c r="C7948">
        <v>2.0927660133295898E-3</v>
      </c>
      <c r="D7948" t="s">
        <v>15</v>
      </c>
      <c r="E7948" t="s">
        <v>52</v>
      </c>
      <c r="F7948" t="s">
        <v>5</v>
      </c>
      <c r="G7948">
        <v>2045</v>
      </c>
    </row>
    <row r="7949" spans="1:7" x14ac:dyDescent="0.35">
      <c r="A7949" t="s">
        <v>103</v>
      </c>
      <c r="B7949" t="str">
        <f t="shared" si="124"/>
        <v/>
      </c>
      <c r="C7949">
        <v>4.9571119413410196</v>
      </c>
      <c r="D7949" t="s">
        <v>15</v>
      </c>
      <c r="E7949" t="s">
        <v>52</v>
      </c>
      <c r="F7949" t="s">
        <v>5</v>
      </c>
      <c r="G7949">
        <v>2045</v>
      </c>
    </row>
    <row r="7950" spans="1:7" x14ac:dyDescent="0.35">
      <c r="A7950" t="s">
        <v>104</v>
      </c>
      <c r="B7950" t="str">
        <f t="shared" si="124"/>
        <v/>
      </c>
      <c r="C7950">
        <v>0</v>
      </c>
      <c r="D7950" t="s">
        <v>15</v>
      </c>
      <c r="E7950" t="s">
        <v>52</v>
      </c>
      <c r="F7950" t="s">
        <v>5</v>
      </c>
      <c r="G7950">
        <v>2045</v>
      </c>
    </row>
    <row r="7951" spans="1:7" x14ac:dyDescent="0.35">
      <c r="A7951" t="s">
        <v>105</v>
      </c>
      <c r="B7951" t="str">
        <f t="shared" si="124"/>
        <v/>
      </c>
      <c r="C7951">
        <v>0</v>
      </c>
      <c r="D7951" t="s">
        <v>15</v>
      </c>
      <c r="E7951" t="s">
        <v>52</v>
      </c>
      <c r="F7951" t="s">
        <v>5</v>
      </c>
      <c r="G7951">
        <v>2045</v>
      </c>
    </row>
    <row r="7952" spans="1:7" x14ac:dyDescent="0.35">
      <c r="A7952" t="s">
        <v>106</v>
      </c>
      <c r="B7952" t="str">
        <f t="shared" si="124"/>
        <v>Respiratory hospital admissions</v>
      </c>
      <c r="C7952">
        <v>2.2436419583021601E-4</v>
      </c>
      <c r="D7952" t="s">
        <v>15</v>
      </c>
      <c r="E7952" t="s">
        <v>52</v>
      </c>
      <c r="F7952" t="s">
        <v>5</v>
      </c>
      <c r="G7952">
        <v>2045</v>
      </c>
    </row>
    <row r="7953" spans="1:7" x14ac:dyDescent="0.35">
      <c r="A7953" t="s">
        <v>107</v>
      </c>
      <c r="B7953" t="str">
        <f t="shared" si="124"/>
        <v/>
      </c>
      <c r="C7953">
        <v>5.8608692525973796</v>
      </c>
      <c r="D7953" t="s">
        <v>15</v>
      </c>
      <c r="E7953" t="s">
        <v>52</v>
      </c>
      <c r="F7953" t="s">
        <v>5</v>
      </c>
      <c r="G7953">
        <v>2045</v>
      </c>
    </row>
    <row r="7954" spans="1:7" x14ac:dyDescent="0.35">
      <c r="A7954" t="s">
        <v>108</v>
      </c>
      <c r="B7954" t="str">
        <f t="shared" si="124"/>
        <v/>
      </c>
      <c r="C7954">
        <v>2.2436419583021601E-4</v>
      </c>
      <c r="D7954" t="s">
        <v>15</v>
      </c>
      <c r="E7954" t="s">
        <v>52</v>
      </c>
      <c r="F7954" t="s">
        <v>5</v>
      </c>
      <c r="G7954">
        <v>2045</v>
      </c>
    </row>
    <row r="7955" spans="1:7" x14ac:dyDescent="0.35">
      <c r="A7955" t="s">
        <v>109</v>
      </c>
      <c r="B7955" t="str">
        <f t="shared" si="124"/>
        <v/>
      </c>
      <c r="C7955">
        <v>5.8608692525973796</v>
      </c>
      <c r="D7955" t="s">
        <v>15</v>
      </c>
      <c r="E7955" t="s">
        <v>52</v>
      </c>
      <c r="F7955" t="s">
        <v>5</v>
      </c>
      <c r="G7955">
        <v>2045</v>
      </c>
    </row>
    <row r="7956" spans="1:7" x14ac:dyDescent="0.35">
      <c r="A7956" t="s">
        <v>110</v>
      </c>
      <c r="B7956" t="str">
        <f t="shared" si="124"/>
        <v/>
      </c>
      <c r="C7956">
        <v>0</v>
      </c>
      <c r="D7956" t="s">
        <v>15</v>
      </c>
      <c r="E7956" t="s">
        <v>52</v>
      </c>
      <c r="F7956" t="s">
        <v>5</v>
      </c>
      <c r="G7956">
        <v>2045</v>
      </c>
    </row>
    <row r="7957" spans="1:7" x14ac:dyDescent="0.35">
      <c r="A7957" t="s">
        <v>111</v>
      </c>
      <c r="B7957" t="str">
        <f t="shared" si="124"/>
        <v/>
      </c>
      <c r="C7957">
        <v>0</v>
      </c>
      <c r="D7957" t="s">
        <v>15</v>
      </c>
      <c r="E7957" t="s">
        <v>52</v>
      </c>
      <c r="F7957" t="s">
        <v>5</v>
      </c>
      <c r="G7957">
        <v>2045</v>
      </c>
    </row>
    <row r="7958" spans="1:7" x14ac:dyDescent="0.35">
      <c r="A7958" t="s">
        <v>112</v>
      </c>
      <c r="B7958" t="str">
        <f t="shared" si="124"/>
        <v>Non-fatal heart attacks</v>
      </c>
      <c r="C7958">
        <v>2.3528914614541702E-3</v>
      </c>
      <c r="D7958" t="s">
        <v>15</v>
      </c>
      <c r="E7958" t="s">
        <v>52</v>
      </c>
      <c r="F7958" t="s">
        <v>5</v>
      </c>
      <c r="G7958">
        <v>2045</v>
      </c>
    </row>
    <row r="7959" spans="1:7" x14ac:dyDescent="0.35">
      <c r="A7959" t="s">
        <v>113</v>
      </c>
      <c r="B7959" t="str">
        <f t="shared" si="124"/>
        <v/>
      </c>
      <c r="C7959">
        <v>278.98134127520501</v>
      </c>
      <c r="D7959" t="s">
        <v>15</v>
      </c>
      <c r="E7959" t="s">
        <v>52</v>
      </c>
      <c r="F7959" t="s">
        <v>5</v>
      </c>
      <c r="G7959">
        <v>2045</v>
      </c>
    </row>
    <row r="7960" spans="1:7" x14ac:dyDescent="0.35">
      <c r="A7960" t="s">
        <v>114</v>
      </c>
      <c r="B7960" t="str">
        <f t="shared" si="124"/>
        <v>Minor restricted activity days</v>
      </c>
      <c r="C7960">
        <v>1.9873004958432201</v>
      </c>
      <c r="D7960" t="s">
        <v>15</v>
      </c>
      <c r="E7960" t="s">
        <v>52</v>
      </c>
      <c r="F7960" t="s">
        <v>5</v>
      </c>
      <c r="G7960">
        <v>2045</v>
      </c>
    </row>
    <row r="7961" spans="1:7" x14ac:dyDescent="0.35">
      <c r="A7961" t="s">
        <v>115</v>
      </c>
      <c r="B7961" t="str">
        <f t="shared" si="124"/>
        <v/>
      </c>
      <c r="C7961">
        <v>337.79480532866302</v>
      </c>
      <c r="D7961" t="s">
        <v>15</v>
      </c>
      <c r="E7961" t="s">
        <v>52</v>
      </c>
      <c r="F7961" t="s">
        <v>5</v>
      </c>
      <c r="G7961">
        <v>2045</v>
      </c>
    </row>
    <row r="7962" spans="1:7" x14ac:dyDescent="0.35">
      <c r="A7962" t="s">
        <v>116</v>
      </c>
      <c r="B7962" t="str">
        <f t="shared" si="124"/>
        <v>Work loss days</v>
      </c>
      <c r="C7962">
        <v>0.335606340133633</v>
      </c>
      <c r="D7962" t="s">
        <v>15</v>
      </c>
      <c r="E7962" t="s">
        <v>52</v>
      </c>
      <c r="F7962" t="s">
        <v>5</v>
      </c>
      <c r="G7962">
        <v>2045</v>
      </c>
    </row>
    <row r="7963" spans="1:7" x14ac:dyDescent="0.35">
      <c r="A7963" t="s">
        <v>117</v>
      </c>
      <c r="B7963" t="str">
        <f t="shared" si="124"/>
        <v/>
      </c>
      <c r="C7963">
        <v>148.11846122143399</v>
      </c>
      <c r="D7963" t="s">
        <v>15</v>
      </c>
      <c r="E7963" t="s">
        <v>52</v>
      </c>
      <c r="F7963" t="s">
        <v>5</v>
      </c>
      <c r="G7963">
        <v>2045</v>
      </c>
    </row>
    <row r="7964" spans="1:7" x14ac:dyDescent="0.35">
      <c r="A7964" t="s">
        <v>118</v>
      </c>
      <c r="B7964" t="str">
        <f t="shared" si="124"/>
        <v>Lung cancer incidence</v>
      </c>
      <c r="C7964">
        <v>2.2840636733147999E-4</v>
      </c>
      <c r="D7964" t="s">
        <v>15</v>
      </c>
      <c r="E7964" t="s">
        <v>52</v>
      </c>
      <c r="F7964" t="s">
        <v>5</v>
      </c>
      <c r="G7964">
        <v>2045</v>
      </c>
    </row>
    <row r="7965" spans="1:7" x14ac:dyDescent="0.35">
      <c r="A7965" t="s">
        <v>119</v>
      </c>
      <c r="B7965" t="str">
        <f t="shared" si="124"/>
        <v/>
      </c>
      <c r="C7965">
        <v>14.7484946447828</v>
      </c>
      <c r="D7965" t="s">
        <v>15</v>
      </c>
      <c r="E7965" t="s">
        <v>52</v>
      </c>
      <c r="F7965" t="s">
        <v>5</v>
      </c>
      <c r="G7965">
        <v>2045</v>
      </c>
    </row>
    <row r="7966" spans="1:7" x14ac:dyDescent="0.35">
      <c r="A7966" t="s">
        <v>120</v>
      </c>
      <c r="B7966" t="str">
        <f t="shared" si="124"/>
        <v>Cardiovascular hospital admissions</v>
      </c>
      <c r="C7966">
        <v>4.7171416421331702E-4</v>
      </c>
      <c r="D7966" t="s">
        <v>15</v>
      </c>
      <c r="E7966" t="s">
        <v>52</v>
      </c>
      <c r="F7966" t="s">
        <v>5</v>
      </c>
      <c r="G7966">
        <v>2045</v>
      </c>
    </row>
    <row r="7967" spans="1:7" x14ac:dyDescent="0.35">
      <c r="A7967" t="s">
        <v>121</v>
      </c>
      <c r="B7967" t="str">
        <f t="shared" si="124"/>
        <v/>
      </c>
      <c r="C7967">
        <v>19.7399779299658</v>
      </c>
      <c r="D7967" t="s">
        <v>15</v>
      </c>
      <c r="E7967" t="s">
        <v>52</v>
      </c>
      <c r="F7967" t="s">
        <v>5</v>
      </c>
      <c r="G7967">
        <v>2045</v>
      </c>
    </row>
    <row r="7968" spans="1:7" x14ac:dyDescent="0.35">
      <c r="A7968" t="s">
        <v>122</v>
      </c>
      <c r="B7968" t="str">
        <f t="shared" si="124"/>
        <v>Alzheimers disease hospital admissions</v>
      </c>
      <c r="C7968">
        <v>1.87100642813705E-3</v>
      </c>
      <c r="D7968" t="s">
        <v>15</v>
      </c>
      <c r="E7968" t="s">
        <v>52</v>
      </c>
      <c r="F7968" t="s">
        <v>5</v>
      </c>
      <c r="G7968">
        <v>2045</v>
      </c>
    </row>
    <row r="7969" spans="1:7" x14ac:dyDescent="0.35">
      <c r="A7969" t="s">
        <v>123</v>
      </c>
      <c r="B7969" t="str">
        <f t="shared" si="124"/>
        <v/>
      </c>
      <c r="C7969">
        <v>60.769706511010099</v>
      </c>
      <c r="D7969" t="s">
        <v>15</v>
      </c>
      <c r="E7969" t="s">
        <v>52</v>
      </c>
      <c r="F7969" t="s">
        <v>5</v>
      </c>
      <c r="G7969">
        <v>2045</v>
      </c>
    </row>
    <row r="7970" spans="1:7" x14ac:dyDescent="0.35">
      <c r="A7970" t="s">
        <v>124</v>
      </c>
      <c r="B7970" t="str">
        <f t="shared" si="124"/>
        <v>Parkinsons disease hospital admissions</v>
      </c>
      <c r="C7970">
        <v>1.9685003821824399E-4</v>
      </c>
      <c r="D7970" t="s">
        <v>15</v>
      </c>
      <c r="E7970" t="s">
        <v>52</v>
      </c>
      <c r="F7970" t="s">
        <v>5</v>
      </c>
      <c r="G7970">
        <v>2045</v>
      </c>
    </row>
    <row r="7971" spans="1:7" x14ac:dyDescent="0.35">
      <c r="A7971" t="s">
        <v>125</v>
      </c>
      <c r="B7971" t="str">
        <f t="shared" si="124"/>
        <v/>
      </c>
      <c r="C7971">
        <v>6.8320750560060999</v>
      </c>
      <c r="D7971" t="s">
        <v>15</v>
      </c>
      <c r="E7971" t="s">
        <v>52</v>
      </c>
      <c r="F7971" t="s">
        <v>5</v>
      </c>
      <c r="G7971">
        <v>2045</v>
      </c>
    </row>
    <row r="7972" spans="1:7" x14ac:dyDescent="0.35">
      <c r="A7972" t="s">
        <v>126</v>
      </c>
      <c r="B7972" t="str">
        <f t="shared" si="124"/>
        <v>Stroke incidence</v>
      </c>
      <c r="C7972">
        <v>1.81574836802534E-4</v>
      </c>
      <c r="D7972" t="s">
        <v>15</v>
      </c>
      <c r="E7972" t="s">
        <v>52</v>
      </c>
      <c r="F7972" t="s">
        <v>5</v>
      </c>
      <c r="G7972">
        <v>2045</v>
      </c>
    </row>
    <row r="7973" spans="1:7" x14ac:dyDescent="0.35">
      <c r="A7973" t="s">
        <v>127</v>
      </c>
      <c r="B7973" t="str">
        <f t="shared" si="124"/>
        <v/>
      </c>
      <c r="C7973">
        <v>16.7017598659098</v>
      </c>
      <c r="D7973" t="s">
        <v>15</v>
      </c>
      <c r="E7973" t="s">
        <v>52</v>
      </c>
      <c r="F7973" t="s">
        <v>5</v>
      </c>
      <c r="G7973">
        <v>2045</v>
      </c>
    </row>
    <row r="7974" spans="1:7" x14ac:dyDescent="0.35">
      <c r="A7974" t="s">
        <v>128</v>
      </c>
      <c r="B7974" t="str">
        <f t="shared" si="124"/>
        <v>Out of hospital cardiac arrest incidence</v>
      </c>
      <c r="C7974" s="9">
        <v>4.0889792352665299E-5</v>
      </c>
      <c r="D7974" t="s">
        <v>15</v>
      </c>
      <c r="E7974" t="s">
        <v>52</v>
      </c>
      <c r="F7974" t="s">
        <v>5</v>
      </c>
      <c r="G7974">
        <v>2045</v>
      </c>
    </row>
    <row r="7975" spans="1:7" x14ac:dyDescent="0.35">
      <c r="A7975" t="s">
        <v>129</v>
      </c>
      <c r="B7975" t="str">
        <f t="shared" si="124"/>
        <v/>
      </c>
      <c r="C7975">
        <v>3.5523556192945498</v>
      </c>
      <c r="D7975" t="s">
        <v>15</v>
      </c>
      <c r="E7975" t="s">
        <v>52</v>
      </c>
      <c r="F7975" t="s">
        <v>5</v>
      </c>
      <c r="G7975">
        <v>2045</v>
      </c>
    </row>
    <row r="7976" spans="1:7" x14ac:dyDescent="0.35">
      <c r="A7976" t="s">
        <v>130</v>
      </c>
      <c r="B7976" t="str">
        <f t="shared" si="124"/>
        <v>Cardiac emergency room visits</v>
      </c>
      <c r="C7976">
        <v>9.6089879484579505E-4</v>
      </c>
      <c r="D7976" t="s">
        <v>15</v>
      </c>
      <c r="E7976" t="s">
        <v>52</v>
      </c>
      <c r="F7976" t="s">
        <v>5</v>
      </c>
      <c r="G7976">
        <v>2045</v>
      </c>
    </row>
    <row r="7977" spans="1:7" x14ac:dyDescent="0.35">
      <c r="A7977" t="s">
        <v>131</v>
      </c>
      <c r="B7977" t="str">
        <f t="shared" si="124"/>
        <v/>
      </c>
      <c r="C7977">
        <v>3.0212796790807301</v>
      </c>
      <c r="D7977" t="s">
        <v>15</v>
      </c>
      <c r="E7977" t="s">
        <v>52</v>
      </c>
      <c r="F7977" t="s">
        <v>5</v>
      </c>
      <c r="G7977">
        <v>2045</v>
      </c>
    </row>
    <row r="7978" spans="1:7" x14ac:dyDescent="0.35">
      <c r="A7978" t="s">
        <v>132</v>
      </c>
      <c r="B7978" t="str">
        <f t="shared" si="124"/>
        <v>Asthma emergency room visits</v>
      </c>
      <c r="C7978" s="10">
        <v>-4.5888864126778997E-15</v>
      </c>
      <c r="D7978" t="s">
        <v>15</v>
      </c>
      <c r="E7978" t="s">
        <v>52</v>
      </c>
      <c r="F7978" t="s">
        <v>5</v>
      </c>
      <c r="G7978">
        <v>2045</v>
      </c>
    </row>
    <row r="7979" spans="1:7" x14ac:dyDescent="0.35">
      <c r="A7979" t="s">
        <v>133</v>
      </c>
      <c r="B7979" t="str">
        <f t="shared" si="124"/>
        <v/>
      </c>
      <c r="C7979" s="10">
        <v>-5.5496413945800398E-12</v>
      </c>
      <c r="D7979" t="s">
        <v>15</v>
      </c>
      <c r="E7979" t="s">
        <v>52</v>
      </c>
      <c r="F7979" t="s">
        <v>5</v>
      </c>
      <c r="G7979">
        <v>2045</v>
      </c>
    </row>
    <row r="7980" spans="1:7" x14ac:dyDescent="0.35">
      <c r="A7980" t="s">
        <v>134</v>
      </c>
      <c r="B7980" t="str">
        <f t="shared" si="124"/>
        <v>School loss days</v>
      </c>
      <c r="C7980" s="10">
        <v>-4.52272277440273E-10</v>
      </c>
      <c r="D7980" t="s">
        <v>15</v>
      </c>
      <c r="E7980" t="s">
        <v>52</v>
      </c>
      <c r="F7980" t="s">
        <v>5</v>
      </c>
      <c r="G7980">
        <v>2045</v>
      </c>
    </row>
    <row r="7981" spans="1:7" x14ac:dyDescent="0.35">
      <c r="A7981" t="s">
        <v>135</v>
      </c>
      <c r="B7981" t="str">
        <f t="shared" si="124"/>
        <v/>
      </c>
      <c r="C7981" s="10">
        <v>-1.03610715616915E-6</v>
      </c>
      <c r="D7981" t="s">
        <v>15</v>
      </c>
      <c r="E7981" t="s">
        <v>52</v>
      </c>
      <c r="F7981" t="s">
        <v>5</v>
      </c>
      <c r="G7981">
        <v>2045</v>
      </c>
    </row>
    <row r="7982" spans="1:7" x14ac:dyDescent="0.35">
      <c r="A7982" t="s">
        <v>50</v>
      </c>
      <c r="B7982" t="str">
        <f t="shared" si="124"/>
        <v/>
      </c>
      <c r="C7982">
        <v>14449.491077418301</v>
      </c>
      <c r="D7982" t="s">
        <v>15</v>
      </c>
      <c r="E7982" t="s">
        <v>52</v>
      </c>
      <c r="F7982" t="s">
        <v>5</v>
      </c>
      <c r="G7982">
        <v>2050</v>
      </c>
    </row>
    <row r="7983" spans="1:7" x14ac:dyDescent="0.35">
      <c r="A7983" t="s">
        <v>53</v>
      </c>
      <c r="B7983" t="str">
        <f t="shared" si="124"/>
        <v/>
      </c>
      <c r="C7983">
        <v>14449.4905354898</v>
      </c>
      <c r="D7983" t="s">
        <v>15</v>
      </c>
      <c r="E7983" t="s">
        <v>52</v>
      </c>
      <c r="F7983" t="s">
        <v>5</v>
      </c>
      <c r="G7983">
        <v>2050</v>
      </c>
    </row>
    <row r="7984" spans="1:7" x14ac:dyDescent="0.35">
      <c r="A7984" t="s">
        <v>54</v>
      </c>
      <c r="B7984" t="str">
        <f t="shared" si="124"/>
        <v/>
      </c>
      <c r="C7984">
        <v>5.4192852478729403E-4</v>
      </c>
      <c r="D7984" t="s">
        <v>15</v>
      </c>
      <c r="E7984" t="s">
        <v>52</v>
      </c>
      <c r="F7984" t="s">
        <v>5</v>
      </c>
      <c r="G7984">
        <v>2050</v>
      </c>
    </row>
    <row r="7985" spans="1:7" x14ac:dyDescent="0.35">
      <c r="A7985" t="s">
        <v>55</v>
      </c>
      <c r="B7985" t="str">
        <f t="shared" si="124"/>
        <v/>
      </c>
      <c r="C7985">
        <v>46938.750047086301</v>
      </c>
      <c r="D7985" t="s">
        <v>15</v>
      </c>
      <c r="E7985" t="s">
        <v>52</v>
      </c>
      <c r="F7985" t="s">
        <v>5</v>
      </c>
      <c r="G7985">
        <v>2050</v>
      </c>
    </row>
    <row r="7986" spans="1:7" x14ac:dyDescent="0.35">
      <c r="A7986" t="s">
        <v>56</v>
      </c>
      <c r="B7986" t="str">
        <f t="shared" si="124"/>
        <v/>
      </c>
      <c r="C7986">
        <v>46938.750047086301</v>
      </c>
      <c r="D7986" t="s">
        <v>15</v>
      </c>
      <c r="E7986" t="s">
        <v>52</v>
      </c>
      <c r="F7986" t="s">
        <v>5</v>
      </c>
      <c r="G7986">
        <v>2050</v>
      </c>
    </row>
    <row r="7987" spans="1:7" x14ac:dyDescent="0.35">
      <c r="A7987" t="s">
        <v>57</v>
      </c>
      <c r="B7987" t="str">
        <f t="shared" si="124"/>
        <v/>
      </c>
      <c r="C7987" s="10">
        <v>-2.4602542225693499E-13</v>
      </c>
      <c r="D7987" t="s">
        <v>15</v>
      </c>
      <c r="E7987" t="s">
        <v>52</v>
      </c>
      <c r="F7987" t="s">
        <v>5</v>
      </c>
      <c r="G7987">
        <v>2050</v>
      </c>
    </row>
    <row r="7988" spans="1:7" x14ac:dyDescent="0.35">
      <c r="A7988" t="s">
        <v>58</v>
      </c>
      <c r="B7988" t="str">
        <f t="shared" si="124"/>
        <v/>
      </c>
      <c r="C7988">
        <v>68759.431104333402</v>
      </c>
      <c r="D7988" t="s">
        <v>15</v>
      </c>
      <c r="E7988" t="s">
        <v>52</v>
      </c>
      <c r="F7988" t="s">
        <v>5</v>
      </c>
      <c r="G7988">
        <v>2050</v>
      </c>
    </row>
    <row r="7989" spans="1:7" x14ac:dyDescent="0.35">
      <c r="A7989" t="s">
        <v>59</v>
      </c>
      <c r="B7989" t="str">
        <f t="shared" si="124"/>
        <v/>
      </c>
      <c r="C7989">
        <v>133519.725707078</v>
      </c>
      <c r="D7989" t="s">
        <v>15</v>
      </c>
      <c r="E7989" t="s">
        <v>52</v>
      </c>
      <c r="F7989" t="s">
        <v>5</v>
      </c>
      <c r="G7989">
        <v>2050</v>
      </c>
    </row>
    <row r="7990" spans="1:7" x14ac:dyDescent="0.35">
      <c r="A7990" t="s">
        <v>60</v>
      </c>
      <c r="B7990" t="str">
        <f t="shared" si="124"/>
        <v/>
      </c>
      <c r="C7990">
        <v>3.31600976773573E-3</v>
      </c>
      <c r="D7990" t="s">
        <v>15</v>
      </c>
      <c r="E7990" t="s">
        <v>52</v>
      </c>
      <c r="F7990" t="s">
        <v>5</v>
      </c>
      <c r="G7990">
        <v>2050</v>
      </c>
    </row>
    <row r="7991" spans="1:7" x14ac:dyDescent="0.35">
      <c r="A7991" t="s">
        <v>61</v>
      </c>
      <c r="B7991" t="str">
        <f t="shared" si="124"/>
        <v/>
      </c>
      <c r="C7991">
        <v>67021.105239677898</v>
      </c>
      <c r="D7991" t="s">
        <v>15</v>
      </c>
      <c r="E7991" t="s">
        <v>52</v>
      </c>
      <c r="F7991" t="s">
        <v>5</v>
      </c>
      <c r="G7991">
        <v>2050</v>
      </c>
    </row>
    <row r="7992" spans="1:7" x14ac:dyDescent="0.35">
      <c r="A7992" t="s">
        <v>62</v>
      </c>
      <c r="B7992" t="str">
        <f t="shared" si="124"/>
        <v>Premature mortality</v>
      </c>
      <c r="C7992">
        <v>6.5207881915887297E-3</v>
      </c>
      <c r="D7992" t="s">
        <v>15</v>
      </c>
      <c r="E7992" t="s">
        <v>52</v>
      </c>
      <c r="F7992" t="s">
        <v>5</v>
      </c>
      <c r="G7992">
        <v>2050</v>
      </c>
    </row>
    <row r="7993" spans="1:7" x14ac:dyDescent="0.35">
      <c r="A7993" t="s">
        <v>63</v>
      </c>
      <c r="B7993" t="str">
        <f t="shared" si="124"/>
        <v/>
      </c>
      <c r="C7993">
        <v>131781.39984242199</v>
      </c>
      <c r="D7993" t="s">
        <v>15</v>
      </c>
      <c r="E7993" t="s">
        <v>52</v>
      </c>
      <c r="F7993" t="s">
        <v>5</v>
      </c>
      <c r="G7993">
        <v>2050</v>
      </c>
    </row>
    <row r="7994" spans="1:7" x14ac:dyDescent="0.35">
      <c r="A7994" t="s">
        <v>64</v>
      </c>
      <c r="B7994" t="str">
        <f t="shared" si="124"/>
        <v/>
      </c>
      <c r="C7994">
        <v>6.5151266061974199E-3</v>
      </c>
      <c r="D7994" t="s">
        <v>15</v>
      </c>
      <c r="E7994" t="s">
        <v>52</v>
      </c>
      <c r="F7994" t="s">
        <v>5</v>
      </c>
      <c r="G7994">
        <v>2050</v>
      </c>
    </row>
    <row r="7995" spans="1:7" x14ac:dyDescent="0.35">
      <c r="A7995" t="s">
        <v>65</v>
      </c>
      <c r="B7995" t="str">
        <f t="shared" si="124"/>
        <v/>
      </c>
      <c r="C7995">
        <v>131653.881357659</v>
      </c>
      <c r="D7995" t="s">
        <v>15</v>
      </c>
      <c r="E7995" t="s">
        <v>52</v>
      </c>
      <c r="F7995" t="s">
        <v>5</v>
      </c>
      <c r="G7995">
        <v>2050</v>
      </c>
    </row>
    <row r="7996" spans="1:7" x14ac:dyDescent="0.35">
      <c r="A7996" t="s">
        <v>66</v>
      </c>
      <c r="B7996" t="str">
        <f t="shared" si="124"/>
        <v/>
      </c>
      <c r="C7996">
        <v>3.3103481823444402E-3</v>
      </c>
      <c r="D7996" t="s">
        <v>15</v>
      </c>
      <c r="E7996" t="s">
        <v>52</v>
      </c>
      <c r="F7996" t="s">
        <v>5</v>
      </c>
      <c r="G7996">
        <v>2050</v>
      </c>
    </row>
    <row r="7997" spans="1:7" x14ac:dyDescent="0.35">
      <c r="A7997" t="s">
        <v>67</v>
      </c>
      <c r="B7997" t="str">
        <f t="shared" si="124"/>
        <v/>
      </c>
      <c r="C7997">
        <v>66893.586754914199</v>
      </c>
      <c r="D7997" t="s">
        <v>15</v>
      </c>
      <c r="E7997" t="s">
        <v>52</v>
      </c>
      <c r="F7997" t="s">
        <v>5</v>
      </c>
      <c r="G7997">
        <v>2050</v>
      </c>
    </row>
    <row r="7998" spans="1:7" x14ac:dyDescent="0.35">
      <c r="A7998" t="s">
        <v>68</v>
      </c>
      <c r="B7998" t="str">
        <f t="shared" si="124"/>
        <v>Infant mortality</v>
      </c>
      <c r="C7998" s="9">
        <v>5.6615854549134904E-6</v>
      </c>
      <c r="D7998" t="s">
        <v>15</v>
      </c>
      <c r="E7998" t="s">
        <v>52</v>
      </c>
      <c r="F7998" t="s">
        <v>5</v>
      </c>
      <c r="G7998">
        <v>2050</v>
      </c>
    </row>
    <row r="7999" spans="1:7" x14ac:dyDescent="0.35">
      <c r="A7999" t="s">
        <v>69</v>
      </c>
      <c r="B7999" t="str">
        <f t="shared" si="124"/>
        <v/>
      </c>
      <c r="C7999">
        <v>127.51848604953101</v>
      </c>
      <c r="D7999" t="s">
        <v>15</v>
      </c>
      <c r="E7999" t="s">
        <v>52</v>
      </c>
      <c r="F7999" t="s">
        <v>5</v>
      </c>
      <c r="G7999">
        <v>2050</v>
      </c>
    </row>
    <row r="8000" spans="1:7" x14ac:dyDescent="0.35">
      <c r="A8000" t="s">
        <v>70</v>
      </c>
      <c r="B8000" t="str">
        <f t="shared" si="124"/>
        <v/>
      </c>
      <c r="C8000" s="10">
        <v>-6.3627437449133302E-14</v>
      </c>
      <c r="D8000" t="s">
        <v>15</v>
      </c>
      <c r="E8000" t="s">
        <v>52</v>
      </c>
      <c r="F8000" t="s">
        <v>5</v>
      </c>
      <c r="G8000">
        <v>2050</v>
      </c>
    </row>
    <row r="8001" spans="1:7" x14ac:dyDescent="0.35">
      <c r="A8001" t="s">
        <v>71</v>
      </c>
      <c r="B8001" t="str">
        <f t="shared" si="124"/>
        <v/>
      </c>
      <c r="C8001" s="10">
        <v>-1.2857461730753901E-6</v>
      </c>
      <c r="D8001" t="s">
        <v>15</v>
      </c>
      <c r="E8001" t="s">
        <v>52</v>
      </c>
      <c r="F8001" t="s">
        <v>5</v>
      </c>
      <c r="G8001">
        <v>2050</v>
      </c>
    </row>
    <row r="8002" spans="1:7" x14ac:dyDescent="0.35">
      <c r="A8002" t="s">
        <v>72</v>
      </c>
      <c r="B8002" t="str">
        <f t="shared" si="124"/>
        <v/>
      </c>
      <c r="C8002">
        <v>0</v>
      </c>
      <c r="D8002" t="s">
        <v>15</v>
      </c>
      <c r="E8002" t="s">
        <v>52</v>
      </c>
      <c r="F8002" t="s">
        <v>5</v>
      </c>
      <c r="G8002">
        <v>2050</v>
      </c>
    </row>
    <row r="8003" spans="1:7" x14ac:dyDescent="0.35">
      <c r="A8003" t="s">
        <v>73</v>
      </c>
      <c r="B8003" t="str">
        <f t="shared" ref="B8003:B8066" si="125">_xlfn.XLOOKUP(A8003,$K$4:$K$27,$L$4:$L$27,"")</f>
        <v/>
      </c>
      <c r="C8003">
        <v>0</v>
      </c>
      <c r="D8003" t="s">
        <v>15</v>
      </c>
      <c r="E8003" t="s">
        <v>52</v>
      </c>
      <c r="F8003" t="s">
        <v>5</v>
      </c>
      <c r="G8003">
        <v>2050</v>
      </c>
    </row>
    <row r="8004" spans="1:7" x14ac:dyDescent="0.35">
      <c r="A8004" t="s">
        <v>74</v>
      </c>
      <c r="B8004" t="str">
        <f t="shared" si="125"/>
        <v/>
      </c>
      <c r="C8004" s="10">
        <v>-6.3627437449133302E-14</v>
      </c>
      <c r="D8004" t="s">
        <v>15</v>
      </c>
      <c r="E8004" t="s">
        <v>52</v>
      </c>
      <c r="F8004" t="s">
        <v>5</v>
      </c>
      <c r="G8004">
        <v>2050</v>
      </c>
    </row>
    <row r="8005" spans="1:7" x14ac:dyDescent="0.35">
      <c r="A8005" t="s">
        <v>75</v>
      </c>
      <c r="B8005" t="str">
        <f t="shared" si="125"/>
        <v/>
      </c>
      <c r="C8005" s="10">
        <v>-1.2857461730753901E-6</v>
      </c>
      <c r="D8005" t="s">
        <v>15</v>
      </c>
      <c r="E8005" t="s">
        <v>52</v>
      </c>
      <c r="F8005" t="s">
        <v>5</v>
      </c>
      <c r="G8005">
        <v>2050</v>
      </c>
    </row>
    <row r="8006" spans="1:7" x14ac:dyDescent="0.35">
      <c r="A8006" t="s">
        <v>76</v>
      </c>
      <c r="B8006" t="str">
        <f t="shared" si="125"/>
        <v>Asthma symptoms</v>
      </c>
      <c r="C8006">
        <v>1.2895687799878599</v>
      </c>
      <c r="D8006" t="s">
        <v>15</v>
      </c>
      <c r="E8006" t="s">
        <v>52</v>
      </c>
      <c r="F8006" t="s">
        <v>5</v>
      </c>
      <c r="G8006">
        <v>2050</v>
      </c>
    </row>
    <row r="8007" spans="1:7" x14ac:dyDescent="0.35">
      <c r="A8007" t="s">
        <v>77</v>
      </c>
      <c r="B8007" t="str">
        <f t="shared" si="125"/>
        <v/>
      </c>
      <c r="C8007">
        <v>1.2932197441896001</v>
      </c>
      <c r="D8007" t="s">
        <v>15</v>
      </c>
      <c r="E8007" t="s">
        <v>52</v>
      </c>
      <c r="F8007" t="s">
        <v>5</v>
      </c>
      <c r="G8007">
        <v>2050</v>
      </c>
    </row>
    <row r="8008" spans="1:7" x14ac:dyDescent="0.35">
      <c r="A8008" t="s">
        <v>78</v>
      </c>
      <c r="B8008" t="str">
        <f t="shared" si="125"/>
        <v>Asthma symptoms albuturol use</v>
      </c>
      <c r="C8008">
        <v>1.28956878016745</v>
      </c>
      <c r="D8008" t="s">
        <v>15</v>
      </c>
      <c r="E8008" t="s">
        <v>52</v>
      </c>
      <c r="F8008" t="s">
        <v>5</v>
      </c>
      <c r="G8008">
        <v>2050</v>
      </c>
    </row>
    <row r="8009" spans="1:7" x14ac:dyDescent="0.35">
      <c r="A8009" t="s">
        <v>79</v>
      </c>
      <c r="B8009" t="str">
        <f t="shared" si="125"/>
        <v/>
      </c>
      <c r="C8009">
        <v>1.2932198434090201</v>
      </c>
      <c r="D8009" t="s">
        <v>15</v>
      </c>
      <c r="E8009" t="s">
        <v>52</v>
      </c>
      <c r="F8009" t="s">
        <v>5</v>
      </c>
      <c r="G8009">
        <v>2050</v>
      </c>
    </row>
    <row r="8010" spans="1:7" x14ac:dyDescent="0.35">
      <c r="A8010" t="s">
        <v>80</v>
      </c>
      <c r="B8010" t="str">
        <f t="shared" si="125"/>
        <v>Asthma symptoms chest tightness</v>
      </c>
      <c r="C8010" s="10">
        <v>-1.7959428747242699E-10</v>
      </c>
      <c r="D8010" t="s">
        <v>15</v>
      </c>
      <c r="E8010" t="s">
        <v>52</v>
      </c>
      <c r="F8010" t="s">
        <v>5</v>
      </c>
      <c r="G8010">
        <v>2050</v>
      </c>
    </row>
    <row r="8011" spans="1:7" x14ac:dyDescent="0.35">
      <c r="A8011" t="s">
        <v>81</v>
      </c>
      <c r="B8011" t="str">
        <f t="shared" si="125"/>
        <v/>
      </c>
      <c r="C8011" s="10">
        <v>-9.9219417985453801E-8</v>
      </c>
      <c r="D8011" t="s">
        <v>15</v>
      </c>
      <c r="E8011" t="s">
        <v>52</v>
      </c>
      <c r="F8011" t="s">
        <v>5</v>
      </c>
      <c r="G8011">
        <v>2050</v>
      </c>
    </row>
    <row r="8012" spans="1:7" x14ac:dyDescent="0.35">
      <c r="A8012" t="s">
        <v>82</v>
      </c>
      <c r="B8012" t="str">
        <f t="shared" si="125"/>
        <v>Asthma symptoms cough</v>
      </c>
      <c r="C8012">
        <v>0</v>
      </c>
      <c r="D8012" t="s">
        <v>15</v>
      </c>
      <c r="E8012" t="s">
        <v>52</v>
      </c>
      <c r="F8012" t="s">
        <v>5</v>
      </c>
      <c r="G8012">
        <v>2050</v>
      </c>
    </row>
    <row r="8013" spans="1:7" x14ac:dyDescent="0.35">
      <c r="A8013" t="s">
        <v>83</v>
      </c>
      <c r="B8013" t="str">
        <f t="shared" si="125"/>
        <v/>
      </c>
      <c r="C8013">
        <v>0</v>
      </c>
      <c r="D8013" t="s">
        <v>15</v>
      </c>
      <c r="E8013" t="s">
        <v>52</v>
      </c>
      <c r="F8013" t="s">
        <v>5</v>
      </c>
      <c r="G8013">
        <v>2050</v>
      </c>
    </row>
    <row r="8014" spans="1:7" x14ac:dyDescent="0.35">
      <c r="A8014" t="s">
        <v>84</v>
      </c>
      <c r="B8014" t="str">
        <f t="shared" si="125"/>
        <v>Asthma symptoms shortness of breath</v>
      </c>
      <c r="C8014">
        <v>0</v>
      </c>
      <c r="D8014" t="s">
        <v>15</v>
      </c>
      <c r="E8014" t="s">
        <v>52</v>
      </c>
      <c r="F8014" t="s">
        <v>5</v>
      </c>
      <c r="G8014">
        <v>2050</v>
      </c>
    </row>
    <row r="8015" spans="1:7" x14ac:dyDescent="0.35">
      <c r="A8015" t="s">
        <v>85</v>
      </c>
      <c r="B8015" t="str">
        <f t="shared" si="125"/>
        <v/>
      </c>
      <c r="C8015">
        <v>0</v>
      </c>
      <c r="D8015" t="s">
        <v>15</v>
      </c>
      <c r="E8015" t="s">
        <v>52</v>
      </c>
      <c r="F8015" t="s">
        <v>5</v>
      </c>
      <c r="G8015">
        <v>2050</v>
      </c>
    </row>
    <row r="8016" spans="1:7" x14ac:dyDescent="0.35">
      <c r="A8016" t="s">
        <v>86</v>
      </c>
      <c r="B8016" t="str">
        <f t="shared" si="125"/>
        <v>Asthma symptoms wheeze</v>
      </c>
      <c r="C8016">
        <v>0</v>
      </c>
      <c r="D8016" t="s">
        <v>15</v>
      </c>
      <c r="E8016" t="s">
        <v>52</v>
      </c>
      <c r="F8016" t="s">
        <v>5</v>
      </c>
      <c r="G8016">
        <v>2050</v>
      </c>
    </row>
    <row r="8017" spans="1:7" x14ac:dyDescent="0.35">
      <c r="A8017" t="s">
        <v>87</v>
      </c>
      <c r="B8017" t="str">
        <f t="shared" si="125"/>
        <v/>
      </c>
      <c r="C8017">
        <v>0</v>
      </c>
      <c r="D8017" t="s">
        <v>15</v>
      </c>
      <c r="E8017" t="s">
        <v>52</v>
      </c>
      <c r="F8017" t="s">
        <v>5</v>
      </c>
      <c r="G8017">
        <v>2050</v>
      </c>
    </row>
    <row r="8018" spans="1:7" x14ac:dyDescent="0.35">
      <c r="A8018" t="s">
        <v>88</v>
      </c>
      <c r="B8018" t="str">
        <f t="shared" si="125"/>
        <v>Asthma incidence</v>
      </c>
      <c r="C8018">
        <v>6.7167623144034896E-3</v>
      </c>
      <c r="D8018" t="s">
        <v>15</v>
      </c>
      <c r="E8018" t="s">
        <v>52</v>
      </c>
      <c r="F8018" t="s">
        <v>5</v>
      </c>
      <c r="G8018">
        <v>2050</v>
      </c>
    </row>
    <row r="8019" spans="1:7" x14ac:dyDescent="0.35">
      <c r="A8019" t="s">
        <v>89</v>
      </c>
      <c r="B8019" t="str">
        <f t="shared" si="125"/>
        <v/>
      </c>
      <c r="C8019">
        <v>665.95993644282703</v>
      </c>
      <c r="D8019" t="s">
        <v>15</v>
      </c>
      <c r="E8019" t="s">
        <v>52</v>
      </c>
      <c r="F8019" t="s">
        <v>5</v>
      </c>
      <c r="G8019">
        <v>2050</v>
      </c>
    </row>
    <row r="8020" spans="1:7" x14ac:dyDescent="0.35">
      <c r="A8020" t="s">
        <v>90</v>
      </c>
      <c r="B8020" t="str">
        <f t="shared" si="125"/>
        <v/>
      </c>
      <c r="C8020">
        <v>6.7167623404171704E-3</v>
      </c>
      <c r="D8020" t="s">
        <v>15</v>
      </c>
      <c r="E8020" t="s">
        <v>52</v>
      </c>
      <c r="F8020" t="s">
        <v>5</v>
      </c>
      <c r="G8020">
        <v>2050</v>
      </c>
    </row>
    <row r="8021" spans="1:7" x14ac:dyDescent="0.35">
      <c r="A8021" t="s">
        <v>91</v>
      </c>
      <c r="B8021" t="str">
        <f t="shared" si="125"/>
        <v/>
      </c>
      <c r="C8021">
        <v>665.95993902205703</v>
      </c>
      <c r="D8021" t="s">
        <v>15</v>
      </c>
      <c r="E8021" t="s">
        <v>52</v>
      </c>
      <c r="F8021" t="s">
        <v>5</v>
      </c>
      <c r="G8021">
        <v>2050</v>
      </c>
    </row>
    <row r="8022" spans="1:7" x14ac:dyDescent="0.35">
      <c r="A8022" t="s">
        <v>92</v>
      </c>
      <c r="B8022" t="str">
        <f t="shared" si="125"/>
        <v/>
      </c>
      <c r="C8022" s="10">
        <v>-2.6013681084635399E-11</v>
      </c>
      <c r="D8022" t="s">
        <v>15</v>
      </c>
      <c r="E8022" t="s">
        <v>52</v>
      </c>
      <c r="F8022" t="s">
        <v>5</v>
      </c>
      <c r="G8022">
        <v>2050</v>
      </c>
    </row>
    <row r="8023" spans="1:7" x14ac:dyDescent="0.35">
      <c r="A8023" t="s">
        <v>93</v>
      </c>
      <c r="B8023" t="str">
        <f t="shared" si="125"/>
        <v/>
      </c>
      <c r="C8023" s="10">
        <v>-2.5792291867493798E-6</v>
      </c>
      <c r="D8023" t="s">
        <v>15</v>
      </c>
      <c r="E8023" t="s">
        <v>52</v>
      </c>
      <c r="F8023" t="s">
        <v>5</v>
      </c>
      <c r="G8023">
        <v>2050</v>
      </c>
    </row>
    <row r="8024" spans="1:7" x14ac:dyDescent="0.35">
      <c r="A8024" t="s">
        <v>94</v>
      </c>
      <c r="B8024" t="str">
        <f t="shared" si="125"/>
        <v>Hay fever rhinitis incidence</v>
      </c>
      <c r="C8024">
        <v>4.3969916256381997E-2</v>
      </c>
      <c r="D8024" t="s">
        <v>15</v>
      </c>
      <c r="E8024" t="s">
        <v>52</v>
      </c>
      <c r="F8024" t="s">
        <v>5</v>
      </c>
      <c r="G8024">
        <v>2050</v>
      </c>
    </row>
    <row r="8025" spans="1:7" x14ac:dyDescent="0.35">
      <c r="A8025" t="s">
        <v>95</v>
      </c>
      <c r="B8025" t="str">
        <f t="shared" si="125"/>
        <v/>
      </c>
      <c r="C8025">
        <v>76.544449969584093</v>
      </c>
      <c r="D8025" t="s">
        <v>15</v>
      </c>
      <c r="E8025" t="s">
        <v>52</v>
      </c>
      <c r="F8025" t="s">
        <v>5</v>
      </c>
      <c r="G8025">
        <v>2050</v>
      </c>
    </row>
    <row r="8026" spans="1:7" x14ac:dyDescent="0.35">
      <c r="A8026" t="s">
        <v>96</v>
      </c>
      <c r="B8026" t="str">
        <f t="shared" si="125"/>
        <v/>
      </c>
      <c r="C8026">
        <v>4.3969916287255301E-2</v>
      </c>
      <c r="D8026" t="s">
        <v>15</v>
      </c>
      <c r="E8026" t="s">
        <v>52</v>
      </c>
      <c r="F8026" t="s">
        <v>5</v>
      </c>
      <c r="G8026">
        <v>2050</v>
      </c>
    </row>
    <row r="8027" spans="1:7" x14ac:dyDescent="0.35">
      <c r="A8027" t="s">
        <v>97</v>
      </c>
      <c r="B8027" t="str">
        <f t="shared" si="125"/>
        <v/>
      </c>
      <c r="C8027">
        <v>76.544450023329404</v>
      </c>
      <c r="D8027" t="s">
        <v>15</v>
      </c>
      <c r="E8027" t="s">
        <v>52</v>
      </c>
      <c r="F8027" t="s">
        <v>5</v>
      </c>
      <c r="G8027">
        <v>2050</v>
      </c>
    </row>
    <row r="8028" spans="1:7" x14ac:dyDescent="0.35">
      <c r="A8028" t="s">
        <v>98</v>
      </c>
      <c r="B8028" t="str">
        <f t="shared" si="125"/>
        <v/>
      </c>
      <c r="C8028" s="10">
        <v>-3.0873257716455397E-11</v>
      </c>
      <c r="D8028" t="s">
        <v>15</v>
      </c>
      <c r="E8028" t="s">
        <v>52</v>
      </c>
      <c r="F8028" t="s">
        <v>5</v>
      </c>
      <c r="G8028">
        <v>2050</v>
      </c>
    </row>
    <row r="8029" spans="1:7" x14ac:dyDescent="0.35">
      <c r="A8029" t="s">
        <v>99</v>
      </c>
      <c r="B8029" t="str">
        <f t="shared" si="125"/>
        <v/>
      </c>
      <c r="C8029" s="10">
        <v>-5.3745304332534097E-8</v>
      </c>
      <c r="D8029" t="s">
        <v>15</v>
      </c>
      <c r="E8029" t="s">
        <v>52</v>
      </c>
      <c r="F8029" t="s">
        <v>5</v>
      </c>
      <c r="G8029">
        <v>2050</v>
      </c>
    </row>
    <row r="8030" spans="1:7" x14ac:dyDescent="0.35">
      <c r="A8030" t="s">
        <v>100</v>
      </c>
      <c r="B8030" t="str">
        <f t="shared" si="125"/>
        <v>Respiratory emergency room visits</v>
      </c>
      <c r="C8030">
        <v>2.1497537793824799E-3</v>
      </c>
      <c r="D8030" t="s">
        <v>15</v>
      </c>
      <c r="E8030" t="s">
        <v>52</v>
      </c>
      <c r="F8030" t="s">
        <v>5</v>
      </c>
      <c r="G8030">
        <v>2050</v>
      </c>
    </row>
    <row r="8031" spans="1:7" x14ac:dyDescent="0.35">
      <c r="A8031" t="s">
        <v>101</v>
      </c>
      <c r="B8031" t="str">
        <f t="shared" si="125"/>
        <v/>
      </c>
      <c r="C8031">
        <v>5.4557774197407003</v>
      </c>
      <c r="D8031" t="s">
        <v>15</v>
      </c>
      <c r="E8031" t="s">
        <v>52</v>
      </c>
      <c r="F8031" t="s">
        <v>5</v>
      </c>
      <c r="G8031">
        <v>2050</v>
      </c>
    </row>
    <row r="8032" spans="1:7" x14ac:dyDescent="0.35">
      <c r="A8032" t="s">
        <v>102</v>
      </c>
      <c r="B8032" t="str">
        <f t="shared" si="125"/>
        <v/>
      </c>
      <c r="C8032">
        <v>2.1497537793824799E-3</v>
      </c>
      <c r="D8032" t="s">
        <v>15</v>
      </c>
      <c r="E8032" t="s">
        <v>52</v>
      </c>
      <c r="F8032" t="s">
        <v>5</v>
      </c>
      <c r="G8032">
        <v>2050</v>
      </c>
    </row>
    <row r="8033" spans="1:7" x14ac:dyDescent="0.35">
      <c r="A8033" t="s">
        <v>103</v>
      </c>
      <c r="B8033" t="str">
        <f t="shared" si="125"/>
        <v/>
      </c>
      <c r="C8033">
        <v>5.4557774197407003</v>
      </c>
      <c r="D8033" t="s">
        <v>15</v>
      </c>
      <c r="E8033" t="s">
        <v>52</v>
      </c>
      <c r="F8033" t="s">
        <v>5</v>
      </c>
      <c r="G8033">
        <v>2050</v>
      </c>
    </row>
    <row r="8034" spans="1:7" x14ac:dyDescent="0.35">
      <c r="A8034" t="s">
        <v>104</v>
      </c>
      <c r="B8034" t="str">
        <f t="shared" si="125"/>
        <v/>
      </c>
      <c r="C8034">
        <v>0</v>
      </c>
      <c r="D8034" t="s">
        <v>15</v>
      </c>
      <c r="E8034" t="s">
        <v>52</v>
      </c>
      <c r="F8034" t="s">
        <v>5</v>
      </c>
      <c r="G8034">
        <v>2050</v>
      </c>
    </row>
    <row r="8035" spans="1:7" x14ac:dyDescent="0.35">
      <c r="A8035" t="s">
        <v>105</v>
      </c>
      <c r="B8035" t="str">
        <f t="shared" si="125"/>
        <v/>
      </c>
      <c r="C8035">
        <v>0</v>
      </c>
      <c r="D8035" t="s">
        <v>15</v>
      </c>
      <c r="E8035" t="s">
        <v>52</v>
      </c>
      <c r="F8035" t="s">
        <v>5</v>
      </c>
      <c r="G8035">
        <v>2050</v>
      </c>
    </row>
    <row r="8036" spans="1:7" x14ac:dyDescent="0.35">
      <c r="A8036" t="s">
        <v>106</v>
      </c>
      <c r="B8036" t="str">
        <f t="shared" si="125"/>
        <v>Respiratory hospital admissions</v>
      </c>
      <c r="C8036">
        <v>2.2864034777297701E-4</v>
      </c>
      <c r="D8036" t="s">
        <v>15</v>
      </c>
      <c r="E8036" t="s">
        <v>52</v>
      </c>
      <c r="F8036" t="s">
        <v>5</v>
      </c>
      <c r="G8036">
        <v>2050</v>
      </c>
    </row>
    <row r="8037" spans="1:7" x14ac:dyDescent="0.35">
      <c r="A8037" t="s">
        <v>107</v>
      </c>
      <c r="B8037" t="str">
        <f t="shared" si="125"/>
        <v/>
      </c>
      <c r="C8037">
        <v>6.3966520933540396</v>
      </c>
      <c r="D8037" t="s">
        <v>15</v>
      </c>
      <c r="E8037" t="s">
        <v>52</v>
      </c>
      <c r="F8037" t="s">
        <v>5</v>
      </c>
      <c r="G8037">
        <v>2050</v>
      </c>
    </row>
    <row r="8038" spans="1:7" x14ac:dyDescent="0.35">
      <c r="A8038" t="s">
        <v>108</v>
      </c>
      <c r="B8038" t="str">
        <f t="shared" si="125"/>
        <v/>
      </c>
      <c r="C8038">
        <v>2.2864034777297701E-4</v>
      </c>
      <c r="D8038" t="s">
        <v>15</v>
      </c>
      <c r="E8038" t="s">
        <v>52</v>
      </c>
      <c r="F8038" t="s">
        <v>5</v>
      </c>
      <c r="G8038">
        <v>2050</v>
      </c>
    </row>
    <row r="8039" spans="1:7" x14ac:dyDescent="0.35">
      <c r="A8039" t="s">
        <v>109</v>
      </c>
      <c r="B8039" t="str">
        <f t="shared" si="125"/>
        <v/>
      </c>
      <c r="C8039">
        <v>6.3966520933540396</v>
      </c>
      <c r="D8039" t="s">
        <v>15</v>
      </c>
      <c r="E8039" t="s">
        <v>52</v>
      </c>
      <c r="F8039" t="s">
        <v>5</v>
      </c>
      <c r="G8039">
        <v>2050</v>
      </c>
    </row>
    <row r="8040" spans="1:7" x14ac:dyDescent="0.35">
      <c r="A8040" t="s">
        <v>110</v>
      </c>
      <c r="B8040" t="str">
        <f t="shared" si="125"/>
        <v/>
      </c>
      <c r="C8040">
        <v>0</v>
      </c>
      <c r="D8040" t="s">
        <v>15</v>
      </c>
      <c r="E8040" t="s">
        <v>52</v>
      </c>
      <c r="F8040" t="s">
        <v>5</v>
      </c>
      <c r="G8040">
        <v>2050</v>
      </c>
    </row>
    <row r="8041" spans="1:7" x14ac:dyDescent="0.35">
      <c r="A8041" t="s">
        <v>111</v>
      </c>
      <c r="B8041" t="str">
        <f t="shared" si="125"/>
        <v/>
      </c>
      <c r="C8041">
        <v>0</v>
      </c>
      <c r="D8041" t="s">
        <v>15</v>
      </c>
      <c r="E8041" t="s">
        <v>52</v>
      </c>
      <c r="F8041" t="s">
        <v>5</v>
      </c>
      <c r="G8041">
        <v>2050</v>
      </c>
    </row>
    <row r="8042" spans="1:7" x14ac:dyDescent="0.35">
      <c r="A8042" t="s">
        <v>112</v>
      </c>
      <c r="B8042" t="str">
        <f t="shared" si="125"/>
        <v>Non-fatal heart attacks</v>
      </c>
      <c r="C8042">
        <v>2.4013702529362998E-3</v>
      </c>
      <c r="D8042" t="s">
        <v>15</v>
      </c>
      <c r="E8042" t="s">
        <v>52</v>
      </c>
      <c r="F8042" t="s">
        <v>5</v>
      </c>
      <c r="G8042">
        <v>2050</v>
      </c>
    </row>
    <row r="8043" spans="1:7" x14ac:dyDescent="0.35">
      <c r="A8043" t="s">
        <v>113</v>
      </c>
      <c r="B8043" t="str">
        <f t="shared" si="125"/>
        <v/>
      </c>
      <c r="C8043">
        <v>305.06491369461997</v>
      </c>
      <c r="D8043" t="s">
        <v>15</v>
      </c>
      <c r="E8043" t="s">
        <v>52</v>
      </c>
      <c r="F8043" t="s">
        <v>5</v>
      </c>
      <c r="G8043">
        <v>2050</v>
      </c>
    </row>
    <row r="8044" spans="1:7" x14ac:dyDescent="0.35">
      <c r="A8044" t="s">
        <v>114</v>
      </c>
      <c r="B8044" t="str">
        <f t="shared" si="125"/>
        <v>Minor restricted activity days</v>
      </c>
      <c r="C8044">
        <v>2.0557074969013902</v>
      </c>
      <c r="D8044" t="s">
        <v>15</v>
      </c>
      <c r="E8044" t="s">
        <v>52</v>
      </c>
      <c r="F8044" t="s">
        <v>5</v>
      </c>
      <c r="G8044">
        <v>2050</v>
      </c>
    </row>
    <row r="8045" spans="1:7" x14ac:dyDescent="0.35">
      <c r="A8045" t="s">
        <v>115</v>
      </c>
      <c r="B8045" t="str">
        <f t="shared" si="125"/>
        <v/>
      </c>
      <c r="C8045">
        <v>370.09877299594302</v>
      </c>
      <c r="D8045" t="s">
        <v>15</v>
      </c>
      <c r="E8045" t="s">
        <v>52</v>
      </c>
      <c r="F8045" t="s">
        <v>5</v>
      </c>
      <c r="G8045">
        <v>2050</v>
      </c>
    </row>
    <row r="8046" spans="1:7" x14ac:dyDescent="0.35">
      <c r="A8046" t="s">
        <v>116</v>
      </c>
      <c r="B8046" t="str">
        <f t="shared" si="125"/>
        <v>Work loss days</v>
      </c>
      <c r="C8046">
        <v>0.34722296255378499</v>
      </c>
      <c r="D8046" t="s">
        <v>15</v>
      </c>
      <c r="E8046" t="s">
        <v>52</v>
      </c>
      <c r="F8046" t="s">
        <v>5</v>
      </c>
      <c r="G8046">
        <v>2050</v>
      </c>
    </row>
    <row r="8047" spans="1:7" x14ac:dyDescent="0.35">
      <c r="A8047" t="s">
        <v>117</v>
      </c>
      <c r="B8047" t="str">
        <f t="shared" si="125"/>
        <v/>
      </c>
      <c r="C8047">
        <v>163.111761781231</v>
      </c>
      <c r="D8047" t="s">
        <v>15</v>
      </c>
      <c r="E8047" t="s">
        <v>52</v>
      </c>
      <c r="F8047" t="s">
        <v>5</v>
      </c>
      <c r="G8047">
        <v>2050</v>
      </c>
    </row>
    <row r="8048" spans="1:7" x14ac:dyDescent="0.35">
      <c r="A8048" t="s">
        <v>118</v>
      </c>
      <c r="B8048" t="str">
        <f t="shared" si="125"/>
        <v>Lung cancer incidence</v>
      </c>
      <c r="C8048">
        <v>2.3253528138712001E-4</v>
      </c>
      <c r="D8048" t="s">
        <v>15</v>
      </c>
      <c r="E8048" t="s">
        <v>52</v>
      </c>
      <c r="F8048" t="s">
        <v>5</v>
      </c>
      <c r="G8048">
        <v>2050</v>
      </c>
    </row>
    <row r="8049" spans="1:7" x14ac:dyDescent="0.35">
      <c r="A8049" t="s">
        <v>119</v>
      </c>
      <c r="B8049" t="str">
        <f t="shared" si="125"/>
        <v/>
      </c>
      <c r="C8049">
        <v>16.065163667080402</v>
      </c>
      <c r="D8049" t="s">
        <v>15</v>
      </c>
      <c r="E8049" t="s">
        <v>52</v>
      </c>
      <c r="F8049" t="s">
        <v>5</v>
      </c>
      <c r="G8049">
        <v>2050</v>
      </c>
    </row>
    <row r="8050" spans="1:7" x14ac:dyDescent="0.35">
      <c r="A8050" t="s">
        <v>120</v>
      </c>
      <c r="B8050" t="str">
        <f t="shared" si="125"/>
        <v>Cardiovascular hospital admissions</v>
      </c>
      <c r="C8050">
        <v>4.8149965920494002E-4</v>
      </c>
      <c r="D8050" t="s">
        <v>15</v>
      </c>
      <c r="E8050" t="s">
        <v>52</v>
      </c>
      <c r="F8050" t="s">
        <v>5</v>
      </c>
      <c r="G8050">
        <v>2050</v>
      </c>
    </row>
    <row r="8051" spans="1:7" x14ac:dyDescent="0.35">
      <c r="A8051" t="s">
        <v>121</v>
      </c>
      <c r="B8051" t="str">
        <f t="shared" si="125"/>
        <v/>
      </c>
      <c r="C8051">
        <v>21.5813418902069</v>
      </c>
      <c r="D8051" t="s">
        <v>15</v>
      </c>
      <c r="E8051" t="s">
        <v>52</v>
      </c>
      <c r="F8051" t="s">
        <v>5</v>
      </c>
      <c r="G8051">
        <v>2050</v>
      </c>
    </row>
    <row r="8052" spans="1:7" x14ac:dyDescent="0.35">
      <c r="A8052" t="s">
        <v>122</v>
      </c>
      <c r="B8052" t="str">
        <f t="shared" si="125"/>
        <v>Alzheimers disease hospital admissions</v>
      </c>
      <c r="C8052">
        <v>1.89360702615323E-3</v>
      </c>
      <c r="D8052" t="s">
        <v>15</v>
      </c>
      <c r="E8052" t="s">
        <v>52</v>
      </c>
      <c r="F8052" t="s">
        <v>5</v>
      </c>
      <c r="G8052">
        <v>2050</v>
      </c>
    </row>
    <row r="8053" spans="1:7" x14ac:dyDescent="0.35">
      <c r="A8053" t="s">
        <v>123</v>
      </c>
      <c r="B8053" t="str">
        <f t="shared" si="125"/>
        <v/>
      </c>
      <c r="C8053">
        <v>65.849600382855201</v>
      </c>
      <c r="D8053" t="s">
        <v>15</v>
      </c>
      <c r="E8053" t="s">
        <v>52</v>
      </c>
      <c r="F8053" t="s">
        <v>5</v>
      </c>
      <c r="G8053">
        <v>2050</v>
      </c>
    </row>
    <row r="8054" spans="1:7" x14ac:dyDescent="0.35">
      <c r="A8054" t="s">
        <v>124</v>
      </c>
      <c r="B8054" t="str">
        <f t="shared" si="125"/>
        <v>Parkinsons disease hospital admissions</v>
      </c>
      <c r="C8054">
        <v>2.0145335556940501E-4</v>
      </c>
      <c r="D8054" t="s">
        <v>15</v>
      </c>
      <c r="E8054" t="s">
        <v>52</v>
      </c>
      <c r="F8054" t="s">
        <v>5</v>
      </c>
      <c r="G8054">
        <v>2050</v>
      </c>
    </row>
    <row r="8055" spans="1:7" x14ac:dyDescent="0.35">
      <c r="A8055" t="s">
        <v>125</v>
      </c>
      <c r="B8055" t="str">
        <f t="shared" si="125"/>
        <v/>
      </c>
      <c r="C8055">
        <v>7.4888053900068199</v>
      </c>
      <c r="D8055" t="s">
        <v>15</v>
      </c>
      <c r="E8055" t="s">
        <v>52</v>
      </c>
      <c r="F8055" t="s">
        <v>5</v>
      </c>
      <c r="G8055">
        <v>2050</v>
      </c>
    </row>
    <row r="8056" spans="1:7" x14ac:dyDescent="0.35">
      <c r="A8056" t="s">
        <v>126</v>
      </c>
      <c r="B8056" t="str">
        <f t="shared" si="125"/>
        <v>Stroke incidence</v>
      </c>
      <c r="C8056">
        <v>1.8594207567504401E-4</v>
      </c>
      <c r="D8056" t="s">
        <v>15</v>
      </c>
      <c r="E8056" t="s">
        <v>52</v>
      </c>
      <c r="F8056" t="s">
        <v>5</v>
      </c>
      <c r="G8056">
        <v>2050</v>
      </c>
    </row>
    <row r="8057" spans="1:7" x14ac:dyDescent="0.35">
      <c r="A8057" t="s">
        <v>127</v>
      </c>
      <c r="B8057" t="str">
        <f t="shared" si="125"/>
        <v/>
      </c>
      <c r="C8057">
        <v>18.325005674346301</v>
      </c>
      <c r="D8057" t="s">
        <v>15</v>
      </c>
      <c r="E8057" t="s">
        <v>52</v>
      </c>
      <c r="F8057" t="s">
        <v>5</v>
      </c>
      <c r="G8057">
        <v>2050</v>
      </c>
    </row>
    <row r="8058" spans="1:7" x14ac:dyDescent="0.35">
      <c r="A8058" t="s">
        <v>128</v>
      </c>
      <c r="B8058" t="str">
        <f t="shared" si="125"/>
        <v>Out of hospital cardiac arrest incidence</v>
      </c>
      <c r="C8058" s="9">
        <v>4.20477413065864E-5</v>
      </c>
      <c r="D8058" t="s">
        <v>15</v>
      </c>
      <c r="E8058" t="s">
        <v>52</v>
      </c>
      <c r="F8058" t="s">
        <v>5</v>
      </c>
      <c r="G8058">
        <v>2050</v>
      </c>
    </row>
    <row r="8059" spans="1:7" x14ac:dyDescent="0.35">
      <c r="A8059" t="s">
        <v>129</v>
      </c>
      <c r="B8059" t="str">
        <f t="shared" si="125"/>
        <v/>
      </c>
      <c r="C8059">
        <v>3.9138490574648701</v>
      </c>
      <c r="D8059" t="s">
        <v>15</v>
      </c>
      <c r="E8059" t="s">
        <v>52</v>
      </c>
      <c r="F8059" t="s">
        <v>5</v>
      </c>
      <c r="G8059">
        <v>2050</v>
      </c>
    </row>
    <row r="8060" spans="1:7" x14ac:dyDescent="0.35">
      <c r="A8060" t="s">
        <v>130</v>
      </c>
      <c r="B8060" t="str">
        <f t="shared" si="125"/>
        <v>Cardiac emergency room visits</v>
      </c>
      <c r="C8060">
        <v>9.8838396568234205E-4</v>
      </c>
      <c r="D8060" t="s">
        <v>15</v>
      </c>
      <c r="E8060" t="s">
        <v>52</v>
      </c>
      <c r="F8060" t="s">
        <v>5</v>
      </c>
      <c r="G8060">
        <v>2050</v>
      </c>
    </row>
    <row r="8061" spans="1:7" x14ac:dyDescent="0.35">
      <c r="A8061" t="s">
        <v>131</v>
      </c>
      <c r="B8061" t="str">
        <f t="shared" si="125"/>
        <v/>
      </c>
      <c r="C8061">
        <v>3.3296519793017199</v>
      </c>
      <c r="D8061" t="s">
        <v>15</v>
      </c>
      <c r="E8061" t="s">
        <v>52</v>
      </c>
      <c r="F8061" t="s">
        <v>5</v>
      </c>
      <c r="G8061">
        <v>2050</v>
      </c>
    </row>
    <row r="8062" spans="1:7" x14ac:dyDescent="0.35">
      <c r="A8062" t="s">
        <v>132</v>
      </c>
      <c r="B8062" t="str">
        <f t="shared" si="125"/>
        <v>Asthma emergency room visits</v>
      </c>
      <c r="C8062" s="10">
        <v>-4.8023852778005497E-15</v>
      </c>
      <c r="D8062" t="s">
        <v>15</v>
      </c>
      <c r="E8062" t="s">
        <v>52</v>
      </c>
      <c r="F8062" t="s">
        <v>5</v>
      </c>
      <c r="G8062">
        <v>2050</v>
      </c>
    </row>
    <row r="8063" spans="1:7" x14ac:dyDescent="0.35">
      <c r="A8063" t="s">
        <v>133</v>
      </c>
      <c r="B8063" t="str">
        <f t="shared" si="125"/>
        <v/>
      </c>
      <c r="C8063" s="10">
        <v>-6.2226372244176998E-12</v>
      </c>
      <c r="D8063" t="s">
        <v>15</v>
      </c>
      <c r="E8063" t="s">
        <v>52</v>
      </c>
      <c r="F8063" t="s">
        <v>5</v>
      </c>
      <c r="G8063">
        <v>2050</v>
      </c>
    </row>
    <row r="8064" spans="1:7" x14ac:dyDescent="0.35">
      <c r="A8064" t="s">
        <v>134</v>
      </c>
      <c r="B8064" t="str">
        <f t="shared" si="125"/>
        <v>School loss days</v>
      </c>
      <c r="C8064" s="10">
        <v>-4.7515378287735401E-10</v>
      </c>
      <c r="D8064" t="s">
        <v>15</v>
      </c>
      <c r="E8064" t="s">
        <v>52</v>
      </c>
      <c r="F8064" t="s">
        <v>5</v>
      </c>
      <c r="G8064">
        <v>2050</v>
      </c>
    </row>
    <row r="8065" spans="1:7" x14ac:dyDescent="0.35">
      <c r="A8065" t="s">
        <v>135</v>
      </c>
      <c r="B8065" t="str">
        <f t="shared" si="125"/>
        <v/>
      </c>
      <c r="C8065" s="10">
        <v>-1.1586084778950999E-6</v>
      </c>
      <c r="D8065" t="s">
        <v>15</v>
      </c>
      <c r="E8065" t="s">
        <v>52</v>
      </c>
      <c r="F8065" t="s">
        <v>5</v>
      </c>
      <c r="G8065">
        <v>2050</v>
      </c>
    </row>
    <row r="8066" spans="1:7" x14ac:dyDescent="0.35">
      <c r="A8066" t="s">
        <v>50</v>
      </c>
      <c r="B8066" t="str">
        <f t="shared" si="125"/>
        <v/>
      </c>
      <c r="C8066">
        <v>14449.491077418301</v>
      </c>
      <c r="D8066" t="s">
        <v>138</v>
      </c>
      <c r="E8066" t="s">
        <v>52</v>
      </c>
      <c r="F8066" t="s">
        <v>4</v>
      </c>
      <c r="G8066">
        <v>2016</v>
      </c>
    </row>
    <row r="8067" spans="1:7" x14ac:dyDescent="0.35">
      <c r="A8067" t="s">
        <v>53</v>
      </c>
      <c r="B8067" t="str">
        <f t="shared" ref="B8067:B8130" si="126">_xlfn.XLOOKUP(A8067,$K$4:$K$27,$L$4:$L$27,"")</f>
        <v/>
      </c>
      <c r="C8067">
        <v>14449.4908193925</v>
      </c>
      <c r="D8067" t="s">
        <v>138</v>
      </c>
      <c r="E8067" t="s">
        <v>52</v>
      </c>
      <c r="F8067" t="s">
        <v>4</v>
      </c>
      <c r="G8067">
        <v>2016</v>
      </c>
    </row>
    <row r="8068" spans="1:7" x14ac:dyDescent="0.35">
      <c r="A8068" t="s">
        <v>54</v>
      </c>
      <c r="B8068" t="str">
        <f t="shared" si="126"/>
        <v/>
      </c>
      <c r="C8068">
        <v>2.5802585876277801E-4</v>
      </c>
      <c r="D8068" t="s">
        <v>138</v>
      </c>
      <c r="E8068" t="s">
        <v>52</v>
      </c>
      <c r="F8068" t="s">
        <v>4</v>
      </c>
      <c r="G8068">
        <v>2016</v>
      </c>
    </row>
    <row r="8069" spans="1:7" x14ac:dyDescent="0.35">
      <c r="A8069" t="s">
        <v>55</v>
      </c>
      <c r="B8069" t="str">
        <f t="shared" si="126"/>
        <v/>
      </c>
      <c r="C8069">
        <v>46938.750047086301</v>
      </c>
      <c r="D8069" t="s">
        <v>138</v>
      </c>
      <c r="E8069" t="s">
        <v>52</v>
      </c>
      <c r="F8069" t="s">
        <v>4</v>
      </c>
      <c r="G8069">
        <v>2016</v>
      </c>
    </row>
    <row r="8070" spans="1:7" x14ac:dyDescent="0.35">
      <c r="A8070" t="s">
        <v>56</v>
      </c>
      <c r="B8070" t="str">
        <f t="shared" si="126"/>
        <v/>
      </c>
      <c r="C8070">
        <v>46938.745335131003</v>
      </c>
      <c r="D8070" t="s">
        <v>138</v>
      </c>
      <c r="E8070" t="s">
        <v>52</v>
      </c>
      <c r="F8070" t="s">
        <v>4</v>
      </c>
      <c r="G8070">
        <v>2016</v>
      </c>
    </row>
    <row r="8071" spans="1:7" x14ac:dyDescent="0.35">
      <c r="A8071" t="s">
        <v>57</v>
      </c>
      <c r="B8071" t="str">
        <f t="shared" si="126"/>
        <v/>
      </c>
      <c r="C8071">
        <v>4.7119553471670602E-3</v>
      </c>
      <c r="D8071" t="s">
        <v>138</v>
      </c>
      <c r="E8071" t="s">
        <v>52</v>
      </c>
      <c r="F8071" t="s">
        <v>4</v>
      </c>
      <c r="G8071">
        <v>2016</v>
      </c>
    </row>
    <row r="8072" spans="1:7" x14ac:dyDescent="0.35">
      <c r="A8072" t="s">
        <v>58</v>
      </c>
      <c r="B8072" t="str">
        <f t="shared" si="126"/>
        <v/>
      </c>
      <c r="C8072">
        <v>54345.708704096098</v>
      </c>
      <c r="D8072" t="s">
        <v>138</v>
      </c>
      <c r="E8072" t="s">
        <v>52</v>
      </c>
      <c r="F8072" t="s">
        <v>4</v>
      </c>
      <c r="G8072">
        <v>2016</v>
      </c>
    </row>
    <row r="8073" spans="1:7" x14ac:dyDescent="0.35">
      <c r="A8073" t="s">
        <v>59</v>
      </c>
      <c r="B8073" t="str">
        <f t="shared" si="126"/>
        <v/>
      </c>
      <c r="C8073">
        <v>71011.769083933206</v>
      </c>
      <c r="D8073" t="s">
        <v>138</v>
      </c>
      <c r="E8073" t="s">
        <v>52</v>
      </c>
      <c r="F8073" t="s">
        <v>4</v>
      </c>
      <c r="G8073">
        <v>2016</v>
      </c>
    </row>
    <row r="8074" spans="1:7" x14ac:dyDescent="0.35">
      <c r="A8074" t="s">
        <v>60</v>
      </c>
      <c r="B8074" t="str">
        <f t="shared" si="126"/>
        <v/>
      </c>
      <c r="C8074">
        <v>3.9570848101734097E-3</v>
      </c>
      <c r="D8074" t="s">
        <v>138</v>
      </c>
      <c r="E8074" t="s">
        <v>52</v>
      </c>
      <c r="F8074" t="s">
        <v>4</v>
      </c>
      <c r="G8074">
        <v>2016</v>
      </c>
    </row>
    <row r="8075" spans="1:7" x14ac:dyDescent="0.35">
      <c r="A8075" t="s">
        <v>61</v>
      </c>
      <c r="B8075" t="str">
        <f t="shared" si="126"/>
        <v/>
      </c>
      <c r="C8075">
        <v>48842.839168532097</v>
      </c>
      <c r="D8075" t="s">
        <v>138</v>
      </c>
      <c r="E8075" t="s">
        <v>52</v>
      </c>
      <c r="F8075" t="s">
        <v>4</v>
      </c>
      <c r="G8075">
        <v>2016</v>
      </c>
    </row>
    <row r="8076" spans="1:7" x14ac:dyDescent="0.35">
      <c r="A8076" t="s">
        <v>62</v>
      </c>
      <c r="B8076" t="str">
        <f t="shared" si="126"/>
        <v>Premature mortality</v>
      </c>
      <c r="C8076">
        <v>5.30771734227192E-3</v>
      </c>
      <c r="D8076" t="s">
        <v>138</v>
      </c>
      <c r="E8076" t="s">
        <v>52</v>
      </c>
      <c r="F8076" t="s">
        <v>4</v>
      </c>
      <c r="G8076">
        <v>2016</v>
      </c>
    </row>
    <row r="8077" spans="1:7" x14ac:dyDescent="0.35">
      <c r="A8077" t="s">
        <v>63</v>
      </c>
      <c r="B8077" t="str">
        <f t="shared" si="126"/>
        <v/>
      </c>
      <c r="C8077">
        <v>65508.899548369198</v>
      </c>
      <c r="D8077" t="s">
        <v>138</v>
      </c>
      <c r="E8077" t="s">
        <v>52</v>
      </c>
      <c r="F8077" t="s">
        <v>4</v>
      </c>
      <c r="G8077">
        <v>2016</v>
      </c>
    </row>
    <row r="8078" spans="1:7" x14ac:dyDescent="0.35">
      <c r="A8078" t="s">
        <v>64</v>
      </c>
      <c r="B8078" t="str">
        <f t="shared" si="126"/>
        <v/>
      </c>
      <c r="C8078">
        <v>2.3611655288770001E-3</v>
      </c>
      <c r="D8078" t="s">
        <v>138</v>
      </c>
      <c r="E8078" t="s">
        <v>52</v>
      </c>
      <c r="F8078" t="s">
        <v>4</v>
      </c>
      <c r="G8078">
        <v>2016</v>
      </c>
    </row>
    <row r="8079" spans="1:7" x14ac:dyDescent="0.35">
      <c r="A8079" t="s">
        <v>65</v>
      </c>
      <c r="B8079" t="str">
        <f t="shared" si="126"/>
        <v/>
      </c>
      <c r="C8079">
        <v>29135.480107170901</v>
      </c>
      <c r="D8079" t="s">
        <v>138</v>
      </c>
      <c r="E8079" t="s">
        <v>52</v>
      </c>
      <c r="F8079" t="s">
        <v>4</v>
      </c>
      <c r="G8079">
        <v>2016</v>
      </c>
    </row>
    <row r="8080" spans="1:7" x14ac:dyDescent="0.35">
      <c r="A8080" t="s">
        <v>66</v>
      </c>
      <c r="B8080" t="str">
        <f t="shared" si="126"/>
        <v/>
      </c>
      <c r="C8080">
        <v>1.0105329967785E-3</v>
      </c>
      <c r="D8080" t="s">
        <v>138</v>
      </c>
      <c r="E8080" t="s">
        <v>52</v>
      </c>
      <c r="F8080" t="s">
        <v>4</v>
      </c>
      <c r="G8080">
        <v>2016</v>
      </c>
    </row>
    <row r="8081" spans="1:7" x14ac:dyDescent="0.35">
      <c r="A8081" t="s">
        <v>67</v>
      </c>
      <c r="B8081" t="str">
        <f t="shared" si="126"/>
        <v/>
      </c>
      <c r="C8081">
        <v>12469.419727334</v>
      </c>
      <c r="D8081" t="s">
        <v>138</v>
      </c>
      <c r="E8081" t="s">
        <v>52</v>
      </c>
      <c r="F8081" t="s">
        <v>4</v>
      </c>
      <c r="G8081">
        <v>2016</v>
      </c>
    </row>
    <row r="8082" spans="1:7" x14ac:dyDescent="0.35">
      <c r="A8082" t="s">
        <v>68</v>
      </c>
      <c r="B8082" t="str">
        <f t="shared" si="126"/>
        <v>Infant mortality</v>
      </c>
      <c r="C8082" s="9">
        <v>1.03201952356161E-5</v>
      </c>
      <c r="D8082" t="s">
        <v>138</v>
      </c>
      <c r="E8082" t="s">
        <v>52</v>
      </c>
      <c r="F8082" t="s">
        <v>4</v>
      </c>
      <c r="G8082">
        <v>2016</v>
      </c>
    </row>
    <row r="8083" spans="1:7" x14ac:dyDescent="0.35">
      <c r="A8083" t="s">
        <v>69</v>
      </c>
      <c r="B8083" t="str">
        <f t="shared" si="126"/>
        <v/>
      </c>
      <c r="C8083">
        <v>141.94102315818699</v>
      </c>
      <c r="D8083" t="s">
        <v>138</v>
      </c>
      <c r="E8083" t="s">
        <v>52</v>
      </c>
      <c r="F8083" t="s">
        <v>4</v>
      </c>
      <c r="G8083">
        <v>2016</v>
      </c>
    </row>
    <row r="8084" spans="1:7" x14ac:dyDescent="0.35">
      <c r="A8084" t="s">
        <v>70</v>
      </c>
      <c r="B8084" t="str">
        <f t="shared" si="126"/>
        <v/>
      </c>
      <c r="C8084">
        <v>2.9362316181593098E-3</v>
      </c>
      <c r="D8084" t="s">
        <v>138</v>
      </c>
      <c r="E8084" t="s">
        <v>52</v>
      </c>
      <c r="F8084" t="s">
        <v>4</v>
      </c>
      <c r="G8084">
        <v>2016</v>
      </c>
    </row>
    <row r="8085" spans="1:7" x14ac:dyDescent="0.35">
      <c r="A8085" t="s">
        <v>71</v>
      </c>
      <c r="B8085" t="str">
        <f t="shared" si="126"/>
        <v/>
      </c>
      <c r="C8085">
        <v>36231.478418040097</v>
      </c>
      <c r="D8085" t="s">
        <v>138</v>
      </c>
      <c r="E8085" t="s">
        <v>52</v>
      </c>
      <c r="F8085" t="s">
        <v>4</v>
      </c>
      <c r="G8085">
        <v>2016</v>
      </c>
    </row>
    <row r="8086" spans="1:7" x14ac:dyDescent="0.35">
      <c r="A8086" t="s">
        <v>72</v>
      </c>
      <c r="B8086" t="str">
        <f t="shared" si="126"/>
        <v/>
      </c>
      <c r="C8086">
        <v>1.2630829029334199E-4</v>
      </c>
      <c r="D8086" t="s">
        <v>138</v>
      </c>
      <c r="E8086" t="s">
        <v>52</v>
      </c>
      <c r="F8086" t="s">
        <v>4</v>
      </c>
      <c r="G8086">
        <v>2016</v>
      </c>
    </row>
    <row r="8087" spans="1:7" x14ac:dyDescent="0.35">
      <c r="A8087" t="s">
        <v>73</v>
      </c>
      <c r="B8087" t="str">
        <f t="shared" si="126"/>
        <v/>
      </c>
      <c r="C8087">
        <v>1558.57462520331</v>
      </c>
      <c r="D8087" t="s">
        <v>138</v>
      </c>
      <c r="E8087" t="s">
        <v>52</v>
      </c>
      <c r="F8087" t="s">
        <v>4</v>
      </c>
      <c r="G8087">
        <v>2016</v>
      </c>
    </row>
    <row r="8088" spans="1:7" x14ac:dyDescent="0.35">
      <c r="A8088" t="s">
        <v>74</v>
      </c>
      <c r="B8088" t="str">
        <f t="shared" si="126"/>
        <v/>
      </c>
      <c r="C8088">
        <v>2.8099233278659598E-3</v>
      </c>
      <c r="D8088" t="s">
        <v>138</v>
      </c>
      <c r="E8088" t="s">
        <v>52</v>
      </c>
      <c r="F8088" t="s">
        <v>4</v>
      </c>
      <c r="G8088">
        <v>2016</v>
      </c>
    </row>
    <row r="8089" spans="1:7" x14ac:dyDescent="0.35">
      <c r="A8089" t="s">
        <v>75</v>
      </c>
      <c r="B8089" t="str">
        <f t="shared" si="126"/>
        <v/>
      </c>
      <c r="C8089">
        <v>34672.903792836601</v>
      </c>
      <c r="D8089" t="s">
        <v>138</v>
      </c>
      <c r="E8089" t="s">
        <v>52</v>
      </c>
      <c r="F8089" t="s">
        <v>4</v>
      </c>
      <c r="G8089">
        <v>2016</v>
      </c>
    </row>
    <row r="8090" spans="1:7" x14ac:dyDescent="0.35">
      <c r="A8090" t="s">
        <v>76</v>
      </c>
      <c r="B8090" t="str">
        <f t="shared" si="126"/>
        <v>Asthma symptoms</v>
      </c>
      <c r="C8090">
        <v>3.5253125904098899</v>
      </c>
      <c r="D8090" t="s">
        <v>138</v>
      </c>
      <c r="E8090" t="s">
        <v>52</v>
      </c>
      <c r="F8090" t="s">
        <v>4</v>
      </c>
      <c r="G8090">
        <v>2016</v>
      </c>
    </row>
    <row r="8091" spans="1:7" x14ac:dyDescent="0.35">
      <c r="A8091" t="s">
        <v>77</v>
      </c>
      <c r="B8091" t="str">
        <f t="shared" si="126"/>
        <v/>
      </c>
      <c r="C8091">
        <v>1013.92995357186</v>
      </c>
      <c r="D8091" t="s">
        <v>138</v>
      </c>
      <c r="E8091" t="s">
        <v>52</v>
      </c>
      <c r="F8091" t="s">
        <v>4</v>
      </c>
      <c r="G8091">
        <v>2016</v>
      </c>
    </row>
    <row r="8092" spans="1:7" x14ac:dyDescent="0.35">
      <c r="A8092" t="s">
        <v>78</v>
      </c>
      <c r="B8092" t="str">
        <f t="shared" si="126"/>
        <v>Asthma symptoms albuturol use</v>
      </c>
      <c r="C8092">
        <v>0.52066088137127597</v>
      </c>
      <c r="D8092" t="s">
        <v>138</v>
      </c>
      <c r="E8092" t="s">
        <v>52</v>
      </c>
      <c r="F8092" t="s">
        <v>4</v>
      </c>
      <c r="G8092">
        <v>2016</v>
      </c>
    </row>
    <row r="8093" spans="1:7" x14ac:dyDescent="0.35">
      <c r="A8093" t="s">
        <v>79</v>
      </c>
      <c r="B8093" t="str">
        <f t="shared" si="126"/>
        <v/>
      </c>
      <c r="C8093">
        <v>0.29222091966962799</v>
      </c>
      <c r="D8093" t="s">
        <v>138</v>
      </c>
      <c r="E8093" t="s">
        <v>52</v>
      </c>
      <c r="F8093" t="s">
        <v>4</v>
      </c>
      <c r="G8093">
        <v>2016</v>
      </c>
    </row>
    <row r="8094" spans="1:7" x14ac:dyDescent="0.35">
      <c r="A8094" t="s">
        <v>80</v>
      </c>
      <c r="B8094" t="str">
        <f t="shared" si="126"/>
        <v>Asthma symptoms chest tightness</v>
      </c>
      <c r="C8094">
        <v>0.82781077227033395</v>
      </c>
      <c r="D8094" t="s">
        <v>138</v>
      </c>
      <c r="E8094" t="s">
        <v>52</v>
      </c>
      <c r="F8094" t="s">
        <v>4</v>
      </c>
      <c r="G8094">
        <v>2016</v>
      </c>
    </row>
    <row r="8095" spans="1:7" x14ac:dyDescent="0.35">
      <c r="A8095" t="s">
        <v>81</v>
      </c>
      <c r="B8095" t="str">
        <f t="shared" si="126"/>
        <v/>
      </c>
      <c r="C8095">
        <v>279.267055061647</v>
      </c>
      <c r="D8095" t="s">
        <v>138</v>
      </c>
      <c r="E8095" t="s">
        <v>52</v>
      </c>
      <c r="F8095" t="s">
        <v>4</v>
      </c>
      <c r="G8095">
        <v>2016</v>
      </c>
    </row>
    <row r="8096" spans="1:7" x14ac:dyDescent="0.35">
      <c r="A8096" t="s">
        <v>82</v>
      </c>
      <c r="B8096" t="str">
        <f t="shared" si="126"/>
        <v>Asthma symptoms cough</v>
      </c>
      <c r="C8096">
        <v>0.97646940063908205</v>
      </c>
      <c r="D8096" t="s">
        <v>138</v>
      </c>
      <c r="E8096" t="s">
        <v>52</v>
      </c>
      <c r="F8096" t="s">
        <v>4</v>
      </c>
      <c r="G8096">
        <v>2016</v>
      </c>
    </row>
    <row r="8097" spans="1:7" x14ac:dyDescent="0.35">
      <c r="A8097" t="s">
        <v>83</v>
      </c>
      <c r="B8097" t="str">
        <f t="shared" si="126"/>
        <v/>
      </c>
      <c r="C8097">
        <v>329.41795759241</v>
      </c>
      <c r="D8097" t="s">
        <v>138</v>
      </c>
      <c r="E8097" t="s">
        <v>52</v>
      </c>
      <c r="F8097" t="s">
        <v>4</v>
      </c>
      <c r="G8097">
        <v>2016</v>
      </c>
    </row>
    <row r="8098" spans="1:7" x14ac:dyDescent="0.35">
      <c r="A8098" t="s">
        <v>84</v>
      </c>
      <c r="B8098" t="str">
        <f t="shared" si="126"/>
        <v>Asthma symptoms shortness of breath</v>
      </c>
      <c r="C8098">
        <v>0.41776090934612897</v>
      </c>
      <c r="D8098" t="s">
        <v>138</v>
      </c>
      <c r="E8098" t="s">
        <v>52</v>
      </c>
      <c r="F8098" t="s">
        <v>4</v>
      </c>
      <c r="G8098">
        <v>2016</v>
      </c>
    </row>
    <row r="8099" spans="1:7" x14ac:dyDescent="0.35">
      <c r="A8099" t="s">
        <v>85</v>
      </c>
      <c r="B8099" t="str">
        <f t="shared" si="126"/>
        <v/>
      </c>
      <c r="C8099">
        <v>140.93421199750901</v>
      </c>
      <c r="D8099" t="s">
        <v>138</v>
      </c>
      <c r="E8099" t="s">
        <v>52</v>
      </c>
      <c r="F8099" t="s">
        <v>4</v>
      </c>
      <c r="G8099">
        <v>2016</v>
      </c>
    </row>
    <row r="8100" spans="1:7" x14ac:dyDescent="0.35">
      <c r="A8100" t="s">
        <v>86</v>
      </c>
      <c r="B8100" t="str">
        <f t="shared" si="126"/>
        <v>Asthma symptoms wheeze</v>
      </c>
      <c r="C8100">
        <v>0.78261062678306104</v>
      </c>
      <c r="D8100" t="s">
        <v>138</v>
      </c>
      <c r="E8100" t="s">
        <v>52</v>
      </c>
      <c r="F8100" t="s">
        <v>4</v>
      </c>
      <c r="G8100">
        <v>2016</v>
      </c>
    </row>
    <row r="8101" spans="1:7" x14ac:dyDescent="0.35">
      <c r="A8101" t="s">
        <v>87</v>
      </c>
      <c r="B8101" t="str">
        <f t="shared" si="126"/>
        <v/>
      </c>
      <c r="C8101">
        <v>264.01850800062101</v>
      </c>
      <c r="D8101" t="s">
        <v>138</v>
      </c>
      <c r="E8101" t="s">
        <v>52</v>
      </c>
      <c r="F8101" t="s">
        <v>4</v>
      </c>
      <c r="G8101">
        <v>2016</v>
      </c>
    </row>
    <row r="8102" spans="1:7" x14ac:dyDescent="0.35">
      <c r="A8102" t="s">
        <v>88</v>
      </c>
      <c r="B8102" t="str">
        <f t="shared" si="126"/>
        <v>Asthma incidence</v>
      </c>
      <c r="C8102">
        <v>2.1908660504453E-2</v>
      </c>
      <c r="D8102" t="s">
        <v>138</v>
      </c>
      <c r="E8102" t="s">
        <v>52</v>
      </c>
      <c r="F8102" t="s">
        <v>4</v>
      </c>
      <c r="G8102">
        <v>2016</v>
      </c>
    </row>
    <row r="8103" spans="1:7" x14ac:dyDescent="0.35">
      <c r="A8103" t="s">
        <v>89</v>
      </c>
      <c r="B8103" t="str">
        <f t="shared" si="126"/>
        <v/>
      </c>
      <c r="C8103">
        <v>1407.6028350413101</v>
      </c>
      <c r="D8103" t="s">
        <v>138</v>
      </c>
      <c r="E8103" t="s">
        <v>52</v>
      </c>
      <c r="F8103" t="s">
        <v>4</v>
      </c>
      <c r="G8103">
        <v>2016</v>
      </c>
    </row>
    <row r="8104" spans="1:7" x14ac:dyDescent="0.35">
      <c r="A8104" t="s">
        <v>90</v>
      </c>
      <c r="B8104" t="str">
        <f t="shared" si="126"/>
        <v/>
      </c>
      <c r="C8104">
        <v>2.69030385140607E-3</v>
      </c>
      <c r="D8104" t="s">
        <v>138</v>
      </c>
      <c r="E8104" t="s">
        <v>52</v>
      </c>
      <c r="F8104" t="s">
        <v>4</v>
      </c>
      <c r="G8104">
        <v>2016</v>
      </c>
    </row>
    <row r="8105" spans="1:7" x14ac:dyDescent="0.35">
      <c r="A8105" t="s">
        <v>91</v>
      </c>
      <c r="B8105" t="str">
        <f t="shared" si="126"/>
        <v/>
      </c>
      <c r="C8105">
        <v>172.84851018582501</v>
      </c>
      <c r="D8105" t="s">
        <v>138</v>
      </c>
      <c r="E8105" t="s">
        <v>52</v>
      </c>
      <c r="F8105" t="s">
        <v>4</v>
      </c>
      <c r="G8105">
        <v>2016</v>
      </c>
    </row>
    <row r="8106" spans="1:7" x14ac:dyDescent="0.35">
      <c r="A8106" t="s">
        <v>92</v>
      </c>
      <c r="B8106" t="str">
        <f t="shared" si="126"/>
        <v/>
      </c>
      <c r="C8106">
        <v>1.9218356653047001E-2</v>
      </c>
      <c r="D8106" t="s">
        <v>138</v>
      </c>
      <c r="E8106" t="s">
        <v>52</v>
      </c>
      <c r="F8106" t="s">
        <v>4</v>
      </c>
      <c r="G8106">
        <v>2016</v>
      </c>
    </row>
    <row r="8107" spans="1:7" x14ac:dyDescent="0.35">
      <c r="A8107" t="s">
        <v>93</v>
      </c>
      <c r="B8107" t="str">
        <f t="shared" si="126"/>
        <v/>
      </c>
      <c r="C8107">
        <v>1234.75432485549</v>
      </c>
      <c r="D8107" t="s">
        <v>138</v>
      </c>
      <c r="E8107" t="s">
        <v>52</v>
      </c>
      <c r="F8107" t="s">
        <v>4</v>
      </c>
      <c r="G8107">
        <v>2016</v>
      </c>
    </row>
    <row r="8108" spans="1:7" x14ac:dyDescent="0.35">
      <c r="A8108" t="s">
        <v>94</v>
      </c>
      <c r="B8108" t="str">
        <f t="shared" si="126"/>
        <v>Hay fever rhinitis incidence</v>
      </c>
      <c r="C8108">
        <v>0.14530587919303001</v>
      </c>
      <c r="D8108" t="s">
        <v>138</v>
      </c>
      <c r="E8108" t="s">
        <v>52</v>
      </c>
      <c r="F8108" t="s">
        <v>4</v>
      </c>
      <c r="G8108">
        <v>2016</v>
      </c>
    </row>
    <row r="8109" spans="1:7" x14ac:dyDescent="0.35">
      <c r="A8109" t="s">
        <v>95</v>
      </c>
      <c r="B8109" t="str">
        <f t="shared" si="126"/>
        <v/>
      </c>
      <c r="C8109">
        <v>141.161588416684</v>
      </c>
      <c r="D8109" t="s">
        <v>138</v>
      </c>
      <c r="E8109" t="s">
        <v>52</v>
      </c>
      <c r="F8109" t="s">
        <v>4</v>
      </c>
      <c r="G8109">
        <v>2016</v>
      </c>
    </row>
    <row r="8110" spans="1:7" x14ac:dyDescent="0.35">
      <c r="A8110" t="s">
        <v>96</v>
      </c>
      <c r="B8110" t="str">
        <f t="shared" si="126"/>
        <v/>
      </c>
      <c r="C8110">
        <v>1.76599002601351E-2</v>
      </c>
      <c r="D8110" t="s">
        <v>138</v>
      </c>
      <c r="E8110" t="s">
        <v>52</v>
      </c>
      <c r="F8110" t="s">
        <v>4</v>
      </c>
      <c r="G8110">
        <v>2016</v>
      </c>
    </row>
    <row r="8111" spans="1:7" x14ac:dyDescent="0.35">
      <c r="A8111" t="s">
        <v>97</v>
      </c>
      <c r="B8111" t="str">
        <f t="shared" si="126"/>
        <v/>
      </c>
      <c r="C8111">
        <v>17.156219595830802</v>
      </c>
      <c r="D8111" t="s">
        <v>138</v>
      </c>
      <c r="E8111" t="s">
        <v>52</v>
      </c>
      <c r="F8111" t="s">
        <v>4</v>
      </c>
      <c r="G8111">
        <v>2016</v>
      </c>
    </row>
    <row r="8112" spans="1:7" x14ac:dyDescent="0.35">
      <c r="A8112" t="s">
        <v>98</v>
      </c>
      <c r="B8112" t="str">
        <f t="shared" si="126"/>
        <v/>
      </c>
      <c r="C8112">
        <v>0.127645978932896</v>
      </c>
      <c r="D8112" t="s">
        <v>138</v>
      </c>
      <c r="E8112" t="s">
        <v>52</v>
      </c>
      <c r="F8112" t="s">
        <v>4</v>
      </c>
      <c r="G8112">
        <v>2016</v>
      </c>
    </row>
    <row r="8113" spans="1:7" x14ac:dyDescent="0.35">
      <c r="A8113" t="s">
        <v>99</v>
      </c>
      <c r="B8113" t="str">
        <f t="shared" si="126"/>
        <v/>
      </c>
      <c r="C8113">
        <v>124.005368820854</v>
      </c>
      <c r="D8113" t="s">
        <v>138</v>
      </c>
      <c r="E8113" t="s">
        <v>52</v>
      </c>
      <c r="F8113" t="s">
        <v>4</v>
      </c>
      <c r="G8113">
        <v>2016</v>
      </c>
    </row>
    <row r="8114" spans="1:7" x14ac:dyDescent="0.35">
      <c r="A8114" t="s">
        <v>100</v>
      </c>
      <c r="B8114" t="str">
        <f t="shared" si="126"/>
        <v>Respiratory emergency room visits</v>
      </c>
      <c r="C8114">
        <v>8.5179682819493396E-3</v>
      </c>
      <c r="D8114" t="s">
        <v>138</v>
      </c>
      <c r="E8114" t="s">
        <v>52</v>
      </c>
      <c r="F8114" t="s">
        <v>4</v>
      </c>
      <c r="G8114">
        <v>2016</v>
      </c>
    </row>
    <row r="8115" spans="1:7" x14ac:dyDescent="0.35">
      <c r="A8115" t="s">
        <v>101</v>
      </c>
      <c r="B8115" t="str">
        <f t="shared" si="126"/>
        <v/>
      </c>
      <c r="C8115">
        <v>12.0636428525491</v>
      </c>
      <c r="D8115" t="s">
        <v>138</v>
      </c>
      <c r="E8115" t="s">
        <v>52</v>
      </c>
      <c r="F8115" t="s">
        <v>4</v>
      </c>
      <c r="G8115">
        <v>2016</v>
      </c>
    </row>
    <row r="8116" spans="1:7" x14ac:dyDescent="0.35">
      <c r="A8116" t="s">
        <v>102</v>
      </c>
      <c r="B8116" t="str">
        <f t="shared" si="126"/>
        <v/>
      </c>
      <c r="C8116">
        <v>7.8880446699516502E-4</v>
      </c>
      <c r="D8116" t="s">
        <v>138</v>
      </c>
      <c r="E8116" t="s">
        <v>52</v>
      </c>
      <c r="F8116" t="s">
        <v>4</v>
      </c>
      <c r="G8116">
        <v>2016</v>
      </c>
    </row>
    <row r="8117" spans="1:7" x14ac:dyDescent="0.35">
      <c r="A8117" t="s">
        <v>103</v>
      </c>
      <c r="B8117" t="str">
        <f t="shared" si="126"/>
        <v/>
      </c>
      <c r="C8117">
        <v>1.1171508340187499</v>
      </c>
      <c r="D8117" t="s">
        <v>138</v>
      </c>
      <c r="E8117" t="s">
        <v>52</v>
      </c>
      <c r="F8117" t="s">
        <v>4</v>
      </c>
      <c r="G8117">
        <v>2016</v>
      </c>
    </row>
    <row r="8118" spans="1:7" x14ac:dyDescent="0.35">
      <c r="A8118" t="s">
        <v>104</v>
      </c>
      <c r="B8118" t="str">
        <f t="shared" si="126"/>
        <v/>
      </c>
      <c r="C8118">
        <v>7.7291638149542099E-3</v>
      </c>
      <c r="D8118" t="s">
        <v>138</v>
      </c>
      <c r="E8118" t="s">
        <v>52</v>
      </c>
      <c r="F8118" t="s">
        <v>4</v>
      </c>
      <c r="G8118">
        <v>2016</v>
      </c>
    </row>
    <row r="8119" spans="1:7" x14ac:dyDescent="0.35">
      <c r="A8119" t="s">
        <v>105</v>
      </c>
      <c r="B8119" t="str">
        <f t="shared" si="126"/>
        <v/>
      </c>
      <c r="C8119">
        <v>10.9464920185304</v>
      </c>
      <c r="D8119" t="s">
        <v>138</v>
      </c>
      <c r="E8119" t="s">
        <v>52</v>
      </c>
      <c r="F8119" t="s">
        <v>4</v>
      </c>
      <c r="G8119">
        <v>2016</v>
      </c>
    </row>
    <row r="8120" spans="1:7" x14ac:dyDescent="0.35">
      <c r="A8120" t="s">
        <v>106</v>
      </c>
      <c r="B8120" t="str">
        <f t="shared" si="126"/>
        <v>Respiratory hospital admissions</v>
      </c>
      <c r="C8120">
        <v>3.8257808694650502E-4</v>
      </c>
      <c r="D8120" t="s">
        <v>138</v>
      </c>
      <c r="E8120" t="s">
        <v>52</v>
      </c>
      <c r="F8120" t="s">
        <v>4</v>
      </c>
      <c r="G8120">
        <v>2016</v>
      </c>
    </row>
    <row r="8121" spans="1:7" x14ac:dyDescent="0.35">
      <c r="A8121" t="s">
        <v>107</v>
      </c>
      <c r="B8121" t="str">
        <f t="shared" si="126"/>
        <v/>
      </c>
      <c r="C8121">
        <v>5.9908283300149803</v>
      </c>
      <c r="D8121" t="s">
        <v>138</v>
      </c>
      <c r="E8121" t="s">
        <v>52</v>
      </c>
      <c r="F8121" t="s">
        <v>4</v>
      </c>
      <c r="G8121">
        <v>2016</v>
      </c>
    </row>
    <row r="8122" spans="1:7" x14ac:dyDescent="0.35">
      <c r="A8122" t="s">
        <v>108</v>
      </c>
      <c r="B8122" t="str">
        <f t="shared" si="126"/>
        <v/>
      </c>
      <c r="C8122" s="9">
        <v>9.1554608456458094E-5</v>
      </c>
      <c r="D8122" t="s">
        <v>138</v>
      </c>
      <c r="E8122" t="s">
        <v>52</v>
      </c>
      <c r="F8122" t="s">
        <v>4</v>
      </c>
      <c r="G8122">
        <v>2016</v>
      </c>
    </row>
    <row r="8123" spans="1:7" x14ac:dyDescent="0.35">
      <c r="A8123" t="s">
        <v>109</v>
      </c>
      <c r="B8123" t="str">
        <f t="shared" si="126"/>
        <v/>
      </c>
      <c r="C8123">
        <v>1.43366272350322</v>
      </c>
      <c r="D8123" t="s">
        <v>138</v>
      </c>
      <c r="E8123" t="s">
        <v>52</v>
      </c>
      <c r="F8123" t="s">
        <v>4</v>
      </c>
      <c r="G8123">
        <v>2016</v>
      </c>
    </row>
    <row r="8124" spans="1:7" x14ac:dyDescent="0.35">
      <c r="A8124" t="s">
        <v>110</v>
      </c>
      <c r="B8124" t="str">
        <f t="shared" si="126"/>
        <v/>
      </c>
      <c r="C8124">
        <v>2.9102347849004799E-4</v>
      </c>
      <c r="D8124" t="s">
        <v>138</v>
      </c>
      <c r="E8124" t="s">
        <v>52</v>
      </c>
      <c r="F8124" t="s">
        <v>4</v>
      </c>
      <c r="G8124">
        <v>2016</v>
      </c>
    </row>
    <row r="8125" spans="1:7" x14ac:dyDescent="0.35">
      <c r="A8125" t="s">
        <v>111</v>
      </c>
      <c r="B8125" t="str">
        <f t="shared" si="126"/>
        <v/>
      </c>
      <c r="C8125">
        <v>4.5571656065117496</v>
      </c>
      <c r="D8125" t="s">
        <v>138</v>
      </c>
      <c r="E8125" t="s">
        <v>52</v>
      </c>
      <c r="F8125" t="s">
        <v>4</v>
      </c>
      <c r="G8125">
        <v>2016</v>
      </c>
    </row>
    <row r="8126" spans="1:7" x14ac:dyDescent="0.35">
      <c r="A8126" t="s">
        <v>112</v>
      </c>
      <c r="B8126" t="str">
        <f t="shared" si="126"/>
        <v>Non-fatal heart attacks</v>
      </c>
      <c r="C8126">
        <v>6.4952332304323099E-4</v>
      </c>
      <c r="D8126" t="s">
        <v>138</v>
      </c>
      <c r="E8126" t="s">
        <v>52</v>
      </c>
      <c r="F8126" t="s">
        <v>4</v>
      </c>
      <c r="G8126">
        <v>2016</v>
      </c>
    </row>
    <row r="8127" spans="1:7" x14ac:dyDescent="0.35">
      <c r="A8127" t="s">
        <v>113</v>
      </c>
      <c r="B8127" t="str">
        <f t="shared" si="126"/>
        <v/>
      </c>
      <c r="C8127">
        <v>46.047178046891602</v>
      </c>
      <c r="D8127" t="s">
        <v>138</v>
      </c>
      <c r="E8127" t="s">
        <v>52</v>
      </c>
      <c r="F8127" t="s">
        <v>4</v>
      </c>
      <c r="G8127">
        <v>2016</v>
      </c>
    </row>
    <row r="8128" spans="1:7" x14ac:dyDescent="0.35">
      <c r="A8128" t="s">
        <v>114</v>
      </c>
      <c r="B8128" t="str">
        <f t="shared" si="126"/>
        <v>Minor restricted activity days</v>
      </c>
      <c r="C8128">
        <v>0.84444526544818699</v>
      </c>
      <c r="D8128" t="s">
        <v>138</v>
      </c>
      <c r="E8128" t="s">
        <v>52</v>
      </c>
      <c r="F8128" t="s">
        <v>4</v>
      </c>
      <c r="G8128">
        <v>2016</v>
      </c>
    </row>
    <row r="8129" spans="1:7" x14ac:dyDescent="0.35">
      <c r="A8129" t="s">
        <v>115</v>
      </c>
      <c r="B8129" t="str">
        <f t="shared" si="126"/>
        <v/>
      </c>
      <c r="C8129">
        <v>92.836328036999902</v>
      </c>
      <c r="D8129" t="s">
        <v>138</v>
      </c>
      <c r="E8129" t="s">
        <v>52</v>
      </c>
      <c r="F8129" t="s">
        <v>4</v>
      </c>
      <c r="G8129">
        <v>2016</v>
      </c>
    </row>
    <row r="8130" spans="1:7" x14ac:dyDescent="0.35">
      <c r="A8130" t="s">
        <v>116</v>
      </c>
      <c r="B8130" t="str">
        <f t="shared" si="126"/>
        <v>Work loss days</v>
      </c>
      <c r="C8130">
        <v>0.14158237572207599</v>
      </c>
      <c r="D8130" t="s">
        <v>138</v>
      </c>
      <c r="E8130" t="s">
        <v>52</v>
      </c>
      <c r="F8130" t="s">
        <v>4</v>
      </c>
      <c r="G8130">
        <v>2016</v>
      </c>
    </row>
    <row r="8131" spans="1:7" x14ac:dyDescent="0.35">
      <c r="A8131" t="s">
        <v>117</v>
      </c>
      <c r="B8131" t="str">
        <f t="shared" ref="B8131:B8194" si="127">_xlfn.XLOOKUP(A8131,$K$4:$K$27,$L$4:$L$27,"")</f>
        <v/>
      </c>
      <c r="C8131">
        <v>39.000493589966503</v>
      </c>
      <c r="D8131" t="s">
        <v>138</v>
      </c>
      <c r="E8131" t="s">
        <v>52</v>
      </c>
      <c r="F8131" t="s">
        <v>4</v>
      </c>
      <c r="G8131">
        <v>2016</v>
      </c>
    </row>
    <row r="8132" spans="1:7" x14ac:dyDescent="0.35">
      <c r="A8132" t="s">
        <v>118</v>
      </c>
      <c r="B8132" t="str">
        <f t="shared" si="127"/>
        <v>Lung cancer incidence</v>
      </c>
      <c r="C8132" s="9">
        <v>7.1045134845606301E-5</v>
      </c>
      <c r="D8132" t="s">
        <v>138</v>
      </c>
      <c r="E8132" t="s">
        <v>52</v>
      </c>
      <c r="F8132" t="s">
        <v>4</v>
      </c>
      <c r="G8132">
        <v>2016</v>
      </c>
    </row>
    <row r="8133" spans="1:7" x14ac:dyDescent="0.35">
      <c r="A8133" t="s">
        <v>119</v>
      </c>
      <c r="B8133" t="str">
        <f t="shared" si="127"/>
        <v/>
      </c>
      <c r="C8133">
        <v>2.6146504187115198</v>
      </c>
      <c r="D8133" t="s">
        <v>138</v>
      </c>
      <c r="E8133" t="s">
        <v>52</v>
      </c>
      <c r="F8133" t="s">
        <v>4</v>
      </c>
      <c r="G8133">
        <v>2016</v>
      </c>
    </row>
    <row r="8134" spans="1:7" x14ac:dyDescent="0.35">
      <c r="A8134" t="s">
        <v>120</v>
      </c>
      <c r="B8134" t="str">
        <f t="shared" si="127"/>
        <v>Cardiovascular hospital admissions</v>
      </c>
      <c r="C8134">
        <v>1.2827092599240701E-4</v>
      </c>
      <c r="D8134" t="s">
        <v>138</v>
      </c>
      <c r="E8134" t="s">
        <v>52</v>
      </c>
      <c r="F8134" t="s">
        <v>4</v>
      </c>
      <c r="G8134">
        <v>2016</v>
      </c>
    </row>
    <row r="8135" spans="1:7" x14ac:dyDescent="0.35">
      <c r="A8135" t="s">
        <v>121</v>
      </c>
      <c r="B8135" t="str">
        <f t="shared" si="127"/>
        <v/>
      </c>
      <c r="C8135">
        <v>3.2166137553343499</v>
      </c>
      <c r="D8135" t="s">
        <v>138</v>
      </c>
      <c r="E8135" t="s">
        <v>52</v>
      </c>
      <c r="F8135" t="s">
        <v>4</v>
      </c>
      <c r="G8135">
        <v>2016</v>
      </c>
    </row>
    <row r="8136" spans="1:7" x14ac:dyDescent="0.35">
      <c r="A8136" t="s">
        <v>122</v>
      </c>
      <c r="B8136" t="str">
        <f t="shared" si="127"/>
        <v>Alzheimers disease hospital admissions</v>
      </c>
      <c r="C8136">
        <v>4.7146295575661401E-4</v>
      </c>
      <c r="D8136" t="s">
        <v>138</v>
      </c>
      <c r="E8136" t="s">
        <v>52</v>
      </c>
      <c r="F8136" t="s">
        <v>4</v>
      </c>
      <c r="G8136">
        <v>2016</v>
      </c>
    </row>
    <row r="8137" spans="1:7" x14ac:dyDescent="0.35">
      <c r="A8137" t="s">
        <v>123</v>
      </c>
      <c r="B8137" t="str">
        <f t="shared" si="127"/>
        <v/>
      </c>
      <c r="C8137">
        <v>9.1991597572965702</v>
      </c>
      <c r="D8137" t="s">
        <v>138</v>
      </c>
      <c r="E8137" t="s">
        <v>52</v>
      </c>
      <c r="F8137" t="s">
        <v>4</v>
      </c>
      <c r="G8137">
        <v>2016</v>
      </c>
    </row>
    <row r="8138" spans="1:7" x14ac:dyDescent="0.35">
      <c r="A8138" t="s">
        <v>124</v>
      </c>
      <c r="B8138" t="str">
        <f t="shared" si="127"/>
        <v>Parkinsons disease hospital admissions</v>
      </c>
      <c r="C8138" s="9">
        <v>6.1640776048844801E-5</v>
      </c>
      <c r="D8138" t="s">
        <v>138</v>
      </c>
      <c r="E8138" t="s">
        <v>52</v>
      </c>
      <c r="F8138" t="s">
        <v>4</v>
      </c>
      <c r="G8138">
        <v>2016</v>
      </c>
    </row>
    <row r="8139" spans="1:7" x14ac:dyDescent="0.35">
      <c r="A8139" t="s">
        <v>125</v>
      </c>
      <c r="B8139" t="str">
        <f t="shared" si="127"/>
        <v/>
      </c>
      <c r="C8139">
        <v>1.2818785798880199</v>
      </c>
      <c r="D8139" t="s">
        <v>138</v>
      </c>
      <c r="E8139" t="s">
        <v>52</v>
      </c>
      <c r="F8139" t="s">
        <v>4</v>
      </c>
      <c r="G8139">
        <v>2016</v>
      </c>
    </row>
    <row r="8140" spans="1:7" x14ac:dyDescent="0.35">
      <c r="A8140" t="s">
        <v>126</v>
      </c>
      <c r="B8140" t="str">
        <f t="shared" si="127"/>
        <v>Stroke incidence</v>
      </c>
      <c r="C8140" s="9">
        <v>5.5209927915784703E-5</v>
      </c>
      <c r="D8140" t="s">
        <v>138</v>
      </c>
      <c r="E8140" t="s">
        <v>52</v>
      </c>
      <c r="F8140" t="s">
        <v>4</v>
      </c>
      <c r="G8140">
        <v>2016</v>
      </c>
    </row>
    <row r="8141" spans="1:7" x14ac:dyDescent="0.35">
      <c r="A8141" t="s">
        <v>127</v>
      </c>
      <c r="B8141" t="str">
        <f t="shared" si="127"/>
        <v/>
      </c>
      <c r="C8141">
        <v>3.0363983639937202</v>
      </c>
      <c r="D8141" t="s">
        <v>138</v>
      </c>
      <c r="E8141" t="s">
        <v>52</v>
      </c>
      <c r="F8141" t="s">
        <v>4</v>
      </c>
      <c r="G8141">
        <v>2016</v>
      </c>
    </row>
    <row r="8142" spans="1:7" x14ac:dyDescent="0.35">
      <c r="A8142" t="s">
        <v>128</v>
      </c>
      <c r="B8142" t="str">
        <f t="shared" si="127"/>
        <v>Out of hospital cardiac arrest incidence</v>
      </c>
      <c r="C8142" s="9">
        <v>1.46136214202032E-5</v>
      </c>
      <c r="D8142" t="s">
        <v>138</v>
      </c>
      <c r="E8142" t="s">
        <v>52</v>
      </c>
      <c r="F8142" t="s">
        <v>4</v>
      </c>
      <c r="G8142">
        <v>2016</v>
      </c>
    </row>
    <row r="8143" spans="1:7" x14ac:dyDescent="0.35">
      <c r="A8143" t="s">
        <v>129</v>
      </c>
      <c r="B8143" t="str">
        <f t="shared" si="127"/>
        <v/>
      </c>
      <c r="C8143">
        <v>0.75909190843776897</v>
      </c>
      <c r="D8143" t="s">
        <v>138</v>
      </c>
      <c r="E8143" t="s">
        <v>52</v>
      </c>
      <c r="F8143" t="s">
        <v>4</v>
      </c>
      <c r="G8143">
        <v>2016</v>
      </c>
    </row>
    <row r="8144" spans="1:7" x14ac:dyDescent="0.35">
      <c r="A8144" t="s">
        <v>130</v>
      </c>
      <c r="B8144" t="str">
        <f t="shared" si="127"/>
        <v>Cardiac emergency room visits</v>
      </c>
      <c r="C8144">
        <v>3.0844026813715999E-4</v>
      </c>
      <c r="D8144" t="s">
        <v>138</v>
      </c>
      <c r="E8144" t="s">
        <v>52</v>
      </c>
      <c r="F8144" t="s">
        <v>4</v>
      </c>
      <c r="G8144">
        <v>2016</v>
      </c>
    </row>
    <row r="8145" spans="1:7" x14ac:dyDescent="0.35">
      <c r="A8145" t="s">
        <v>131</v>
      </c>
      <c r="B8145" t="str">
        <f t="shared" si="127"/>
        <v/>
      </c>
      <c r="C8145">
        <v>0.57985629180794096</v>
      </c>
      <c r="D8145" t="s">
        <v>138</v>
      </c>
      <c r="E8145" t="s">
        <v>52</v>
      </c>
      <c r="F8145" t="s">
        <v>4</v>
      </c>
      <c r="G8145">
        <v>2016</v>
      </c>
    </row>
    <row r="8146" spans="1:7" x14ac:dyDescent="0.35">
      <c r="A8146" t="s">
        <v>132</v>
      </c>
      <c r="B8146" t="str">
        <f t="shared" si="127"/>
        <v>Asthma emergency room visits</v>
      </c>
      <c r="C8146" s="9">
        <v>4.34952841830822E-5</v>
      </c>
      <c r="D8146" t="s">
        <v>138</v>
      </c>
      <c r="E8146" t="s">
        <v>52</v>
      </c>
      <c r="F8146" t="s">
        <v>4</v>
      </c>
      <c r="G8146">
        <v>2016</v>
      </c>
    </row>
    <row r="8147" spans="1:7" x14ac:dyDescent="0.35">
      <c r="A8147" t="s">
        <v>133</v>
      </c>
      <c r="B8147" t="str">
        <f t="shared" si="127"/>
        <v/>
      </c>
      <c r="C8147">
        <v>3.1451094205277599E-2</v>
      </c>
      <c r="D8147" t="s">
        <v>138</v>
      </c>
      <c r="E8147" t="s">
        <v>52</v>
      </c>
      <c r="F8147" t="s">
        <v>4</v>
      </c>
      <c r="G8147">
        <v>2016</v>
      </c>
    </row>
    <row r="8148" spans="1:7" x14ac:dyDescent="0.35">
      <c r="A8148" t="s">
        <v>134</v>
      </c>
      <c r="B8148" t="str">
        <f t="shared" si="127"/>
        <v>School loss days</v>
      </c>
      <c r="C8148">
        <v>1.9039716264973401</v>
      </c>
      <c r="D8148" t="s">
        <v>138</v>
      </c>
      <c r="E8148" t="s">
        <v>52</v>
      </c>
      <c r="F8148" t="s">
        <v>4</v>
      </c>
      <c r="G8148">
        <v>2016</v>
      </c>
    </row>
    <row r="8149" spans="1:7" x14ac:dyDescent="0.35">
      <c r="A8149" t="s">
        <v>135</v>
      </c>
      <c r="B8149" t="str">
        <f t="shared" si="127"/>
        <v/>
      </c>
      <c r="C8149">
        <v>2722.3285863260298</v>
      </c>
      <c r="D8149" t="s">
        <v>138</v>
      </c>
      <c r="E8149" t="s">
        <v>52</v>
      </c>
      <c r="F8149" t="s">
        <v>4</v>
      </c>
      <c r="G8149">
        <v>2016</v>
      </c>
    </row>
    <row r="8150" spans="1:7" x14ac:dyDescent="0.35">
      <c r="A8150" t="s">
        <v>50</v>
      </c>
      <c r="B8150" t="str">
        <f t="shared" si="127"/>
        <v/>
      </c>
      <c r="C8150">
        <v>14449.491077418301</v>
      </c>
      <c r="D8150" t="s">
        <v>138</v>
      </c>
      <c r="E8150" t="s">
        <v>52</v>
      </c>
      <c r="F8150" t="s">
        <v>4</v>
      </c>
      <c r="G8150">
        <v>2023</v>
      </c>
    </row>
    <row r="8151" spans="1:7" x14ac:dyDescent="0.35">
      <c r="A8151" t="s">
        <v>53</v>
      </c>
      <c r="B8151" t="str">
        <f t="shared" si="127"/>
        <v/>
      </c>
      <c r="C8151">
        <v>14449.4908193925</v>
      </c>
      <c r="D8151" t="s">
        <v>138</v>
      </c>
      <c r="E8151" t="s">
        <v>52</v>
      </c>
      <c r="F8151" t="s">
        <v>4</v>
      </c>
      <c r="G8151">
        <v>2023</v>
      </c>
    </row>
    <row r="8152" spans="1:7" x14ac:dyDescent="0.35">
      <c r="A8152" t="s">
        <v>54</v>
      </c>
      <c r="B8152" t="str">
        <f t="shared" si="127"/>
        <v/>
      </c>
      <c r="C8152">
        <v>2.5802585876277801E-4</v>
      </c>
      <c r="D8152" t="s">
        <v>138</v>
      </c>
      <c r="E8152" t="s">
        <v>52</v>
      </c>
      <c r="F8152" t="s">
        <v>4</v>
      </c>
      <c r="G8152">
        <v>2023</v>
      </c>
    </row>
    <row r="8153" spans="1:7" x14ac:dyDescent="0.35">
      <c r="A8153" t="s">
        <v>55</v>
      </c>
      <c r="B8153" t="str">
        <f t="shared" si="127"/>
        <v/>
      </c>
      <c r="C8153">
        <v>46938.750047086301</v>
      </c>
      <c r="D8153" t="s">
        <v>138</v>
      </c>
      <c r="E8153" t="s">
        <v>52</v>
      </c>
      <c r="F8153" t="s">
        <v>4</v>
      </c>
      <c r="G8153">
        <v>2023</v>
      </c>
    </row>
    <row r="8154" spans="1:7" x14ac:dyDescent="0.35">
      <c r="A8154" t="s">
        <v>56</v>
      </c>
      <c r="B8154" t="str">
        <f t="shared" si="127"/>
        <v/>
      </c>
      <c r="C8154">
        <v>46938.745335131003</v>
      </c>
      <c r="D8154" t="s">
        <v>138</v>
      </c>
      <c r="E8154" t="s">
        <v>52</v>
      </c>
      <c r="F8154" t="s">
        <v>4</v>
      </c>
      <c r="G8154">
        <v>2023</v>
      </c>
    </row>
    <row r="8155" spans="1:7" x14ac:dyDescent="0.35">
      <c r="A8155" t="s">
        <v>57</v>
      </c>
      <c r="B8155" t="str">
        <f t="shared" si="127"/>
        <v/>
      </c>
      <c r="C8155">
        <v>4.7119553471670602E-3</v>
      </c>
      <c r="D8155" t="s">
        <v>138</v>
      </c>
      <c r="E8155" t="s">
        <v>52</v>
      </c>
      <c r="F8155" t="s">
        <v>4</v>
      </c>
      <c r="G8155">
        <v>2023</v>
      </c>
    </row>
    <row r="8156" spans="1:7" x14ac:dyDescent="0.35">
      <c r="A8156" t="s">
        <v>58</v>
      </c>
      <c r="B8156" t="str">
        <f t="shared" si="127"/>
        <v/>
      </c>
      <c r="C8156">
        <v>67353.315399680898</v>
      </c>
      <c r="D8156" t="s">
        <v>138</v>
      </c>
      <c r="E8156" t="s">
        <v>52</v>
      </c>
      <c r="F8156" t="s">
        <v>4</v>
      </c>
      <c r="G8156">
        <v>2023</v>
      </c>
    </row>
    <row r="8157" spans="1:7" x14ac:dyDescent="0.35">
      <c r="A8157" t="s">
        <v>59</v>
      </c>
      <c r="B8157" t="str">
        <f t="shared" si="127"/>
        <v/>
      </c>
      <c r="C8157">
        <v>86072.423592886495</v>
      </c>
      <c r="D8157" t="s">
        <v>138</v>
      </c>
      <c r="E8157" t="s">
        <v>52</v>
      </c>
      <c r="F8157" t="s">
        <v>4</v>
      </c>
      <c r="G8157">
        <v>2023</v>
      </c>
    </row>
    <row r="8158" spans="1:7" x14ac:dyDescent="0.35">
      <c r="A8158" t="s">
        <v>60</v>
      </c>
      <c r="B8158" t="str">
        <f t="shared" si="127"/>
        <v/>
      </c>
      <c r="C8158">
        <v>4.3043979388912397E-3</v>
      </c>
      <c r="D8158" t="s">
        <v>138</v>
      </c>
      <c r="E8158" t="s">
        <v>52</v>
      </c>
      <c r="F8158" t="s">
        <v>4</v>
      </c>
      <c r="G8158">
        <v>2023</v>
      </c>
    </row>
    <row r="8159" spans="1:7" x14ac:dyDescent="0.35">
      <c r="A8159" t="s">
        <v>61</v>
      </c>
      <c r="B8159" t="str">
        <f t="shared" si="127"/>
        <v/>
      </c>
      <c r="C8159">
        <v>60755.555528920799</v>
      </c>
      <c r="D8159" t="s">
        <v>138</v>
      </c>
      <c r="E8159" t="s">
        <v>52</v>
      </c>
      <c r="F8159" t="s">
        <v>4</v>
      </c>
      <c r="G8159">
        <v>2023</v>
      </c>
    </row>
    <row r="8160" spans="1:7" x14ac:dyDescent="0.35">
      <c r="A8160" t="s">
        <v>62</v>
      </c>
      <c r="B8160" t="str">
        <f t="shared" si="127"/>
        <v>Premature mortality</v>
      </c>
      <c r="C8160">
        <v>5.6309416083168903E-3</v>
      </c>
      <c r="D8160" t="s">
        <v>138</v>
      </c>
      <c r="E8160" t="s">
        <v>52</v>
      </c>
      <c r="F8160" t="s">
        <v>4</v>
      </c>
      <c r="G8160">
        <v>2023</v>
      </c>
    </row>
    <row r="8161" spans="1:7" x14ac:dyDescent="0.35">
      <c r="A8161" t="s">
        <v>63</v>
      </c>
      <c r="B8161" t="str">
        <f t="shared" si="127"/>
        <v/>
      </c>
      <c r="C8161">
        <v>79474.663722126395</v>
      </c>
      <c r="D8161" t="s">
        <v>138</v>
      </c>
      <c r="E8161" t="s">
        <v>52</v>
      </c>
      <c r="F8161" t="s">
        <v>4</v>
      </c>
      <c r="G8161">
        <v>2023</v>
      </c>
    </row>
    <row r="8162" spans="1:7" x14ac:dyDescent="0.35">
      <c r="A8162" t="s">
        <v>64</v>
      </c>
      <c r="B8162" t="str">
        <f t="shared" si="127"/>
        <v/>
      </c>
      <c r="C8162">
        <v>2.4454247166386198E-3</v>
      </c>
      <c r="D8162" t="s">
        <v>138</v>
      </c>
      <c r="E8162" t="s">
        <v>52</v>
      </c>
      <c r="F8162" t="s">
        <v>4</v>
      </c>
      <c r="G8162">
        <v>2023</v>
      </c>
    </row>
    <row r="8163" spans="1:7" x14ac:dyDescent="0.35">
      <c r="A8163" t="s">
        <v>65</v>
      </c>
      <c r="B8163" t="str">
        <f t="shared" si="127"/>
        <v/>
      </c>
      <c r="C8163">
        <v>34507.849914143699</v>
      </c>
      <c r="D8163" t="s">
        <v>138</v>
      </c>
      <c r="E8163" t="s">
        <v>52</v>
      </c>
      <c r="F8163" t="s">
        <v>4</v>
      </c>
      <c r="G8163">
        <v>2023</v>
      </c>
    </row>
    <row r="8164" spans="1:7" x14ac:dyDescent="0.35">
      <c r="A8164" t="s">
        <v>66</v>
      </c>
      <c r="B8164" t="str">
        <f t="shared" si="127"/>
        <v/>
      </c>
      <c r="C8164">
        <v>1.11888104721298E-3</v>
      </c>
      <c r="D8164" t="s">
        <v>138</v>
      </c>
      <c r="E8164" t="s">
        <v>52</v>
      </c>
      <c r="F8164" t="s">
        <v>4</v>
      </c>
      <c r="G8164">
        <v>2023</v>
      </c>
    </row>
    <row r="8165" spans="1:7" x14ac:dyDescent="0.35">
      <c r="A8165" t="s">
        <v>67</v>
      </c>
      <c r="B8165" t="str">
        <f t="shared" si="127"/>
        <v/>
      </c>
      <c r="C8165">
        <v>15788.7417209382</v>
      </c>
      <c r="D8165" t="s">
        <v>138</v>
      </c>
      <c r="E8165" t="s">
        <v>52</v>
      </c>
      <c r="F8165" t="s">
        <v>4</v>
      </c>
      <c r="G8165">
        <v>2023</v>
      </c>
    </row>
    <row r="8166" spans="1:7" x14ac:dyDescent="0.35">
      <c r="A8166" t="s">
        <v>68</v>
      </c>
      <c r="B8166" t="str">
        <f t="shared" si="127"/>
        <v>Infant mortality</v>
      </c>
      <c r="C8166" s="9">
        <v>9.5116349784371107E-6</v>
      </c>
      <c r="D8166" t="s">
        <v>138</v>
      </c>
      <c r="E8166" t="s">
        <v>52</v>
      </c>
      <c r="F8166" t="s">
        <v>4</v>
      </c>
      <c r="G8166">
        <v>2023</v>
      </c>
    </row>
    <row r="8167" spans="1:7" x14ac:dyDescent="0.35">
      <c r="A8167" t="s">
        <v>69</v>
      </c>
      <c r="B8167" t="str">
        <f t="shared" si="127"/>
        <v/>
      </c>
      <c r="C8167">
        <v>149.60394704020899</v>
      </c>
      <c r="D8167" t="s">
        <v>138</v>
      </c>
      <c r="E8167" t="s">
        <v>52</v>
      </c>
      <c r="F8167" t="s">
        <v>4</v>
      </c>
      <c r="G8167">
        <v>2023</v>
      </c>
    </row>
    <row r="8168" spans="1:7" x14ac:dyDescent="0.35">
      <c r="A8168" t="s">
        <v>70</v>
      </c>
      <c r="B8168" t="str">
        <f t="shared" si="127"/>
        <v/>
      </c>
      <c r="C8168">
        <v>3.1760052566998198E-3</v>
      </c>
      <c r="D8168" t="s">
        <v>138</v>
      </c>
      <c r="E8168" t="s">
        <v>52</v>
      </c>
      <c r="F8168" t="s">
        <v>4</v>
      </c>
      <c r="G8168">
        <v>2023</v>
      </c>
    </row>
    <row r="8169" spans="1:7" x14ac:dyDescent="0.35">
      <c r="A8169" t="s">
        <v>71</v>
      </c>
      <c r="B8169" t="str">
        <f t="shared" si="127"/>
        <v/>
      </c>
      <c r="C8169">
        <v>44817.209860942501</v>
      </c>
      <c r="D8169" t="s">
        <v>138</v>
      </c>
      <c r="E8169" t="s">
        <v>52</v>
      </c>
      <c r="F8169" t="s">
        <v>4</v>
      </c>
      <c r="G8169">
        <v>2023</v>
      </c>
    </row>
    <row r="8170" spans="1:7" x14ac:dyDescent="0.35">
      <c r="A8170" t="s">
        <v>72</v>
      </c>
      <c r="B8170" t="str">
        <f t="shared" si="127"/>
        <v/>
      </c>
      <c r="C8170">
        <v>1.3641392089156E-4</v>
      </c>
      <c r="D8170" t="s">
        <v>138</v>
      </c>
      <c r="E8170" t="s">
        <v>52</v>
      </c>
      <c r="F8170" t="s">
        <v>4</v>
      </c>
      <c r="G8170">
        <v>2023</v>
      </c>
    </row>
    <row r="8171" spans="1:7" x14ac:dyDescent="0.35">
      <c r="A8171" t="s">
        <v>73</v>
      </c>
      <c r="B8171" t="str">
        <f t="shared" si="127"/>
        <v/>
      </c>
      <c r="C8171">
        <v>1924.9625949623901</v>
      </c>
      <c r="D8171" t="s">
        <v>138</v>
      </c>
      <c r="E8171" t="s">
        <v>52</v>
      </c>
      <c r="F8171" t="s">
        <v>4</v>
      </c>
      <c r="G8171">
        <v>2023</v>
      </c>
    </row>
    <row r="8172" spans="1:7" x14ac:dyDescent="0.35">
      <c r="A8172" t="s">
        <v>74</v>
      </c>
      <c r="B8172" t="str">
        <f t="shared" si="127"/>
        <v/>
      </c>
      <c r="C8172">
        <v>3.03959133580825E-3</v>
      </c>
      <c r="D8172" t="s">
        <v>138</v>
      </c>
      <c r="E8172" t="s">
        <v>52</v>
      </c>
      <c r="F8172" t="s">
        <v>4</v>
      </c>
      <c r="G8172">
        <v>2023</v>
      </c>
    </row>
    <row r="8173" spans="1:7" x14ac:dyDescent="0.35">
      <c r="A8173" t="s">
        <v>75</v>
      </c>
      <c r="B8173" t="str">
        <f t="shared" si="127"/>
        <v/>
      </c>
      <c r="C8173">
        <v>42892.247265979902</v>
      </c>
      <c r="D8173" t="s">
        <v>138</v>
      </c>
      <c r="E8173" t="s">
        <v>52</v>
      </c>
      <c r="F8173" t="s">
        <v>4</v>
      </c>
      <c r="G8173">
        <v>2023</v>
      </c>
    </row>
    <row r="8174" spans="1:7" x14ac:dyDescent="0.35">
      <c r="A8174" t="s">
        <v>76</v>
      </c>
      <c r="B8174" t="str">
        <f t="shared" si="127"/>
        <v>Asthma symptoms</v>
      </c>
      <c r="C8174">
        <v>3.67090020823801</v>
      </c>
      <c r="D8174" t="s">
        <v>138</v>
      </c>
      <c r="E8174" t="s">
        <v>52</v>
      </c>
      <c r="F8174" t="s">
        <v>4</v>
      </c>
      <c r="G8174">
        <v>2023</v>
      </c>
    </row>
    <row r="8175" spans="1:7" x14ac:dyDescent="0.35">
      <c r="A8175" t="s">
        <v>77</v>
      </c>
      <c r="B8175" t="str">
        <f t="shared" si="127"/>
        <v/>
      </c>
      <c r="C8175">
        <v>1211.86111109953</v>
      </c>
      <c r="D8175" t="s">
        <v>138</v>
      </c>
      <c r="E8175" t="s">
        <v>52</v>
      </c>
      <c r="F8175" t="s">
        <v>4</v>
      </c>
      <c r="G8175">
        <v>2023</v>
      </c>
    </row>
    <row r="8176" spans="1:7" x14ac:dyDescent="0.35">
      <c r="A8176" t="s">
        <v>78</v>
      </c>
      <c r="B8176" t="str">
        <f t="shared" si="127"/>
        <v>Asthma symptoms albuturol use</v>
      </c>
      <c r="C8176">
        <v>0.53055107515817401</v>
      </c>
      <c r="D8176" t="s">
        <v>138</v>
      </c>
      <c r="E8176" t="s">
        <v>52</v>
      </c>
      <c r="F8176" t="s">
        <v>4</v>
      </c>
      <c r="G8176">
        <v>2023</v>
      </c>
    </row>
    <row r="8177" spans="1:7" x14ac:dyDescent="0.35">
      <c r="A8177" t="s">
        <v>79</v>
      </c>
      <c r="B8177" t="str">
        <f t="shared" si="127"/>
        <v/>
      </c>
      <c r="C8177">
        <v>0.33945984166307902</v>
      </c>
      <c r="D8177" t="s">
        <v>138</v>
      </c>
      <c r="E8177" t="s">
        <v>52</v>
      </c>
      <c r="F8177" t="s">
        <v>4</v>
      </c>
      <c r="G8177">
        <v>2023</v>
      </c>
    </row>
    <row r="8178" spans="1:7" x14ac:dyDescent="0.35">
      <c r="A8178" t="s">
        <v>80</v>
      </c>
      <c r="B8178" t="str">
        <f t="shared" si="127"/>
        <v>Asthma symptoms chest tightness</v>
      </c>
      <c r="C8178">
        <v>0.86519673251468798</v>
      </c>
      <c r="D8178" t="s">
        <v>138</v>
      </c>
      <c r="E8178" t="s">
        <v>52</v>
      </c>
      <c r="F8178" t="s">
        <v>4</v>
      </c>
      <c r="G8178">
        <v>2023</v>
      </c>
    </row>
    <row r="8179" spans="1:7" x14ac:dyDescent="0.35">
      <c r="A8179" t="s">
        <v>81</v>
      </c>
      <c r="B8179" t="str">
        <f t="shared" si="127"/>
        <v/>
      </c>
      <c r="C8179">
        <v>333.78599946022501</v>
      </c>
      <c r="D8179" t="s">
        <v>138</v>
      </c>
      <c r="E8179" t="s">
        <v>52</v>
      </c>
      <c r="F8179" t="s">
        <v>4</v>
      </c>
      <c r="G8179">
        <v>2023</v>
      </c>
    </row>
    <row r="8180" spans="1:7" x14ac:dyDescent="0.35">
      <c r="A8180" t="s">
        <v>82</v>
      </c>
      <c r="B8180" t="str">
        <f t="shared" si="127"/>
        <v>Asthma symptoms cough</v>
      </c>
      <c r="C8180">
        <v>1.02056914836768</v>
      </c>
      <c r="D8180" t="s">
        <v>138</v>
      </c>
      <c r="E8180" t="s">
        <v>52</v>
      </c>
      <c r="F8180" t="s">
        <v>4</v>
      </c>
      <c r="G8180">
        <v>2023</v>
      </c>
    </row>
    <row r="8181" spans="1:7" x14ac:dyDescent="0.35">
      <c r="A8181" t="s">
        <v>83</v>
      </c>
      <c r="B8181" t="str">
        <f t="shared" si="127"/>
        <v/>
      </c>
      <c r="C8181">
        <v>393.727438401293</v>
      </c>
      <c r="D8181" t="s">
        <v>138</v>
      </c>
      <c r="E8181" t="s">
        <v>52</v>
      </c>
      <c r="F8181" t="s">
        <v>4</v>
      </c>
      <c r="G8181">
        <v>2023</v>
      </c>
    </row>
    <row r="8182" spans="1:7" x14ac:dyDescent="0.35">
      <c r="A8182" t="s">
        <v>84</v>
      </c>
      <c r="B8182" t="str">
        <f t="shared" si="127"/>
        <v>Asthma symptoms shortness of breath</v>
      </c>
      <c r="C8182">
        <v>0.43662801430214299</v>
      </c>
      <c r="D8182" t="s">
        <v>138</v>
      </c>
      <c r="E8182" t="s">
        <v>52</v>
      </c>
      <c r="F8182" t="s">
        <v>4</v>
      </c>
      <c r="G8182">
        <v>2023</v>
      </c>
    </row>
    <row r="8183" spans="1:7" x14ac:dyDescent="0.35">
      <c r="A8183" t="s">
        <v>85</v>
      </c>
      <c r="B8183" t="str">
        <f t="shared" si="127"/>
        <v/>
      </c>
      <c r="C8183">
        <v>168.44760580935201</v>
      </c>
      <c r="D8183" t="s">
        <v>138</v>
      </c>
      <c r="E8183" t="s">
        <v>52</v>
      </c>
      <c r="F8183" t="s">
        <v>4</v>
      </c>
      <c r="G8183">
        <v>2023</v>
      </c>
    </row>
    <row r="8184" spans="1:7" x14ac:dyDescent="0.35">
      <c r="A8184" t="s">
        <v>86</v>
      </c>
      <c r="B8184" t="str">
        <f t="shared" si="127"/>
        <v>Asthma symptoms wheeze</v>
      </c>
      <c r="C8184">
        <v>0.81795523789532398</v>
      </c>
      <c r="D8184" t="s">
        <v>138</v>
      </c>
      <c r="E8184" t="s">
        <v>52</v>
      </c>
      <c r="F8184" t="s">
        <v>4</v>
      </c>
      <c r="G8184">
        <v>2023</v>
      </c>
    </row>
    <row r="8185" spans="1:7" x14ac:dyDescent="0.35">
      <c r="A8185" t="s">
        <v>87</v>
      </c>
      <c r="B8185" t="str">
        <f t="shared" si="127"/>
        <v/>
      </c>
      <c r="C8185">
        <v>315.56060758699402</v>
      </c>
      <c r="D8185" t="s">
        <v>138</v>
      </c>
      <c r="E8185" t="s">
        <v>52</v>
      </c>
      <c r="F8185" t="s">
        <v>4</v>
      </c>
      <c r="G8185">
        <v>2023</v>
      </c>
    </row>
    <row r="8186" spans="1:7" x14ac:dyDescent="0.35">
      <c r="A8186" t="s">
        <v>88</v>
      </c>
      <c r="B8186" t="str">
        <f t="shared" si="127"/>
        <v>Asthma incidence</v>
      </c>
      <c r="C8186">
        <v>2.35801399562117E-2</v>
      </c>
      <c r="D8186" t="s">
        <v>138</v>
      </c>
      <c r="E8186" t="s">
        <v>52</v>
      </c>
      <c r="F8186" t="s">
        <v>4</v>
      </c>
      <c r="G8186">
        <v>2023</v>
      </c>
    </row>
    <row r="8187" spans="1:7" x14ac:dyDescent="0.35">
      <c r="A8187" t="s">
        <v>89</v>
      </c>
      <c r="B8187" t="str">
        <f t="shared" si="127"/>
        <v/>
      </c>
      <c r="C8187">
        <v>1738.89259363203</v>
      </c>
      <c r="D8187" t="s">
        <v>138</v>
      </c>
      <c r="E8187" t="s">
        <v>52</v>
      </c>
      <c r="F8187" t="s">
        <v>4</v>
      </c>
      <c r="G8187">
        <v>2023</v>
      </c>
    </row>
    <row r="8188" spans="1:7" x14ac:dyDescent="0.35">
      <c r="A8188" t="s">
        <v>90</v>
      </c>
      <c r="B8188" t="str">
        <f t="shared" si="127"/>
        <v/>
      </c>
      <c r="C8188">
        <v>2.8785716266661798E-3</v>
      </c>
      <c r="D8188" t="s">
        <v>138</v>
      </c>
      <c r="E8188" t="s">
        <v>52</v>
      </c>
      <c r="F8188" t="s">
        <v>4</v>
      </c>
      <c r="G8188">
        <v>2023</v>
      </c>
    </row>
    <row r="8189" spans="1:7" x14ac:dyDescent="0.35">
      <c r="A8189" t="s">
        <v>91</v>
      </c>
      <c r="B8189" t="str">
        <f t="shared" si="127"/>
        <v/>
      </c>
      <c r="C8189">
        <v>212.277233771488</v>
      </c>
      <c r="D8189" t="s">
        <v>138</v>
      </c>
      <c r="E8189" t="s">
        <v>52</v>
      </c>
      <c r="F8189" t="s">
        <v>4</v>
      </c>
      <c r="G8189">
        <v>2023</v>
      </c>
    </row>
    <row r="8190" spans="1:7" x14ac:dyDescent="0.35">
      <c r="A8190" t="s">
        <v>92</v>
      </c>
      <c r="B8190" t="str">
        <f t="shared" si="127"/>
        <v/>
      </c>
      <c r="C8190">
        <v>2.0701568329545401E-2</v>
      </c>
      <c r="D8190" t="s">
        <v>138</v>
      </c>
      <c r="E8190" t="s">
        <v>52</v>
      </c>
      <c r="F8190" t="s">
        <v>4</v>
      </c>
      <c r="G8190">
        <v>2023</v>
      </c>
    </row>
    <row r="8191" spans="1:7" x14ac:dyDescent="0.35">
      <c r="A8191" t="s">
        <v>93</v>
      </c>
      <c r="B8191" t="str">
        <f t="shared" si="127"/>
        <v/>
      </c>
      <c r="C8191">
        <v>1526.6153598605499</v>
      </c>
      <c r="D8191" t="s">
        <v>138</v>
      </c>
      <c r="E8191" t="s">
        <v>52</v>
      </c>
      <c r="F8191" t="s">
        <v>4</v>
      </c>
      <c r="G8191">
        <v>2023</v>
      </c>
    </row>
    <row r="8192" spans="1:7" x14ac:dyDescent="0.35">
      <c r="A8192" t="s">
        <v>94</v>
      </c>
      <c r="B8192" t="str">
        <f t="shared" si="127"/>
        <v>Hay fever rhinitis incidence</v>
      </c>
      <c r="C8192">
        <v>0.151033718398387</v>
      </c>
      <c r="D8192" t="s">
        <v>138</v>
      </c>
      <c r="E8192" t="s">
        <v>52</v>
      </c>
      <c r="F8192" t="s">
        <v>4</v>
      </c>
      <c r="G8192">
        <v>2023</v>
      </c>
    </row>
    <row r="8193" spans="1:7" x14ac:dyDescent="0.35">
      <c r="A8193" t="s">
        <v>95</v>
      </c>
      <c r="B8193" t="str">
        <f t="shared" si="127"/>
        <v/>
      </c>
      <c r="C8193">
        <v>168.28248267380201</v>
      </c>
      <c r="D8193" t="s">
        <v>138</v>
      </c>
      <c r="E8193" t="s">
        <v>52</v>
      </c>
      <c r="F8193" t="s">
        <v>4</v>
      </c>
      <c r="G8193">
        <v>2023</v>
      </c>
    </row>
    <row r="8194" spans="1:7" x14ac:dyDescent="0.35">
      <c r="A8194" t="s">
        <v>96</v>
      </c>
      <c r="B8194" t="str">
        <f t="shared" si="127"/>
        <v/>
      </c>
      <c r="C8194">
        <v>1.8300058626916499E-2</v>
      </c>
      <c r="D8194" t="s">
        <v>138</v>
      </c>
      <c r="E8194" t="s">
        <v>52</v>
      </c>
      <c r="F8194" t="s">
        <v>4</v>
      </c>
      <c r="G8194">
        <v>2023</v>
      </c>
    </row>
    <row r="8195" spans="1:7" x14ac:dyDescent="0.35">
      <c r="A8195" t="s">
        <v>97</v>
      </c>
      <c r="B8195" t="str">
        <f t="shared" ref="B8195:B8258" si="128">_xlfn.XLOOKUP(A8195,$K$4:$K$27,$L$4:$L$27,"")</f>
        <v/>
      </c>
      <c r="C8195">
        <v>20.390011789887399</v>
      </c>
      <c r="D8195" t="s">
        <v>138</v>
      </c>
      <c r="E8195" t="s">
        <v>52</v>
      </c>
      <c r="F8195" t="s">
        <v>4</v>
      </c>
      <c r="G8195">
        <v>2023</v>
      </c>
    </row>
    <row r="8196" spans="1:7" x14ac:dyDescent="0.35">
      <c r="A8196" t="s">
        <v>98</v>
      </c>
      <c r="B8196" t="str">
        <f t="shared" si="128"/>
        <v/>
      </c>
      <c r="C8196">
        <v>0.13273365977147</v>
      </c>
      <c r="D8196" t="s">
        <v>138</v>
      </c>
      <c r="E8196" t="s">
        <v>52</v>
      </c>
      <c r="F8196" t="s">
        <v>4</v>
      </c>
      <c r="G8196">
        <v>2023</v>
      </c>
    </row>
    <row r="8197" spans="1:7" x14ac:dyDescent="0.35">
      <c r="A8197" t="s">
        <v>99</v>
      </c>
      <c r="B8197" t="str">
        <f t="shared" si="128"/>
        <v/>
      </c>
      <c r="C8197">
        <v>147.892470883914</v>
      </c>
      <c r="D8197" t="s">
        <v>138</v>
      </c>
      <c r="E8197" t="s">
        <v>52</v>
      </c>
      <c r="F8197" t="s">
        <v>4</v>
      </c>
      <c r="G8197">
        <v>2023</v>
      </c>
    </row>
    <row r="8198" spans="1:7" x14ac:dyDescent="0.35">
      <c r="A8198" t="s">
        <v>100</v>
      </c>
      <c r="B8198" t="str">
        <f t="shared" si="128"/>
        <v>Respiratory emergency room visits</v>
      </c>
      <c r="C8198">
        <v>9.0837396324312206E-3</v>
      </c>
      <c r="D8198" t="s">
        <v>138</v>
      </c>
      <c r="E8198" t="s">
        <v>52</v>
      </c>
      <c r="F8198" t="s">
        <v>4</v>
      </c>
      <c r="G8198">
        <v>2023</v>
      </c>
    </row>
    <row r="8199" spans="1:7" x14ac:dyDescent="0.35">
      <c r="A8199" t="s">
        <v>101</v>
      </c>
      <c r="B8199" t="str">
        <f t="shared" si="128"/>
        <v/>
      </c>
      <c r="C8199">
        <v>14.754944015887901</v>
      </c>
      <c r="D8199" t="s">
        <v>138</v>
      </c>
      <c r="E8199" t="s">
        <v>52</v>
      </c>
      <c r="F8199" t="s">
        <v>4</v>
      </c>
      <c r="G8199">
        <v>2023</v>
      </c>
    </row>
    <row r="8200" spans="1:7" x14ac:dyDescent="0.35">
      <c r="A8200" t="s">
        <v>102</v>
      </c>
      <c r="B8200" t="str">
        <f t="shared" si="128"/>
        <v/>
      </c>
      <c r="C8200">
        <v>8.3570651767463295E-4</v>
      </c>
      <c r="D8200" t="s">
        <v>138</v>
      </c>
      <c r="E8200" t="s">
        <v>52</v>
      </c>
      <c r="F8200" t="s">
        <v>4</v>
      </c>
      <c r="G8200">
        <v>2023</v>
      </c>
    </row>
    <row r="8201" spans="1:7" x14ac:dyDescent="0.35">
      <c r="A8201" t="s">
        <v>103</v>
      </c>
      <c r="B8201" t="str">
        <f t="shared" si="128"/>
        <v/>
      </c>
      <c r="C8201">
        <v>1.35745886396588</v>
      </c>
      <c r="D8201" t="s">
        <v>138</v>
      </c>
      <c r="E8201" t="s">
        <v>52</v>
      </c>
      <c r="F8201" t="s">
        <v>4</v>
      </c>
      <c r="G8201">
        <v>2023</v>
      </c>
    </row>
    <row r="8202" spans="1:7" x14ac:dyDescent="0.35">
      <c r="A8202" t="s">
        <v>104</v>
      </c>
      <c r="B8202" t="str">
        <f t="shared" si="128"/>
        <v/>
      </c>
      <c r="C8202">
        <v>8.2480331147565897E-3</v>
      </c>
      <c r="D8202" t="s">
        <v>138</v>
      </c>
      <c r="E8202" t="s">
        <v>52</v>
      </c>
      <c r="F8202" t="s">
        <v>4</v>
      </c>
      <c r="G8202">
        <v>2023</v>
      </c>
    </row>
    <row r="8203" spans="1:7" x14ac:dyDescent="0.35">
      <c r="A8203" t="s">
        <v>105</v>
      </c>
      <c r="B8203" t="str">
        <f t="shared" si="128"/>
        <v/>
      </c>
      <c r="C8203">
        <v>13.397485151922099</v>
      </c>
      <c r="D8203" t="s">
        <v>138</v>
      </c>
      <c r="E8203" t="s">
        <v>52</v>
      </c>
      <c r="F8203" t="s">
        <v>4</v>
      </c>
      <c r="G8203">
        <v>2023</v>
      </c>
    </row>
    <row r="8204" spans="1:7" x14ac:dyDescent="0.35">
      <c r="A8204" t="s">
        <v>106</v>
      </c>
      <c r="B8204" t="str">
        <f t="shared" si="128"/>
        <v>Respiratory hospital admissions</v>
      </c>
      <c r="C8204">
        <v>4.5652732804416001E-4</v>
      </c>
      <c r="D8204" t="s">
        <v>138</v>
      </c>
      <c r="E8204" t="s">
        <v>52</v>
      </c>
      <c r="F8204" t="s">
        <v>4</v>
      </c>
      <c r="G8204">
        <v>2023</v>
      </c>
    </row>
    <row r="8205" spans="1:7" x14ac:dyDescent="0.35">
      <c r="A8205" t="s">
        <v>107</v>
      </c>
      <c r="B8205" t="str">
        <f t="shared" si="128"/>
        <v/>
      </c>
      <c r="C8205">
        <v>8.1997022674447706</v>
      </c>
      <c r="D8205" t="s">
        <v>138</v>
      </c>
      <c r="E8205" t="s">
        <v>52</v>
      </c>
      <c r="F8205" t="s">
        <v>4</v>
      </c>
      <c r="G8205">
        <v>2023</v>
      </c>
    </row>
    <row r="8206" spans="1:7" x14ac:dyDescent="0.35">
      <c r="A8206" t="s">
        <v>108</v>
      </c>
      <c r="B8206" t="str">
        <f t="shared" si="128"/>
        <v/>
      </c>
      <c r="C8206" s="9">
        <v>9.6405861536908095E-5</v>
      </c>
      <c r="D8206" t="s">
        <v>138</v>
      </c>
      <c r="E8206" t="s">
        <v>52</v>
      </c>
      <c r="F8206" t="s">
        <v>4</v>
      </c>
      <c r="G8206">
        <v>2023</v>
      </c>
    </row>
    <row r="8207" spans="1:7" x14ac:dyDescent="0.35">
      <c r="A8207" t="s">
        <v>109</v>
      </c>
      <c r="B8207" t="str">
        <f t="shared" si="128"/>
        <v/>
      </c>
      <c r="C8207">
        <v>1.7315488315360801</v>
      </c>
      <c r="D8207" t="s">
        <v>138</v>
      </c>
      <c r="E8207" t="s">
        <v>52</v>
      </c>
      <c r="F8207" t="s">
        <v>4</v>
      </c>
      <c r="G8207">
        <v>2023</v>
      </c>
    </row>
    <row r="8208" spans="1:7" x14ac:dyDescent="0.35">
      <c r="A8208" t="s">
        <v>110</v>
      </c>
      <c r="B8208" t="str">
        <f t="shared" si="128"/>
        <v/>
      </c>
      <c r="C8208">
        <v>3.6012146650725099E-4</v>
      </c>
      <c r="D8208" t="s">
        <v>138</v>
      </c>
      <c r="E8208" t="s">
        <v>52</v>
      </c>
      <c r="F8208" t="s">
        <v>4</v>
      </c>
      <c r="G8208">
        <v>2023</v>
      </c>
    </row>
    <row r="8209" spans="1:7" x14ac:dyDescent="0.35">
      <c r="A8209" t="s">
        <v>111</v>
      </c>
      <c r="B8209" t="str">
        <f t="shared" si="128"/>
        <v/>
      </c>
      <c r="C8209">
        <v>6.4681534359086701</v>
      </c>
      <c r="D8209" t="s">
        <v>138</v>
      </c>
      <c r="E8209" t="s">
        <v>52</v>
      </c>
      <c r="F8209" t="s">
        <v>4</v>
      </c>
      <c r="G8209">
        <v>2023</v>
      </c>
    </row>
    <row r="8210" spans="1:7" x14ac:dyDescent="0.35">
      <c r="A8210" t="s">
        <v>112</v>
      </c>
      <c r="B8210" t="str">
        <f t="shared" si="128"/>
        <v>Non-fatal heart attacks</v>
      </c>
      <c r="C8210">
        <v>7.9806660824003001E-4</v>
      </c>
      <c r="D8210" t="s">
        <v>138</v>
      </c>
      <c r="E8210" t="s">
        <v>52</v>
      </c>
      <c r="F8210" t="s">
        <v>4</v>
      </c>
      <c r="G8210">
        <v>2023</v>
      </c>
    </row>
    <row r="8211" spans="1:7" x14ac:dyDescent="0.35">
      <c r="A8211" t="s">
        <v>113</v>
      </c>
      <c r="B8211" t="str">
        <f t="shared" si="128"/>
        <v/>
      </c>
      <c r="C8211">
        <v>64.890133161208198</v>
      </c>
      <c r="D8211" t="s">
        <v>138</v>
      </c>
      <c r="E8211" t="s">
        <v>52</v>
      </c>
      <c r="F8211" t="s">
        <v>4</v>
      </c>
      <c r="G8211">
        <v>2023</v>
      </c>
    </row>
    <row r="8212" spans="1:7" x14ac:dyDescent="0.35">
      <c r="A8212" t="s">
        <v>114</v>
      </c>
      <c r="B8212" t="str">
        <f t="shared" si="128"/>
        <v>Minor restricted activity days</v>
      </c>
      <c r="C8212">
        <v>0.85324008066513202</v>
      </c>
      <c r="D8212" t="s">
        <v>138</v>
      </c>
      <c r="E8212" t="s">
        <v>52</v>
      </c>
      <c r="F8212" t="s">
        <v>4</v>
      </c>
      <c r="G8212">
        <v>2023</v>
      </c>
    </row>
    <row r="8213" spans="1:7" x14ac:dyDescent="0.35">
      <c r="A8213" t="s">
        <v>115</v>
      </c>
      <c r="B8213" t="str">
        <f t="shared" si="128"/>
        <v/>
      </c>
      <c r="C8213">
        <v>107.269342941221</v>
      </c>
      <c r="D8213" t="s">
        <v>138</v>
      </c>
      <c r="E8213" t="s">
        <v>52</v>
      </c>
      <c r="F8213" t="s">
        <v>4</v>
      </c>
      <c r="G8213">
        <v>2023</v>
      </c>
    </row>
    <row r="8214" spans="1:7" x14ac:dyDescent="0.35">
      <c r="A8214" t="s">
        <v>116</v>
      </c>
      <c r="B8214" t="str">
        <f t="shared" si="128"/>
        <v>Work loss days</v>
      </c>
      <c r="C8214">
        <v>0.14421418801636299</v>
      </c>
      <c r="D8214" t="s">
        <v>138</v>
      </c>
      <c r="E8214" t="s">
        <v>52</v>
      </c>
      <c r="F8214" t="s">
        <v>4</v>
      </c>
      <c r="G8214">
        <v>2023</v>
      </c>
    </row>
    <row r="8215" spans="1:7" x14ac:dyDescent="0.35">
      <c r="A8215" t="s">
        <v>117</v>
      </c>
      <c r="B8215" t="str">
        <f t="shared" si="128"/>
        <v/>
      </c>
      <c r="C8215">
        <v>45.617904060429602</v>
      </c>
      <c r="D8215" t="s">
        <v>138</v>
      </c>
      <c r="E8215" t="s">
        <v>52</v>
      </c>
      <c r="F8215" t="s">
        <v>4</v>
      </c>
      <c r="G8215">
        <v>2023</v>
      </c>
    </row>
    <row r="8216" spans="1:7" x14ac:dyDescent="0.35">
      <c r="A8216" t="s">
        <v>118</v>
      </c>
      <c r="B8216" t="str">
        <f t="shared" si="128"/>
        <v>Lung cancer incidence</v>
      </c>
      <c r="C8216" s="9">
        <v>7.9810186775522996E-5</v>
      </c>
      <c r="D8216" t="s">
        <v>138</v>
      </c>
      <c r="E8216" t="s">
        <v>52</v>
      </c>
      <c r="F8216" t="s">
        <v>4</v>
      </c>
      <c r="G8216">
        <v>2023</v>
      </c>
    </row>
    <row r="8217" spans="1:7" x14ac:dyDescent="0.35">
      <c r="A8217" t="s">
        <v>119</v>
      </c>
      <c r="B8217" t="str">
        <f t="shared" si="128"/>
        <v/>
      </c>
      <c r="C8217">
        <v>3.4221629642146199</v>
      </c>
      <c r="D8217" t="s">
        <v>138</v>
      </c>
      <c r="E8217" t="s">
        <v>52</v>
      </c>
      <c r="F8217" t="s">
        <v>4</v>
      </c>
      <c r="G8217">
        <v>2023</v>
      </c>
    </row>
    <row r="8218" spans="1:7" x14ac:dyDescent="0.35">
      <c r="A8218" t="s">
        <v>120</v>
      </c>
      <c r="B8218" t="str">
        <f t="shared" si="128"/>
        <v>Cardiovascular hospital admissions</v>
      </c>
      <c r="C8218">
        <v>1.57194903321736E-4</v>
      </c>
      <c r="D8218" t="s">
        <v>138</v>
      </c>
      <c r="E8218" t="s">
        <v>52</v>
      </c>
      <c r="F8218" t="s">
        <v>4</v>
      </c>
      <c r="G8218">
        <v>2023</v>
      </c>
    </row>
    <row r="8219" spans="1:7" x14ac:dyDescent="0.35">
      <c r="A8219" t="s">
        <v>121</v>
      </c>
      <c r="B8219" t="str">
        <f t="shared" si="128"/>
        <v/>
      </c>
      <c r="C8219">
        <v>4.5213593403442198</v>
      </c>
      <c r="D8219" t="s">
        <v>138</v>
      </c>
      <c r="E8219" t="s">
        <v>52</v>
      </c>
      <c r="F8219" t="s">
        <v>4</v>
      </c>
      <c r="G8219">
        <v>2023</v>
      </c>
    </row>
    <row r="8220" spans="1:7" x14ac:dyDescent="0.35">
      <c r="A8220" t="s">
        <v>122</v>
      </c>
      <c r="B8220" t="str">
        <f t="shared" si="128"/>
        <v>Alzheimers disease hospital admissions</v>
      </c>
      <c r="C8220">
        <v>5.6970357668676601E-4</v>
      </c>
      <c r="D8220" t="s">
        <v>138</v>
      </c>
      <c r="E8220" t="s">
        <v>52</v>
      </c>
      <c r="F8220" t="s">
        <v>4</v>
      </c>
      <c r="G8220">
        <v>2023</v>
      </c>
    </row>
    <row r="8221" spans="1:7" x14ac:dyDescent="0.35">
      <c r="A8221" t="s">
        <v>123</v>
      </c>
      <c r="B8221" t="str">
        <f t="shared" si="128"/>
        <v/>
      </c>
      <c r="C8221">
        <v>12.750919402457599</v>
      </c>
      <c r="D8221" t="s">
        <v>138</v>
      </c>
      <c r="E8221" t="s">
        <v>52</v>
      </c>
      <c r="F8221" t="s">
        <v>4</v>
      </c>
      <c r="G8221">
        <v>2023</v>
      </c>
    </row>
    <row r="8222" spans="1:7" x14ac:dyDescent="0.35">
      <c r="A8222" t="s">
        <v>124</v>
      </c>
      <c r="B8222" t="str">
        <f t="shared" si="128"/>
        <v>Parkinsons disease hospital admissions</v>
      </c>
      <c r="C8222" s="9">
        <v>7.5673391084260102E-5</v>
      </c>
      <c r="D8222" t="s">
        <v>138</v>
      </c>
      <c r="E8222" t="s">
        <v>52</v>
      </c>
      <c r="F8222" t="s">
        <v>4</v>
      </c>
      <c r="G8222">
        <v>2023</v>
      </c>
    </row>
    <row r="8223" spans="1:7" x14ac:dyDescent="0.35">
      <c r="A8223" t="s">
        <v>125</v>
      </c>
      <c r="B8223" t="str">
        <f t="shared" si="128"/>
        <v/>
      </c>
      <c r="C8223">
        <v>1.8050145782217799</v>
      </c>
      <c r="D8223" t="s">
        <v>138</v>
      </c>
      <c r="E8223" t="s">
        <v>52</v>
      </c>
      <c r="F8223" t="s">
        <v>4</v>
      </c>
      <c r="G8223">
        <v>2023</v>
      </c>
    </row>
    <row r="8224" spans="1:7" x14ac:dyDescent="0.35">
      <c r="A8224" t="s">
        <v>126</v>
      </c>
      <c r="B8224" t="str">
        <f t="shared" si="128"/>
        <v>Stroke incidence</v>
      </c>
      <c r="C8224" s="9">
        <v>6.82613764572266E-5</v>
      </c>
      <c r="D8224" t="s">
        <v>138</v>
      </c>
      <c r="E8224" t="s">
        <v>52</v>
      </c>
      <c r="F8224" t="s">
        <v>4</v>
      </c>
      <c r="G8224">
        <v>2023</v>
      </c>
    </row>
    <row r="8225" spans="1:7" x14ac:dyDescent="0.35">
      <c r="A8225" t="s">
        <v>127</v>
      </c>
      <c r="B8225" t="str">
        <f t="shared" si="128"/>
        <v/>
      </c>
      <c r="C8225">
        <v>4.3057405822177</v>
      </c>
      <c r="D8225" t="s">
        <v>138</v>
      </c>
      <c r="E8225" t="s">
        <v>52</v>
      </c>
      <c r="F8225" t="s">
        <v>4</v>
      </c>
      <c r="G8225">
        <v>2023</v>
      </c>
    </row>
    <row r="8226" spans="1:7" x14ac:dyDescent="0.35">
      <c r="A8226" t="s">
        <v>128</v>
      </c>
      <c r="B8226" t="str">
        <f t="shared" si="128"/>
        <v>Out of hospital cardiac arrest incidence</v>
      </c>
      <c r="C8226" s="9">
        <v>1.6257148560060599E-5</v>
      </c>
      <c r="D8226" t="s">
        <v>138</v>
      </c>
      <c r="E8226" t="s">
        <v>52</v>
      </c>
      <c r="F8226" t="s">
        <v>4</v>
      </c>
      <c r="G8226">
        <v>2023</v>
      </c>
    </row>
    <row r="8227" spans="1:7" x14ac:dyDescent="0.35">
      <c r="A8227" t="s">
        <v>129</v>
      </c>
      <c r="B8227" t="str">
        <f t="shared" si="128"/>
        <v/>
      </c>
      <c r="C8227">
        <v>0.96852793587369401</v>
      </c>
      <c r="D8227" t="s">
        <v>138</v>
      </c>
      <c r="E8227" t="s">
        <v>52</v>
      </c>
      <c r="F8227" t="s">
        <v>4</v>
      </c>
      <c r="G8227">
        <v>2023</v>
      </c>
    </row>
    <row r="8228" spans="1:7" x14ac:dyDescent="0.35">
      <c r="A8228" t="s">
        <v>130</v>
      </c>
      <c r="B8228" t="str">
        <f t="shared" si="128"/>
        <v>Cardiac emergency room visits</v>
      </c>
      <c r="C8228">
        <v>3.4626798255800602E-4</v>
      </c>
      <c r="D8228" t="s">
        <v>138</v>
      </c>
      <c r="E8228" t="s">
        <v>52</v>
      </c>
      <c r="F8228" t="s">
        <v>4</v>
      </c>
      <c r="G8228">
        <v>2023</v>
      </c>
    </row>
    <row r="8229" spans="1:7" x14ac:dyDescent="0.35">
      <c r="A8229" t="s">
        <v>131</v>
      </c>
      <c r="B8229" t="str">
        <f t="shared" si="128"/>
        <v/>
      </c>
      <c r="C8229">
        <v>0.74660713894787201</v>
      </c>
      <c r="D8229" t="s">
        <v>138</v>
      </c>
      <c r="E8229" t="s">
        <v>52</v>
      </c>
      <c r="F8229" t="s">
        <v>4</v>
      </c>
      <c r="G8229">
        <v>2023</v>
      </c>
    </row>
    <row r="8230" spans="1:7" x14ac:dyDescent="0.35">
      <c r="A8230" t="s">
        <v>132</v>
      </c>
      <c r="B8230" t="str">
        <f t="shared" si="128"/>
        <v>Asthma emergency room visits</v>
      </c>
      <c r="C8230" s="9">
        <v>4.5286267887544097E-5</v>
      </c>
      <c r="D8230" t="s">
        <v>138</v>
      </c>
      <c r="E8230" t="s">
        <v>52</v>
      </c>
      <c r="F8230" t="s">
        <v>4</v>
      </c>
      <c r="G8230">
        <v>2023</v>
      </c>
    </row>
    <row r="8231" spans="1:7" x14ac:dyDescent="0.35">
      <c r="A8231" t="s">
        <v>133</v>
      </c>
      <c r="B8231" t="str">
        <f t="shared" si="128"/>
        <v/>
      </c>
      <c r="C8231">
        <v>3.7557054494658099E-2</v>
      </c>
      <c r="D8231" t="s">
        <v>138</v>
      </c>
      <c r="E8231" t="s">
        <v>52</v>
      </c>
      <c r="F8231" t="s">
        <v>4</v>
      </c>
      <c r="G8231">
        <v>2023</v>
      </c>
    </row>
    <row r="8232" spans="1:7" x14ac:dyDescent="0.35">
      <c r="A8232" t="s">
        <v>134</v>
      </c>
      <c r="B8232" t="str">
        <f t="shared" si="128"/>
        <v>School loss days</v>
      </c>
      <c r="C8232">
        <v>1.95367285081148</v>
      </c>
      <c r="D8232" t="s">
        <v>138</v>
      </c>
      <c r="E8232" t="s">
        <v>52</v>
      </c>
      <c r="F8232" t="s">
        <v>4</v>
      </c>
      <c r="G8232">
        <v>2023</v>
      </c>
    </row>
    <row r="8233" spans="1:7" x14ac:dyDescent="0.35">
      <c r="A8233" t="s">
        <v>135</v>
      </c>
      <c r="B8233" t="str">
        <f t="shared" si="128"/>
        <v/>
      </c>
      <c r="C8233">
        <v>3207.7665681437302</v>
      </c>
      <c r="D8233" t="s">
        <v>138</v>
      </c>
      <c r="E8233" t="s">
        <v>52</v>
      </c>
      <c r="F8233" t="s">
        <v>4</v>
      </c>
      <c r="G8233">
        <v>2023</v>
      </c>
    </row>
    <row r="8234" spans="1:7" x14ac:dyDescent="0.35">
      <c r="A8234" t="s">
        <v>50</v>
      </c>
      <c r="B8234" t="str">
        <f t="shared" si="128"/>
        <v/>
      </c>
      <c r="C8234">
        <v>14449.491077418301</v>
      </c>
      <c r="D8234" t="s">
        <v>138</v>
      </c>
      <c r="E8234" t="s">
        <v>52</v>
      </c>
      <c r="F8234" t="s">
        <v>4</v>
      </c>
      <c r="G8234">
        <v>2028</v>
      </c>
    </row>
    <row r="8235" spans="1:7" x14ac:dyDescent="0.35">
      <c r="A8235" t="s">
        <v>53</v>
      </c>
      <c r="B8235" t="str">
        <f t="shared" si="128"/>
        <v/>
      </c>
      <c r="C8235">
        <v>14449.4908193925</v>
      </c>
      <c r="D8235" t="s">
        <v>138</v>
      </c>
      <c r="E8235" t="s">
        <v>52</v>
      </c>
      <c r="F8235" t="s">
        <v>4</v>
      </c>
      <c r="G8235">
        <v>2028</v>
      </c>
    </row>
    <row r="8236" spans="1:7" x14ac:dyDescent="0.35">
      <c r="A8236" t="s">
        <v>54</v>
      </c>
      <c r="B8236" t="str">
        <f t="shared" si="128"/>
        <v/>
      </c>
      <c r="C8236">
        <v>2.5802585876277801E-4</v>
      </c>
      <c r="D8236" t="s">
        <v>138</v>
      </c>
      <c r="E8236" t="s">
        <v>52</v>
      </c>
      <c r="F8236" t="s">
        <v>4</v>
      </c>
      <c r="G8236">
        <v>2028</v>
      </c>
    </row>
    <row r="8237" spans="1:7" x14ac:dyDescent="0.35">
      <c r="A8237" t="s">
        <v>55</v>
      </c>
      <c r="B8237" t="str">
        <f t="shared" si="128"/>
        <v/>
      </c>
      <c r="C8237">
        <v>46938.750047086301</v>
      </c>
      <c r="D8237" t="s">
        <v>138</v>
      </c>
      <c r="E8237" t="s">
        <v>52</v>
      </c>
      <c r="F8237" t="s">
        <v>4</v>
      </c>
      <c r="G8237">
        <v>2028</v>
      </c>
    </row>
    <row r="8238" spans="1:7" x14ac:dyDescent="0.35">
      <c r="A8238" t="s">
        <v>56</v>
      </c>
      <c r="B8238" t="str">
        <f t="shared" si="128"/>
        <v/>
      </c>
      <c r="C8238">
        <v>46938.745335131003</v>
      </c>
      <c r="D8238" t="s">
        <v>138</v>
      </c>
      <c r="E8238" t="s">
        <v>52</v>
      </c>
      <c r="F8238" t="s">
        <v>4</v>
      </c>
      <c r="G8238">
        <v>2028</v>
      </c>
    </row>
    <row r="8239" spans="1:7" x14ac:dyDescent="0.35">
      <c r="A8239" t="s">
        <v>57</v>
      </c>
      <c r="B8239" t="str">
        <f t="shared" si="128"/>
        <v/>
      </c>
      <c r="C8239">
        <v>4.7119553471670602E-3</v>
      </c>
      <c r="D8239" t="s">
        <v>138</v>
      </c>
      <c r="E8239" t="s">
        <v>52</v>
      </c>
      <c r="F8239" t="s">
        <v>4</v>
      </c>
      <c r="G8239">
        <v>2028</v>
      </c>
    </row>
    <row r="8240" spans="1:7" x14ac:dyDescent="0.35">
      <c r="A8240" t="s">
        <v>58</v>
      </c>
      <c r="B8240" t="str">
        <f t="shared" si="128"/>
        <v/>
      </c>
      <c r="C8240">
        <v>79040.093081737999</v>
      </c>
      <c r="D8240" t="s">
        <v>138</v>
      </c>
      <c r="E8240" t="s">
        <v>52</v>
      </c>
      <c r="F8240" t="s">
        <v>4</v>
      </c>
      <c r="G8240">
        <v>2028</v>
      </c>
    </row>
    <row r="8241" spans="1:7" x14ac:dyDescent="0.35">
      <c r="A8241" t="s">
        <v>59</v>
      </c>
      <c r="B8241" t="str">
        <f t="shared" si="128"/>
        <v/>
      </c>
      <c r="C8241">
        <v>99783.971473678903</v>
      </c>
      <c r="D8241" t="s">
        <v>138</v>
      </c>
      <c r="E8241" t="s">
        <v>52</v>
      </c>
      <c r="F8241" t="s">
        <v>4</v>
      </c>
      <c r="G8241">
        <v>2028</v>
      </c>
    </row>
    <row r="8242" spans="1:7" x14ac:dyDescent="0.35">
      <c r="A8242" t="s">
        <v>60</v>
      </c>
      <c r="B8242" t="str">
        <f t="shared" si="128"/>
        <v/>
      </c>
      <c r="C8242">
        <v>4.6895153511240196E-3</v>
      </c>
      <c r="D8242" t="s">
        <v>138</v>
      </c>
      <c r="E8242" t="s">
        <v>52</v>
      </c>
      <c r="F8242" t="s">
        <v>4</v>
      </c>
      <c r="G8242">
        <v>2028</v>
      </c>
    </row>
    <row r="8243" spans="1:7" x14ac:dyDescent="0.35">
      <c r="A8243" t="s">
        <v>61</v>
      </c>
      <c r="B8243" t="str">
        <f t="shared" si="128"/>
        <v/>
      </c>
      <c r="C8243">
        <v>71484.606872793694</v>
      </c>
      <c r="D8243" t="s">
        <v>138</v>
      </c>
      <c r="E8243" t="s">
        <v>52</v>
      </c>
      <c r="F8243" t="s">
        <v>4</v>
      </c>
      <c r="G8243">
        <v>2028</v>
      </c>
    </row>
    <row r="8244" spans="1:7" x14ac:dyDescent="0.35">
      <c r="A8244" t="s">
        <v>62</v>
      </c>
      <c r="B8244" t="str">
        <f t="shared" si="128"/>
        <v>Premature mortality</v>
      </c>
      <c r="C8244">
        <v>6.0506515098985502E-3</v>
      </c>
      <c r="D8244" t="s">
        <v>138</v>
      </c>
      <c r="E8244" t="s">
        <v>52</v>
      </c>
      <c r="F8244" t="s">
        <v>4</v>
      </c>
      <c r="G8244">
        <v>2028</v>
      </c>
    </row>
    <row r="8245" spans="1:7" x14ac:dyDescent="0.35">
      <c r="A8245" t="s">
        <v>63</v>
      </c>
      <c r="B8245" t="str">
        <f t="shared" si="128"/>
        <v/>
      </c>
      <c r="C8245">
        <v>92228.485264734205</v>
      </c>
      <c r="D8245" t="s">
        <v>138</v>
      </c>
      <c r="E8245" t="s">
        <v>52</v>
      </c>
      <c r="F8245" t="s">
        <v>4</v>
      </c>
      <c r="G8245">
        <v>2028</v>
      </c>
    </row>
    <row r="8246" spans="1:7" x14ac:dyDescent="0.35">
      <c r="A8246" t="s">
        <v>64</v>
      </c>
      <c r="B8246" t="str">
        <f t="shared" si="128"/>
        <v/>
      </c>
      <c r="C8246">
        <v>2.5940066538978398E-3</v>
      </c>
      <c r="D8246" t="s">
        <v>138</v>
      </c>
      <c r="E8246" t="s">
        <v>52</v>
      </c>
      <c r="F8246" t="s">
        <v>4</v>
      </c>
      <c r="G8246">
        <v>2028</v>
      </c>
    </row>
    <row r="8247" spans="1:7" x14ac:dyDescent="0.35">
      <c r="A8247" t="s">
        <v>65</v>
      </c>
      <c r="B8247" t="str">
        <f t="shared" si="128"/>
        <v/>
      </c>
      <c r="C8247">
        <v>39532.972678345199</v>
      </c>
      <c r="D8247" t="s">
        <v>138</v>
      </c>
      <c r="E8247" t="s">
        <v>52</v>
      </c>
      <c r="F8247" t="s">
        <v>4</v>
      </c>
      <c r="G8247">
        <v>2028</v>
      </c>
    </row>
    <row r="8248" spans="1:7" x14ac:dyDescent="0.35">
      <c r="A8248" t="s">
        <v>66</v>
      </c>
      <c r="B8248" t="str">
        <f t="shared" si="128"/>
        <v/>
      </c>
      <c r="C8248">
        <v>1.2328704951232901E-3</v>
      </c>
      <c r="D8248" t="s">
        <v>138</v>
      </c>
      <c r="E8248" t="s">
        <v>52</v>
      </c>
      <c r="F8248" t="s">
        <v>4</v>
      </c>
      <c r="G8248">
        <v>2028</v>
      </c>
    </row>
    <row r="8249" spans="1:7" x14ac:dyDescent="0.35">
      <c r="A8249" t="s">
        <v>67</v>
      </c>
      <c r="B8249" t="str">
        <f t="shared" si="128"/>
        <v/>
      </c>
      <c r="C8249">
        <v>18789.094286404499</v>
      </c>
      <c r="D8249" t="s">
        <v>138</v>
      </c>
      <c r="E8249" t="s">
        <v>52</v>
      </c>
      <c r="F8249" t="s">
        <v>4</v>
      </c>
      <c r="G8249">
        <v>2028</v>
      </c>
    </row>
    <row r="8250" spans="1:7" x14ac:dyDescent="0.35">
      <c r="A8250" t="s">
        <v>68</v>
      </c>
      <c r="B8250" t="str">
        <f t="shared" si="128"/>
        <v>Infant mortality</v>
      </c>
      <c r="C8250" s="9">
        <v>9.0627984879116404E-6</v>
      </c>
      <c r="D8250" t="s">
        <v>138</v>
      </c>
      <c r="E8250" t="s">
        <v>52</v>
      </c>
      <c r="F8250" t="s">
        <v>4</v>
      </c>
      <c r="G8250">
        <v>2028</v>
      </c>
    </row>
    <row r="8251" spans="1:7" x14ac:dyDescent="0.35">
      <c r="A8251" t="s">
        <v>69</v>
      </c>
      <c r="B8251" t="str">
        <f t="shared" si="128"/>
        <v/>
      </c>
      <c r="C8251">
        <v>153.94833048850199</v>
      </c>
      <c r="D8251" t="s">
        <v>138</v>
      </c>
      <c r="E8251" t="s">
        <v>52</v>
      </c>
      <c r="F8251" t="s">
        <v>4</v>
      </c>
      <c r="G8251">
        <v>2028</v>
      </c>
    </row>
    <row r="8252" spans="1:7" x14ac:dyDescent="0.35">
      <c r="A8252" t="s">
        <v>70</v>
      </c>
      <c r="B8252" t="str">
        <f t="shared" si="128"/>
        <v/>
      </c>
      <c r="C8252">
        <v>3.4475820575127999E-3</v>
      </c>
      <c r="D8252" t="s">
        <v>138</v>
      </c>
      <c r="E8252" t="s">
        <v>52</v>
      </c>
      <c r="F8252" t="s">
        <v>4</v>
      </c>
      <c r="G8252">
        <v>2028</v>
      </c>
    </row>
    <row r="8253" spans="1:7" x14ac:dyDescent="0.35">
      <c r="A8253" t="s">
        <v>71</v>
      </c>
      <c r="B8253" t="str">
        <f t="shared" si="128"/>
        <v/>
      </c>
      <c r="C8253">
        <v>52541.564255900601</v>
      </c>
      <c r="D8253" t="s">
        <v>138</v>
      </c>
      <c r="E8253" t="s">
        <v>52</v>
      </c>
      <c r="F8253" t="s">
        <v>4</v>
      </c>
      <c r="G8253">
        <v>2028</v>
      </c>
    </row>
    <row r="8254" spans="1:7" x14ac:dyDescent="0.35">
      <c r="A8254" t="s">
        <v>72</v>
      </c>
      <c r="B8254" t="str">
        <f t="shared" si="128"/>
        <v/>
      </c>
      <c r="C8254">
        <v>1.4795789240637199E-4</v>
      </c>
      <c r="D8254" t="s">
        <v>138</v>
      </c>
      <c r="E8254" t="s">
        <v>52</v>
      </c>
      <c r="F8254" t="s">
        <v>4</v>
      </c>
      <c r="G8254">
        <v>2028</v>
      </c>
    </row>
    <row r="8255" spans="1:7" x14ac:dyDescent="0.35">
      <c r="A8255" t="s">
        <v>73</v>
      </c>
      <c r="B8255" t="str">
        <f t="shared" si="128"/>
        <v/>
      </c>
      <c r="C8255">
        <v>2254.8960347720999</v>
      </c>
      <c r="D8255" t="s">
        <v>138</v>
      </c>
      <c r="E8255" t="s">
        <v>52</v>
      </c>
      <c r="F8255" t="s">
        <v>4</v>
      </c>
      <c r="G8255">
        <v>2028</v>
      </c>
    </row>
    <row r="8256" spans="1:7" x14ac:dyDescent="0.35">
      <c r="A8256" t="s">
        <v>74</v>
      </c>
      <c r="B8256" t="str">
        <f t="shared" si="128"/>
        <v/>
      </c>
      <c r="C8256">
        <v>3.29962416510643E-3</v>
      </c>
      <c r="D8256" t="s">
        <v>138</v>
      </c>
      <c r="E8256" t="s">
        <v>52</v>
      </c>
      <c r="F8256" t="s">
        <v>4</v>
      </c>
      <c r="G8256">
        <v>2028</v>
      </c>
    </row>
    <row r="8257" spans="1:7" x14ac:dyDescent="0.35">
      <c r="A8257" t="s">
        <v>75</v>
      </c>
      <c r="B8257" t="str">
        <f t="shared" si="128"/>
        <v/>
      </c>
      <c r="C8257">
        <v>50286.668221128602</v>
      </c>
      <c r="D8257" t="s">
        <v>138</v>
      </c>
      <c r="E8257" t="s">
        <v>52</v>
      </c>
      <c r="F8257" t="s">
        <v>4</v>
      </c>
      <c r="G8257">
        <v>2028</v>
      </c>
    </row>
    <row r="8258" spans="1:7" x14ac:dyDescent="0.35">
      <c r="A8258" t="s">
        <v>76</v>
      </c>
      <c r="B8258" t="str">
        <f t="shared" si="128"/>
        <v>Asthma symptoms</v>
      </c>
      <c r="C8258">
        <v>3.9145984777000802</v>
      </c>
      <c r="D8258" t="s">
        <v>138</v>
      </c>
      <c r="E8258" t="s">
        <v>52</v>
      </c>
      <c r="F8258" t="s">
        <v>4</v>
      </c>
      <c r="G8258">
        <v>2028</v>
      </c>
    </row>
    <row r="8259" spans="1:7" x14ac:dyDescent="0.35">
      <c r="A8259" t="s">
        <v>77</v>
      </c>
      <c r="B8259" t="str">
        <f t="shared" ref="B8259:B8322" si="129">_xlfn.XLOOKUP(A8259,$K$4:$K$27,$L$4:$L$27,"")</f>
        <v/>
      </c>
      <c r="C8259">
        <v>1399.53767407535</v>
      </c>
      <c r="D8259" t="s">
        <v>138</v>
      </c>
      <c r="E8259" t="s">
        <v>52</v>
      </c>
      <c r="F8259" t="s">
        <v>4</v>
      </c>
      <c r="G8259">
        <v>2028</v>
      </c>
    </row>
    <row r="8260" spans="1:7" x14ac:dyDescent="0.35">
      <c r="A8260" t="s">
        <v>78</v>
      </c>
      <c r="B8260" t="str">
        <f t="shared" si="129"/>
        <v>Asthma symptoms albuturol use</v>
      </c>
      <c r="C8260">
        <v>0.55660525947361905</v>
      </c>
      <c r="D8260" t="s">
        <v>138</v>
      </c>
      <c r="E8260" t="s">
        <v>52</v>
      </c>
      <c r="F8260" t="s">
        <v>4</v>
      </c>
      <c r="G8260">
        <v>2028</v>
      </c>
    </row>
    <row r="8261" spans="1:7" x14ac:dyDescent="0.35">
      <c r="A8261" t="s">
        <v>79</v>
      </c>
      <c r="B8261" t="str">
        <f t="shared" si="129"/>
        <v/>
      </c>
      <c r="C8261">
        <v>0.39361732436825703</v>
      </c>
      <c r="D8261" t="s">
        <v>138</v>
      </c>
      <c r="E8261" t="s">
        <v>52</v>
      </c>
      <c r="F8261" t="s">
        <v>4</v>
      </c>
      <c r="G8261">
        <v>2028</v>
      </c>
    </row>
    <row r="8262" spans="1:7" x14ac:dyDescent="0.35">
      <c r="A8262" t="s">
        <v>80</v>
      </c>
      <c r="B8262" t="str">
        <f t="shared" si="129"/>
        <v>Asthma symptoms chest tightness</v>
      </c>
      <c r="C8262">
        <v>0.925159795015704</v>
      </c>
      <c r="D8262" t="s">
        <v>138</v>
      </c>
      <c r="E8262" t="s">
        <v>52</v>
      </c>
      <c r="F8262" t="s">
        <v>4</v>
      </c>
      <c r="G8262">
        <v>2028</v>
      </c>
    </row>
    <row r="8263" spans="1:7" x14ac:dyDescent="0.35">
      <c r="A8263" t="s">
        <v>81</v>
      </c>
      <c r="B8263" t="str">
        <f t="shared" si="129"/>
        <v/>
      </c>
      <c r="C8263">
        <v>385.477797190084</v>
      </c>
      <c r="D8263" t="s">
        <v>138</v>
      </c>
      <c r="E8263" t="s">
        <v>52</v>
      </c>
      <c r="F8263" t="s">
        <v>4</v>
      </c>
      <c r="G8263">
        <v>2028</v>
      </c>
    </row>
    <row r="8264" spans="1:7" x14ac:dyDescent="0.35">
      <c r="A8264" t="s">
        <v>82</v>
      </c>
      <c r="B8264" t="str">
        <f t="shared" si="129"/>
        <v>Asthma symptoms cough</v>
      </c>
      <c r="C8264">
        <v>1.09130040439203</v>
      </c>
      <c r="D8264" t="s">
        <v>138</v>
      </c>
      <c r="E8264" t="s">
        <v>52</v>
      </c>
      <c r="F8264" t="s">
        <v>4</v>
      </c>
      <c r="G8264">
        <v>2028</v>
      </c>
    </row>
    <row r="8265" spans="1:7" x14ac:dyDescent="0.35">
      <c r="A8265" t="s">
        <v>83</v>
      </c>
      <c r="B8265" t="str">
        <f t="shared" si="129"/>
        <v/>
      </c>
      <c r="C8265">
        <v>454.70207225179797</v>
      </c>
      <c r="D8265" t="s">
        <v>138</v>
      </c>
      <c r="E8265" t="s">
        <v>52</v>
      </c>
      <c r="F8265" t="s">
        <v>4</v>
      </c>
      <c r="G8265">
        <v>2028</v>
      </c>
    </row>
    <row r="8266" spans="1:7" x14ac:dyDescent="0.35">
      <c r="A8266" t="s">
        <v>84</v>
      </c>
      <c r="B8266" t="str">
        <f t="shared" si="129"/>
        <v>Asthma symptoms shortness of breath</v>
      </c>
      <c r="C8266">
        <v>0.46688882307919499</v>
      </c>
      <c r="D8266" t="s">
        <v>138</v>
      </c>
      <c r="E8266" t="s">
        <v>52</v>
      </c>
      <c r="F8266" t="s">
        <v>4</v>
      </c>
      <c r="G8266">
        <v>2028</v>
      </c>
    </row>
    <row r="8267" spans="1:7" x14ac:dyDescent="0.35">
      <c r="A8267" t="s">
        <v>85</v>
      </c>
      <c r="B8267" t="str">
        <f t="shared" si="129"/>
        <v/>
      </c>
      <c r="C8267">
        <v>194.534258863015</v>
      </c>
      <c r="D8267" t="s">
        <v>138</v>
      </c>
      <c r="E8267" t="s">
        <v>52</v>
      </c>
      <c r="F8267" t="s">
        <v>4</v>
      </c>
      <c r="G8267">
        <v>2028</v>
      </c>
    </row>
    <row r="8268" spans="1:7" x14ac:dyDescent="0.35">
      <c r="A8268" t="s">
        <v>86</v>
      </c>
      <c r="B8268" t="str">
        <f t="shared" si="129"/>
        <v>Asthma symptoms wheeze</v>
      </c>
      <c r="C8268">
        <v>0.874644195739535</v>
      </c>
      <c r="D8268" t="s">
        <v>138</v>
      </c>
      <c r="E8268" t="s">
        <v>52</v>
      </c>
      <c r="F8268" t="s">
        <v>4</v>
      </c>
      <c r="G8268">
        <v>2028</v>
      </c>
    </row>
    <row r="8269" spans="1:7" x14ac:dyDescent="0.35">
      <c r="A8269" t="s">
        <v>87</v>
      </c>
      <c r="B8269" t="str">
        <f t="shared" si="129"/>
        <v/>
      </c>
      <c r="C8269">
        <v>364.42992844608602</v>
      </c>
      <c r="D8269" t="s">
        <v>138</v>
      </c>
      <c r="E8269" t="s">
        <v>52</v>
      </c>
      <c r="F8269" t="s">
        <v>4</v>
      </c>
      <c r="G8269">
        <v>2028</v>
      </c>
    </row>
    <row r="8270" spans="1:7" x14ac:dyDescent="0.35">
      <c r="A8270" t="s">
        <v>88</v>
      </c>
      <c r="B8270" t="str">
        <f t="shared" si="129"/>
        <v>Asthma incidence</v>
      </c>
      <c r="C8270">
        <v>2.4327795324039302E-2</v>
      </c>
      <c r="D8270" t="s">
        <v>138</v>
      </c>
      <c r="E8270" t="s">
        <v>52</v>
      </c>
      <c r="F8270" t="s">
        <v>4</v>
      </c>
      <c r="G8270">
        <v>2028</v>
      </c>
    </row>
    <row r="8271" spans="1:7" x14ac:dyDescent="0.35">
      <c r="A8271" t="s">
        <v>89</v>
      </c>
      <c r="B8271" t="str">
        <f t="shared" si="129"/>
        <v/>
      </c>
      <c r="C8271">
        <v>1965.18734199857</v>
      </c>
      <c r="D8271" t="s">
        <v>138</v>
      </c>
      <c r="E8271" t="s">
        <v>52</v>
      </c>
      <c r="F8271" t="s">
        <v>4</v>
      </c>
      <c r="G8271">
        <v>2028</v>
      </c>
    </row>
    <row r="8272" spans="1:7" x14ac:dyDescent="0.35">
      <c r="A8272" t="s">
        <v>90</v>
      </c>
      <c r="B8272" t="str">
        <f t="shared" si="129"/>
        <v/>
      </c>
      <c r="C8272">
        <v>2.9632823358234101E-3</v>
      </c>
      <c r="D8272" t="s">
        <v>138</v>
      </c>
      <c r="E8272" t="s">
        <v>52</v>
      </c>
      <c r="F8272" t="s">
        <v>4</v>
      </c>
      <c r="G8272">
        <v>2028</v>
      </c>
    </row>
    <row r="8273" spans="1:7" x14ac:dyDescent="0.35">
      <c r="A8273" t="s">
        <v>91</v>
      </c>
      <c r="B8273" t="str">
        <f t="shared" si="129"/>
        <v/>
      </c>
      <c r="C8273">
        <v>239.372489761693</v>
      </c>
      <c r="D8273" t="s">
        <v>138</v>
      </c>
      <c r="E8273" t="s">
        <v>52</v>
      </c>
      <c r="F8273" t="s">
        <v>4</v>
      </c>
      <c r="G8273">
        <v>2028</v>
      </c>
    </row>
    <row r="8274" spans="1:7" x14ac:dyDescent="0.35">
      <c r="A8274" t="s">
        <v>92</v>
      </c>
      <c r="B8274" t="str">
        <f t="shared" si="129"/>
        <v/>
      </c>
      <c r="C8274">
        <v>2.13645129882159E-2</v>
      </c>
      <c r="D8274" t="s">
        <v>138</v>
      </c>
      <c r="E8274" t="s">
        <v>52</v>
      </c>
      <c r="F8274" t="s">
        <v>4</v>
      </c>
      <c r="G8274">
        <v>2028</v>
      </c>
    </row>
    <row r="8275" spans="1:7" x14ac:dyDescent="0.35">
      <c r="A8275" t="s">
        <v>93</v>
      </c>
      <c r="B8275" t="str">
        <f t="shared" si="129"/>
        <v/>
      </c>
      <c r="C8275">
        <v>1725.8148522368799</v>
      </c>
      <c r="D8275" t="s">
        <v>138</v>
      </c>
      <c r="E8275" t="s">
        <v>52</v>
      </c>
      <c r="F8275" t="s">
        <v>4</v>
      </c>
      <c r="G8275">
        <v>2028</v>
      </c>
    </row>
    <row r="8276" spans="1:7" x14ac:dyDescent="0.35">
      <c r="A8276" t="s">
        <v>94</v>
      </c>
      <c r="B8276" t="str">
        <f t="shared" si="129"/>
        <v>Hay fever rhinitis incidence</v>
      </c>
      <c r="C8276">
        <v>0.15820616871087601</v>
      </c>
      <c r="D8276" t="s">
        <v>138</v>
      </c>
      <c r="E8276" t="s">
        <v>52</v>
      </c>
      <c r="F8276" t="s">
        <v>4</v>
      </c>
      <c r="G8276">
        <v>2028</v>
      </c>
    </row>
    <row r="8277" spans="1:7" x14ac:dyDescent="0.35">
      <c r="A8277" t="s">
        <v>95</v>
      </c>
      <c r="B8277" t="str">
        <f t="shared" si="129"/>
        <v/>
      </c>
      <c r="C8277">
        <v>194.632945253998</v>
      </c>
      <c r="D8277" t="s">
        <v>138</v>
      </c>
      <c r="E8277" t="s">
        <v>52</v>
      </c>
      <c r="F8277" t="s">
        <v>4</v>
      </c>
      <c r="G8277">
        <v>2028</v>
      </c>
    </row>
    <row r="8278" spans="1:7" x14ac:dyDescent="0.35">
      <c r="A8278" t="s">
        <v>96</v>
      </c>
      <c r="B8278" t="str">
        <f t="shared" si="129"/>
        <v/>
      </c>
      <c r="C8278">
        <v>1.9098263771248201E-2</v>
      </c>
      <c r="D8278" t="s">
        <v>138</v>
      </c>
      <c r="E8278" t="s">
        <v>52</v>
      </c>
      <c r="F8278" t="s">
        <v>4</v>
      </c>
      <c r="G8278">
        <v>2028</v>
      </c>
    </row>
    <row r="8279" spans="1:7" x14ac:dyDescent="0.35">
      <c r="A8279" t="s">
        <v>97</v>
      </c>
      <c r="B8279" t="str">
        <f t="shared" si="129"/>
        <v/>
      </c>
      <c r="C8279">
        <v>23.495615609205</v>
      </c>
      <c r="D8279" t="s">
        <v>138</v>
      </c>
      <c r="E8279" t="s">
        <v>52</v>
      </c>
      <c r="F8279" t="s">
        <v>4</v>
      </c>
      <c r="G8279">
        <v>2028</v>
      </c>
    </row>
    <row r="8280" spans="1:7" x14ac:dyDescent="0.35">
      <c r="A8280" t="s">
        <v>98</v>
      </c>
      <c r="B8280" t="str">
        <f t="shared" si="129"/>
        <v/>
      </c>
      <c r="C8280">
        <v>0.13910790493962699</v>
      </c>
      <c r="D8280" t="s">
        <v>138</v>
      </c>
      <c r="E8280" t="s">
        <v>52</v>
      </c>
      <c r="F8280" t="s">
        <v>4</v>
      </c>
      <c r="G8280">
        <v>2028</v>
      </c>
    </row>
    <row r="8281" spans="1:7" x14ac:dyDescent="0.35">
      <c r="A8281" t="s">
        <v>99</v>
      </c>
      <c r="B8281" t="str">
        <f t="shared" si="129"/>
        <v/>
      </c>
      <c r="C8281">
        <v>171.137329644793</v>
      </c>
      <c r="D8281" t="s">
        <v>138</v>
      </c>
      <c r="E8281" t="s">
        <v>52</v>
      </c>
      <c r="F8281" t="s">
        <v>4</v>
      </c>
      <c r="G8281">
        <v>2028</v>
      </c>
    </row>
    <row r="8282" spans="1:7" x14ac:dyDescent="0.35">
      <c r="A8282" t="s">
        <v>100</v>
      </c>
      <c r="B8282" t="str">
        <f t="shared" si="129"/>
        <v>Respiratory emergency room visits</v>
      </c>
      <c r="C8282">
        <v>9.5322246365808095E-3</v>
      </c>
      <c r="D8282" t="s">
        <v>138</v>
      </c>
      <c r="E8282" t="s">
        <v>52</v>
      </c>
      <c r="F8282" t="s">
        <v>4</v>
      </c>
      <c r="G8282">
        <v>2028</v>
      </c>
    </row>
    <row r="8283" spans="1:7" x14ac:dyDescent="0.35">
      <c r="A8283" t="s">
        <v>101</v>
      </c>
      <c r="B8283" t="str">
        <f t="shared" si="129"/>
        <v/>
      </c>
      <c r="C8283">
        <v>17.096121620116101</v>
      </c>
      <c r="D8283" t="s">
        <v>138</v>
      </c>
      <c r="E8283" t="s">
        <v>52</v>
      </c>
      <c r="F8283" t="s">
        <v>4</v>
      </c>
      <c r="G8283">
        <v>2028</v>
      </c>
    </row>
    <row r="8284" spans="1:7" x14ac:dyDescent="0.35">
      <c r="A8284" t="s">
        <v>102</v>
      </c>
      <c r="B8284" t="str">
        <f t="shared" si="129"/>
        <v/>
      </c>
      <c r="C8284">
        <v>8.72787293714118E-4</v>
      </c>
      <c r="D8284" t="s">
        <v>138</v>
      </c>
      <c r="E8284" t="s">
        <v>52</v>
      </c>
      <c r="F8284" t="s">
        <v>4</v>
      </c>
      <c r="G8284">
        <v>2028</v>
      </c>
    </row>
    <row r="8285" spans="1:7" x14ac:dyDescent="0.35">
      <c r="A8285" t="s">
        <v>103</v>
      </c>
      <c r="B8285" t="str">
        <f t="shared" si="129"/>
        <v/>
      </c>
      <c r="C8285">
        <v>1.5653510372139801</v>
      </c>
      <c r="D8285" t="s">
        <v>138</v>
      </c>
      <c r="E8285" t="s">
        <v>52</v>
      </c>
      <c r="F8285" t="s">
        <v>4</v>
      </c>
      <c r="G8285">
        <v>2028</v>
      </c>
    </row>
    <row r="8286" spans="1:7" x14ac:dyDescent="0.35">
      <c r="A8286" t="s">
        <v>104</v>
      </c>
      <c r="B8286" t="str">
        <f t="shared" si="129"/>
        <v/>
      </c>
      <c r="C8286">
        <v>8.6594373428667305E-3</v>
      </c>
      <c r="D8286" t="s">
        <v>138</v>
      </c>
      <c r="E8286" t="s">
        <v>52</v>
      </c>
      <c r="F8286" t="s">
        <v>4</v>
      </c>
      <c r="G8286">
        <v>2028</v>
      </c>
    </row>
    <row r="8287" spans="1:7" x14ac:dyDescent="0.35">
      <c r="A8287" t="s">
        <v>105</v>
      </c>
      <c r="B8287" t="str">
        <f t="shared" si="129"/>
        <v/>
      </c>
      <c r="C8287">
        <v>15.530770582902001</v>
      </c>
      <c r="D8287" t="s">
        <v>138</v>
      </c>
      <c r="E8287" t="s">
        <v>52</v>
      </c>
      <c r="F8287" t="s">
        <v>4</v>
      </c>
      <c r="G8287">
        <v>2028</v>
      </c>
    </row>
    <row r="8288" spans="1:7" x14ac:dyDescent="0.35">
      <c r="A8288" t="s">
        <v>106</v>
      </c>
      <c r="B8288" t="str">
        <f t="shared" si="129"/>
        <v>Respiratory hospital admissions</v>
      </c>
      <c r="C8288">
        <v>5.1492360932884501E-4</v>
      </c>
      <c r="D8288" t="s">
        <v>138</v>
      </c>
      <c r="E8288" t="s">
        <v>52</v>
      </c>
      <c r="F8288" t="s">
        <v>4</v>
      </c>
      <c r="G8288">
        <v>2028</v>
      </c>
    </row>
    <row r="8289" spans="1:7" x14ac:dyDescent="0.35">
      <c r="A8289" t="s">
        <v>107</v>
      </c>
      <c r="B8289" t="str">
        <f t="shared" si="129"/>
        <v/>
      </c>
      <c r="C8289">
        <v>10.2036383192541</v>
      </c>
      <c r="D8289" t="s">
        <v>138</v>
      </c>
      <c r="E8289" t="s">
        <v>52</v>
      </c>
      <c r="F8289" t="s">
        <v>4</v>
      </c>
      <c r="G8289">
        <v>2028</v>
      </c>
    </row>
    <row r="8290" spans="1:7" x14ac:dyDescent="0.35">
      <c r="A8290" t="s">
        <v>108</v>
      </c>
      <c r="B8290" t="str">
        <f t="shared" si="129"/>
        <v/>
      </c>
      <c r="C8290" s="9">
        <v>9.89036710519631E-5</v>
      </c>
      <c r="D8290" t="s">
        <v>138</v>
      </c>
      <c r="E8290" t="s">
        <v>52</v>
      </c>
      <c r="F8290" t="s">
        <v>4</v>
      </c>
      <c r="G8290">
        <v>2028</v>
      </c>
    </row>
    <row r="8291" spans="1:7" x14ac:dyDescent="0.35">
      <c r="A8291" t="s">
        <v>109</v>
      </c>
      <c r="B8291" t="str">
        <f t="shared" si="129"/>
        <v/>
      </c>
      <c r="C8291">
        <v>1.9598582577638699</v>
      </c>
      <c r="D8291" t="s">
        <v>138</v>
      </c>
      <c r="E8291" t="s">
        <v>52</v>
      </c>
      <c r="F8291" t="s">
        <v>4</v>
      </c>
      <c r="G8291">
        <v>2028</v>
      </c>
    </row>
    <row r="8292" spans="1:7" x14ac:dyDescent="0.35">
      <c r="A8292" t="s">
        <v>110</v>
      </c>
      <c r="B8292" t="str">
        <f t="shared" si="129"/>
        <v/>
      </c>
      <c r="C8292">
        <v>4.16019938276883E-4</v>
      </c>
      <c r="D8292" t="s">
        <v>138</v>
      </c>
      <c r="E8292" t="s">
        <v>52</v>
      </c>
      <c r="F8292" t="s">
        <v>4</v>
      </c>
      <c r="G8292">
        <v>2028</v>
      </c>
    </row>
    <row r="8293" spans="1:7" x14ac:dyDescent="0.35">
      <c r="A8293" t="s">
        <v>111</v>
      </c>
      <c r="B8293" t="str">
        <f t="shared" si="129"/>
        <v/>
      </c>
      <c r="C8293">
        <v>8.2437800614902201</v>
      </c>
      <c r="D8293" t="s">
        <v>138</v>
      </c>
      <c r="E8293" t="s">
        <v>52</v>
      </c>
      <c r="F8293" t="s">
        <v>4</v>
      </c>
      <c r="G8293">
        <v>2028</v>
      </c>
    </row>
    <row r="8294" spans="1:7" x14ac:dyDescent="0.35">
      <c r="A8294" t="s">
        <v>112</v>
      </c>
      <c r="B8294" t="str">
        <f t="shared" si="129"/>
        <v>Non-fatal heart attacks</v>
      </c>
      <c r="C8294">
        <v>9.1550415003094896E-4</v>
      </c>
      <c r="D8294" t="s">
        <v>138</v>
      </c>
      <c r="E8294" t="s">
        <v>52</v>
      </c>
      <c r="F8294" t="s">
        <v>4</v>
      </c>
      <c r="G8294">
        <v>2028</v>
      </c>
    </row>
    <row r="8295" spans="1:7" x14ac:dyDescent="0.35">
      <c r="A8295" t="s">
        <v>113</v>
      </c>
      <c r="B8295" t="str">
        <f t="shared" si="129"/>
        <v/>
      </c>
      <c r="C8295">
        <v>82.191625089477796</v>
      </c>
      <c r="D8295" t="s">
        <v>138</v>
      </c>
      <c r="E8295" t="s">
        <v>52</v>
      </c>
      <c r="F8295" t="s">
        <v>4</v>
      </c>
      <c r="G8295">
        <v>2028</v>
      </c>
    </row>
    <row r="8296" spans="1:7" x14ac:dyDescent="0.35">
      <c r="A8296" t="s">
        <v>114</v>
      </c>
      <c r="B8296" t="str">
        <f t="shared" si="129"/>
        <v>Minor restricted activity days</v>
      </c>
      <c r="C8296">
        <v>0.85979092537559998</v>
      </c>
      <c r="D8296" t="s">
        <v>138</v>
      </c>
      <c r="E8296" t="s">
        <v>52</v>
      </c>
      <c r="F8296" t="s">
        <v>4</v>
      </c>
      <c r="G8296">
        <v>2028</v>
      </c>
    </row>
    <row r="8297" spans="1:7" x14ac:dyDescent="0.35">
      <c r="A8297" t="s">
        <v>115</v>
      </c>
      <c r="B8297" t="str">
        <f t="shared" si="129"/>
        <v/>
      </c>
      <c r="C8297">
        <v>116.74034834927799</v>
      </c>
      <c r="D8297" t="s">
        <v>138</v>
      </c>
      <c r="E8297" t="s">
        <v>52</v>
      </c>
      <c r="F8297" t="s">
        <v>4</v>
      </c>
      <c r="G8297">
        <v>2028</v>
      </c>
    </row>
    <row r="8298" spans="1:7" x14ac:dyDescent="0.35">
      <c r="A8298" t="s">
        <v>116</v>
      </c>
      <c r="B8298" t="str">
        <f t="shared" si="129"/>
        <v>Work loss days</v>
      </c>
      <c r="C8298">
        <v>0.145821747460912</v>
      </c>
      <c r="D8298" t="s">
        <v>138</v>
      </c>
      <c r="E8298" t="s">
        <v>52</v>
      </c>
      <c r="F8298" t="s">
        <v>4</v>
      </c>
      <c r="G8298">
        <v>2028</v>
      </c>
    </row>
    <row r="8299" spans="1:7" x14ac:dyDescent="0.35">
      <c r="A8299" t="s">
        <v>117</v>
      </c>
      <c r="B8299" t="str">
        <f t="shared" si="129"/>
        <v/>
      </c>
      <c r="C8299">
        <v>50.2692731784039</v>
      </c>
      <c r="D8299" t="s">
        <v>138</v>
      </c>
      <c r="E8299" t="s">
        <v>52</v>
      </c>
      <c r="F8299" t="s">
        <v>4</v>
      </c>
      <c r="G8299">
        <v>2028</v>
      </c>
    </row>
    <row r="8300" spans="1:7" x14ac:dyDescent="0.35">
      <c r="A8300" t="s">
        <v>118</v>
      </c>
      <c r="B8300" t="str">
        <f t="shared" si="129"/>
        <v>Lung cancer incidence</v>
      </c>
      <c r="C8300" s="9">
        <v>8.7503359233677004E-5</v>
      </c>
      <c r="D8300" t="s">
        <v>138</v>
      </c>
      <c r="E8300" t="s">
        <v>52</v>
      </c>
      <c r="F8300" t="s">
        <v>4</v>
      </c>
      <c r="G8300">
        <v>2028</v>
      </c>
    </row>
    <row r="8301" spans="1:7" x14ac:dyDescent="0.35">
      <c r="A8301" t="s">
        <v>119</v>
      </c>
      <c r="B8301" t="str">
        <f t="shared" si="129"/>
        <v/>
      </c>
      <c r="C8301">
        <v>4.1962300369375001</v>
      </c>
      <c r="D8301" t="s">
        <v>138</v>
      </c>
      <c r="E8301" t="s">
        <v>52</v>
      </c>
      <c r="F8301" t="s">
        <v>4</v>
      </c>
      <c r="G8301">
        <v>2028</v>
      </c>
    </row>
    <row r="8302" spans="1:7" x14ac:dyDescent="0.35">
      <c r="A8302" t="s">
        <v>120</v>
      </c>
      <c r="B8302" t="str">
        <f t="shared" si="129"/>
        <v>Cardiovascular hospital admissions</v>
      </c>
      <c r="C8302">
        <v>1.80989675652563E-4</v>
      </c>
      <c r="D8302" t="s">
        <v>138</v>
      </c>
      <c r="E8302" t="s">
        <v>52</v>
      </c>
      <c r="F8302" t="s">
        <v>4</v>
      </c>
      <c r="G8302">
        <v>2028</v>
      </c>
    </row>
    <row r="8303" spans="1:7" x14ac:dyDescent="0.35">
      <c r="A8303" t="s">
        <v>121</v>
      </c>
      <c r="B8303" t="str">
        <f t="shared" si="129"/>
        <v/>
      </c>
      <c r="C8303">
        <v>5.7439826557050004</v>
      </c>
      <c r="D8303" t="s">
        <v>138</v>
      </c>
      <c r="E8303" t="s">
        <v>52</v>
      </c>
      <c r="F8303" t="s">
        <v>4</v>
      </c>
      <c r="G8303">
        <v>2028</v>
      </c>
    </row>
    <row r="8304" spans="1:7" x14ac:dyDescent="0.35">
      <c r="A8304" t="s">
        <v>122</v>
      </c>
      <c r="B8304" t="str">
        <f t="shared" si="129"/>
        <v>Alzheimers disease hospital admissions</v>
      </c>
      <c r="C8304">
        <v>6.6487269062415395E-4</v>
      </c>
      <c r="D8304" t="s">
        <v>138</v>
      </c>
      <c r="E8304" t="s">
        <v>52</v>
      </c>
      <c r="F8304" t="s">
        <v>4</v>
      </c>
      <c r="G8304">
        <v>2028</v>
      </c>
    </row>
    <row r="8305" spans="1:7" x14ac:dyDescent="0.35">
      <c r="A8305" t="s">
        <v>123</v>
      </c>
      <c r="B8305" t="str">
        <f t="shared" si="129"/>
        <v/>
      </c>
      <c r="C8305">
        <v>16.406851159169499</v>
      </c>
      <c r="D8305" t="s">
        <v>138</v>
      </c>
      <c r="E8305" t="s">
        <v>52</v>
      </c>
      <c r="F8305" t="s">
        <v>4</v>
      </c>
      <c r="G8305">
        <v>2028</v>
      </c>
    </row>
    <row r="8306" spans="1:7" x14ac:dyDescent="0.35">
      <c r="A8306" t="s">
        <v>124</v>
      </c>
      <c r="B8306" t="str">
        <f t="shared" si="129"/>
        <v>Parkinsons disease hospital admissions</v>
      </c>
      <c r="C8306" s="9">
        <v>8.5638420313378106E-5</v>
      </c>
      <c r="D8306" t="s">
        <v>138</v>
      </c>
      <c r="E8306" t="s">
        <v>52</v>
      </c>
      <c r="F8306" t="s">
        <v>4</v>
      </c>
      <c r="G8306">
        <v>2028</v>
      </c>
    </row>
    <row r="8307" spans="1:7" x14ac:dyDescent="0.35">
      <c r="A8307" t="s">
        <v>125</v>
      </c>
      <c r="B8307" t="str">
        <f t="shared" si="129"/>
        <v/>
      </c>
      <c r="C8307">
        <v>2.2539675135678099</v>
      </c>
      <c r="D8307" t="s">
        <v>138</v>
      </c>
      <c r="E8307" t="s">
        <v>52</v>
      </c>
      <c r="F8307" t="s">
        <v>4</v>
      </c>
      <c r="G8307">
        <v>2028</v>
      </c>
    </row>
    <row r="8308" spans="1:7" x14ac:dyDescent="0.35">
      <c r="A8308" t="s">
        <v>126</v>
      </c>
      <c r="B8308" t="str">
        <f t="shared" si="129"/>
        <v>Stroke incidence</v>
      </c>
      <c r="C8308" s="9">
        <v>7.7330930392044203E-5</v>
      </c>
      <c r="D8308" t="s">
        <v>138</v>
      </c>
      <c r="E8308" t="s">
        <v>52</v>
      </c>
      <c r="F8308" t="s">
        <v>4</v>
      </c>
      <c r="G8308">
        <v>2028</v>
      </c>
    </row>
    <row r="8309" spans="1:7" x14ac:dyDescent="0.35">
      <c r="A8309" t="s">
        <v>127</v>
      </c>
      <c r="B8309" t="str">
        <f t="shared" si="129"/>
        <v/>
      </c>
      <c r="C8309">
        <v>5.3858442914632398</v>
      </c>
      <c r="D8309" t="s">
        <v>138</v>
      </c>
      <c r="E8309" t="s">
        <v>52</v>
      </c>
      <c r="F8309" t="s">
        <v>4</v>
      </c>
      <c r="G8309">
        <v>2028</v>
      </c>
    </row>
    <row r="8310" spans="1:7" x14ac:dyDescent="0.35">
      <c r="A8310" t="s">
        <v>128</v>
      </c>
      <c r="B8310" t="str">
        <f t="shared" si="129"/>
        <v>Out of hospital cardiac arrest incidence</v>
      </c>
      <c r="C8310" s="9">
        <v>1.7425346082078001E-5</v>
      </c>
      <c r="D8310" t="s">
        <v>138</v>
      </c>
      <c r="E8310" t="s">
        <v>52</v>
      </c>
      <c r="F8310" t="s">
        <v>4</v>
      </c>
      <c r="G8310">
        <v>2028</v>
      </c>
    </row>
    <row r="8311" spans="1:7" x14ac:dyDescent="0.35">
      <c r="A8311" t="s">
        <v>129</v>
      </c>
      <c r="B8311" t="str">
        <f t="shared" si="129"/>
        <v/>
      </c>
      <c r="C8311">
        <v>1.1462435341833599</v>
      </c>
      <c r="D8311" t="s">
        <v>138</v>
      </c>
      <c r="E8311" t="s">
        <v>52</v>
      </c>
      <c r="F8311" t="s">
        <v>4</v>
      </c>
      <c r="G8311">
        <v>2028</v>
      </c>
    </row>
    <row r="8312" spans="1:7" x14ac:dyDescent="0.35">
      <c r="A8312" t="s">
        <v>130</v>
      </c>
      <c r="B8312" t="str">
        <f t="shared" si="129"/>
        <v>Cardiac emergency room visits</v>
      </c>
      <c r="C8312">
        <v>3.77389696881267E-4</v>
      </c>
      <c r="D8312" t="s">
        <v>138</v>
      </c>
      <c r="E8312" t="s">
        <v>52</v>
      </c>
      <c r="F8312" t="s">
        <v>4</v>
      </c>
      <c r="G8312">
        <v>2028</v>
      </c>
    </row>
    <row r="8313" spans="1:7" x14ac:dyDescent="0.35">
      <c r="A8313" t="s">
        <v>131</v>
      </c>
      <c r="B8313" t="str">
        <f t="shared" si="129"/>
        <v/>
      </c>
      <c r="C8313">
        <v>0.898455519609621</v>
      </c>
      <c r="D8313" t="s">
        <v>138</v>
      </c>
      <c r="E8313" t="s">
        <v>52</v>
      </c>
      <c r="F8313" t="s">
        <v>4</v>
      </c>
      <c r="G8313">
        <v>2028</v>
      </c>
    </row>
    <row r="8314" spans="1:7" x14ac:dyDescent="0.35">
      <c r="A8314" t="s">
        <v>132</v>
      </c>
      <c r="B8314" t="str">
        <f t="shared" si="129"/>
        <v>Asthma emergency room visits</v>
      </c>
      <c r="C8314" s="9">
        <v>4.6663439049327598E-5</v>
      </c>
      <c r="D8314" t="s">
        <v>138</v>
      </c>
      <c r="E8314" t="s">
        <v>52</v>
      </c>
      <c r="F8314" t="s">
        <v>4</v>
      </c>
      <c r="G8314">
        <v>2028</v>
      </c>
    </row>
    <row r="8315" spans="1:7" x14ac:dyDescent="0.35">
      <c r="A8315" t="s">
        <v>133</v>
      </c>
      <c r="B8315" t="str">
        <f t="shared" si="129"/>
        <v/>
      </c>
      <c r="C8315">
        <v>4.2729796298245602E-2</v>
      </c>
      <c r="D8315" t="s">
        <v>138</v>
      </c>
      <c r="E8315" t="s">
        <v>52</v>
      </c>
      <c r="F8315" t="s">
        <v>4</v>
      </c>
      <c r="G8315">
        <v>2028</v>
      </c>
    </row>
    <row r="8316" spans="1:7" x14ac:dyDescent="0.35">
      <c r="A8316" t="s">
        <v>134</v>
      </c>
      <c r="B8316" t="str">
        <f t="shared" si="129"/>
        <v>School loss days</v>
      </c>
      <c r="C8316">
        <v>2.05734511241991</v>
      </c>
      <c r="D8316" t="s">
        <v>138</v>
      </c>
      <c r="E8316" t="s">
        <v>52</v>
      </c>
      <c r="F8316" t="s">
        <v>4</v>
      </c>
      <c r="G8316">
        <v>2028</v>
      </c>
    </row>
    <row r="8317" spans="1:7" x14ac:dyDescent="0.35">
      <c r="A8317" t="s">
        <v>135</v>
      </c>
      <c r="B8317" t="str">
        <f t="shared" si="129"/>
        <v/>
      </c>
      <c r="C8317">
        <v>3681.43848352638</v>
      </c>
      <c r="D8317" t="s">
        <v>138</v>
      </c>
      <c r="E8317" t="s">
        <v>52</v>
      </c>
      <c r="F8317" t="s">
        <v>4</v>
      </c>
      <c r="G8317">
        <v>2028</v>
      </c>
    </row>
    <row r="8318" spans="1:7" x14ac:dyDescent="0.35">
      <c r="A8318" t="s">
        <v>50</v>
      </c>
      <c r="B8318" t="str">
        <f t="shared" si="129"/>
        <v/>
      </c>
      <c r="C8318">
        <v>14449.491077418301</v>
      </c>
      <c r="D8318" t="s">
        <v>138</v>
      </c>
      <c r="E8318" t="s">
        <v>52</v>
      </c>
      <c r="F8318" t="s">
        <v>4</v>
      </c>
      <c r="G8318">
        <v>2030</v>
      </c>
    </row>
    <row r="8319" spans="1:7" x14ac:dyDescent="0.35">
      <c r="A8319" t="s">
        <v>53</v>
      </c>
      <c r="B8319" t="str">
        <f t="shared" si="129"/>
        <v/>
      </c>
      <c r="C8319">
        <v>14449.4908193925</v>
      </c>
      <c r="D8319" t="s">
        <v>138</v>
      </c>
      <c r="E8319" t="s">
        <v>52</v>
      </c>
      <c r="F8319" t="s">
        <v>4</v>
      </c>
      <c r="G8319">
        <v>2030</v>
      </c>
    </row>
    <row r="8320" spans="1:7" x14ac:dyDescent="0.35">
      <c r="A8320" t="s">
        <v>54</v>
      </c>
      <c r="B8320" t="str">
        <f t="shared" si="129"/>
        <v/>
      </c>
      <c r="C8320">
        <v>2.5802585876277801E-4</v>
      </c>
      <c r="D8320" t="s">
        <v>138</v>
      </c>
      <c r="E8320" t="s">
        <v>52</v>
      </c>
      <c r="F8320" t="s">
        <v>4</v>
      </c>
      <c r="G8320">
        <v>2030</v>
      </c>
    </row>
    <row r="8321" spans="1:7" x14ac:dyDescent="0.35">
      <c r="A8321" t="s">
        <v>55</v>
      </c>
      <c r="B8321" t="str">
        <f t="shared" si="129"/>
        <v/>
      </c>
      <c r="C8321">
        <v>46938.750047086301</v>
      </c>
      <c r="D8321" t="s">
        <v>138</v>
      </c>
      <c r="E8321" t="s">
        <v>52</v>
      </c>
      <c r="F8321" t="s">
        <v>4</v>
      </c>
      <c r="G8321">
        <v>2030</v>
      </c>
    </row>
    <row r="8322" spans="1:7" x14ac:dyDescent="0.35">
      <c r="A8322" t="s">
        <v>56</v>
      </c>
      <c r="B8322" t="str">
        <f t="shared" si="129"/>
        <v/>
      </c>
      <c r="C8322">
        <v>46938.745335131003</v>
      </c>
      <c r="D8322" t="s">
        <v>138</v>
      </c>
      <c r="E8322" t="s">
        <v>52</v>
      </c>
      <c r="F8322" t="s">
        <v>4</v>
      </c>
      <c r="G8322">
        <v>2030</v>
      </c>
    </row>
    <row r="8323" spans="1:7" x14ac:dyDescent="0.35">
      <c r="A8323" t="s">
        <v>57</v>
      </c>
      <c r="B8323" t="str">
        <f t="shared" ref="B8323:B8386" si="130">_xlfn.XLOOKUP(A8323,$K$4:$K$27,$L$4:$L$27,"")</f>
        <v/>
      </c>
      <c r="C8323">
        <v>4.7119553471670602E-3</v>
      </c>
      <c r="D8323" t="s">
        <v>138</v>
      </c>
      <c r="E8323" t="s">
        <v>52</v>
      </c>
      <c r="F8323" t="s">
        <v>4</v>
      </c>
      <c r="G8323">
        <v>2030</v>
      </c>
    </row>
    <row r="8324" spans="1:7" x14ac:dyDescent="0.35">
      <c r="A8324" t="s">
        <v>58</v>
      </c>
      <c r="B8324" t="str">
        <f t="shared" si="130"/>
        <v/>
      </c>
      <c r="C8324">
        <v>85238.543723107097</v>
      </c>
      <c r="D8324" t="s">
        <v>138</v>
      </c>
      <c r="E8324" t="s">
        <v>52</v>
      </c>
      <c r="F8324" t="s">
        <v>4</v>
      </c>
      <c r="G8324">
        <v>2030</v>
      </c>
    </row>
    <row r="8325" spans="1:7" x14ac:dyDescent="0.35">
      <c r="A8325" t="s">
        <v>59</v>
      </c>
      <c r="B8325" t="str">
        <f t="shared" si="130"/>
        <v/>
      </c>
      <c r="C8325">
        <v>107411.83547765799</v>
      </c>
      <c r="D8325" t="s">
        <v>138</v>
      </c>
      <c r="E8325" t="s">
        <v>52</v>
      </c>
      <c r="F8325" t="s">
        <v>4</v>
      </c>
      <c r="G8325">
        <v>2030</v>
      </c>
    </row>
    <row r="8326" spans="1:7" x14ac:dyDescent="0.35">
      <c r="A8326" t="s">
        <v>60</v>
      </c>
      <c r="B8326" t="str">
        <f t="shared" si="130"/>
        <v/>
      </c>
      <c r="C8326">
        <v>4.9391515098663897E-3</v>
      </c>
      <c r="D8326" t="s">
        <v>138</v>
      </c>
      <c r="E8326" t="s">
        <v>52</v>
      </c>
      <c r="F8326" t="s">
        <v>4</v>
      </c>
      <c r="G8326">
        <v>2030</v>
      </c>
    </row>
    <row r="8327" spans="1:7" x14ac:dyDescent="0.35">
      <c r="A8327" t="s">
        <v>61</v>
      </c>
      <c r="B8327" t="str">
        <f t="shared" si="130"/>
        <v/>
      </c>
      <c r="C8327">
        <v>77508.987834572705</v>
      </c>
      <c r="D8327" t="s">
        <v>138</v>
      </c>
      <c r="E8327" t="s">
        <v>52</v>
      </c>
      <c r="F8327" t="s">
        <v>4</v>
      </c>
      <c r="G8327">
        <v>2030</v>
      </c>
    </row>
    <row r="8328" spans="1:7" x14ac:dyDescent="0.35">
      <c r="A8328" t="s">
        <v>62</v>
      </c>
      <c r="B8328" t="str">
        <f t="shared" si="130"/>
        <v>Premature mortality</v>
      </c>
      <c r="C8328">
        <v>6.3522107950266301E-3</v>
      </c>
      <c r="D8328" t="s">
        <v>138</v>
      </c>
      <c r="E8328" t="s">
        <v>52</v>
      </c>
      <c r="F8328" t="s">
        <v>4</v>
      </c>
      <c r="G8328">
        <v>2030</v>
      </c>
    </row>
    <row r="8329" spans="1:7" x14ac:dyDescent="0.35">
      <c r="A8329" t="s">
        <v>63</v>
      </c>
      <c r="B8329" t="str">
        <f t="shared" si="130"/>
        <v/>
      </c>
      <c r="C8329">
        <v>99682.279589123704</v>
      </c>
      <c r="D8329" t="s">
        <v>138</v>
      </c>
      <c r="E8329" t="s">
        <v>52</v>
      </c>
      <c r="F8329" t="s">
        <v>4</v>
      </c>
      <c r="G8329">
        <v>2030</v>
      </c>
    </row>
    <row r="8330" spans="1:7" x14ac:dyDescent="0.35">
      <c r="A8330" t="s">
        <v>64</v>
      </c>
      <c r="B8330" t="str">
        <f t="shared" si="130"/>
        <v/>
      </c>
      <c r="C8330">
        <v>2.71728854077373E-3</v>
      </c>
      <c r="D8330" t="s">
        <v>138</v>
      </c>
      <c r="E8330" t="s">
        <v>52</v>
      </c>
      <c r="F8330" t="s">
        <v>4</v>
      </c>
      <c r="G8330">
        <v>2030</v>
      </c>
    </row>
    <row r="8331" spans="1:7" x14ac:dyDescent="0.35">
      <c r="A8331" t="s">
        <v>65</v>
      </c>
      <c r="B8331" t="str">
        <f t="shared" si="130"/>
        <v/>
      </c>
      <c r="C8331">
        <v>42638.8561531878</v>
      </c>
      <c r="D8331" t="s">
        <v>138</v>
      </c>
      <c r="E8331" t="s">
        <v>52</v>
      </c>
      <c r="F8331" t="s">
        <v>4</v>
      </c>
      <c r="G8331">
        <v>2030</v>
      </c>
    </row>
    <row r="8332" spans="1:7" x14ac:dyDescent="0.35">
      <c r="A8332" t="s">
        <v>66</v>
      </c>
      <c r="B8332" t="str">
        <f t="shared" si="130"/>
        <v/>
      </c>
      <c r="C8332">
        <v>1.3042292556134901E-3</v>
      </c>
      <c r="D8332" t="s">
        <v>138</v>
      </c>
      <c r="E8332" t="s">
        <v>52</v>
      </c>
      <c r="F8332" t="s">
        <v>4</v>
      </c>
      <c r="G8332">
        <v>2030</v>
      </c>
    </row>
    <row r="8333" spans="1:7" x14ac:dyDescent="0.35">
      <c r="A8333" t="s">
        <v>67</v>
      </c>
      <c r="B8333" t="str">
        <f t="shared" si="130"/>
        <v/>
      </c>
      <c r="C8333">
        <v>20465.5643986369</v>
      </c>
      <c r="D8333" t="s">
        <v>138</v>
      </c>
      <c r="E8333" t="s">
        <v>52</v>
      </c>
      <c r="F8333" t="s">
        <v>4</v>
      </c>
      <c r="G8333">
        <v>2030</v>
      </c>
    </row>
    <row r="8334" spans="1:7" x14ac:dyDescent="0.35">
      <c r="A8334" t="s">
        <v>68</v>
      </c>
      <c r="B8334" t="str">
        <f t="shared" si="130"/>
        <v>Infant mortality</v>
      </c>
      <c r="C8334" s="9">
        <v>2.9698678444295299E-6</v>
      </c>
      <c r="D8334" t="s">
        <v>138</v>
      </c>
      <c r="E8334" t="s">
        <v>52</v>
      </c>
      <c r="F8334" t="s">
        <v>4</v>
      </c>
      <c r="G8334">
        <v>2030</v>
      </c>
    </row>
    <row r="8335" spans="1:7" x14ac:dyDescent="0.35">
      <c r="A8335" t="s">
        <v>69</v>
      </c>
      <c r="B8335" t="str">
        <f t="shared" si="130"/>
        <v/>
      </c>
      <c r="C8335">
        <v>51.943497186564798</v>
      </c>
      <c r="D8335" t="s">
        <v>138</v>
      </c>
      <c r="E8335" t="s">
        <v>52</v>
      </c>
      <c r="F8335" t="s">
        <v>4</v>
      </c>
      <c r="G8335">
        <v>2030</v>
      </c>
    </row>
    <row r="8336" spans="1:7" x14ac:dyDescent="0.35">
      <c r="A8336" t="s">
        <v>70</v>
      </c>
      <c r="B8336" t="str">
        <f t="shared" si="130"/>
        <v/>
      </c>
      <c r="C8336">
        <v>3.6319523864084902E-3</v>
      </c>
      <c r="D8336" t="s">
        <v>138</v>
      </c>
      <c r="E8336" t="s">
        <v>52</v>
      </c>
      <c r="F8336" t="s">
        <v>4</v>
      </c>
      <c r="G8336">
        <v>2030</v>
      </c>
    </row>
    <row r="8337" spans="1:7" x14ac:dyDescent="0.35">
      <c r="A8337" t="s">
        <v>71</v>
      </c>
      <c r="B8337" t="str">
        <f t="shared" si="130"/>
        <v/>
      </c>
      <c r="C8337">
        <v>56991.479938749297</v>
      </c>
      <c r="D8337" t="s">
        <v>138</v>
      </c>
      <c r="E8337" t="s">
        <v>52</v>
      </c>
      <c r="F8337" t="s">
        <v>4</v>
      </c>
      <c r="G8337">
        <v>2030</v>
      </c>
    </row>
    <row r="8338" spans="1:7" x14ac:dyDescent="0.35">
      <c r="A8338" t="s">
        <v>72</v>
      </c>
      <c r="B8338" t="str">
        <f t="shared" si="130"/>
        <v/>
      </c>
      <c r="C8338">
        <v>1.5583101937866701E-4</v>
      </c>
      <c r="D8338" t="s">
        <v>138</v>
      </c>
      <c r="E8338" t="s">
        <v>52</v>
      </c>
      <c r="F8338" t="s">
        <v>4</v>
      </c>
      <c r="G8338">
        <v>2030</v>
      </c>
    </row>
    <row r="8339" spans="1:7" x14ac:dyDescent="0.35">
      <c r="A8339" t="s">
        <v>73</v>
      </c>
      <c r="B8339" t="str">
        <f t="shared" si="130"/>
        <v/>
      </c>
      <c r="C8339">
        <v>2445.2524344726698</v>
      </c>
      <c r="D8339" t="s">
        <v>138</v>
      </c>
      <c r="E8339" t="s">
        <v>52</v>
      </c>
      <c r="F8339" t="s">
        <v>4</v>
      </c>
      <c r="G8339">
        <v>2030</v>
      </c>
    </row>
    <row r="8340" spans="1:7" x14ac:dyDescent="0.35">
      <c r="A8340" t="s">
        <v>74</v>
      </c>
      <c r="B8340" t="str">
        <f t="shared" si="130"/>
        <v/>
      </c>
      <c r="C8340">
        <v>3.4761213670298102E-3</v>
      </c>
      <c r="D8340" t="s">
        <v>138</v>
      </c>
      <c r="E8340" t="s">
        <v>52</v>
      </c>
      <c r="F8340" t="s">
        <v>4</v>
      </c>
      <c r="G8340">
        <v>2030</v>
      </c>
    </row>
    <row r="8341" spans="1:7" x14ac:dyDescent="0.35">
      <c r="A8341" t="s">
        <v>75</v>
      </c>
      <c r="B8341" t="str">
        <f t="shared" si="130"/>
        <v/>
      </c>
      <c r="C8341">
        <v>54546.227504276503</v>
      </c>
      <c r="D8341" t="s">
        <v>138</v>
      </c>
      <c r="E8341" t="s">
        <v>52</v>
      </c>
      <c r="F8341" t="s">
        <v>4</v>
      </c>
      <c r="G8341">
        <v>2030</v>
      </c>
    </row>
    <row r="8342" spans="1:7" x14ac:dyDescent="0.35">
      <c r="A8342" t="s">
        <v>76</v>
      </c>
      <c r="B8342" t="str">
        <f t="shared" si="130"/>
        <v>Asthma symptoms</v>
      </c>
      <c r="C8342">
        <v>3.9961652070240601</v>
      </c>
      <c r="D8342" t="s">
        <v>138</v>
      </c>
      <c r="E8342" t="s">
        <v>52</v>
      </c>
      <c r="F8342" t="s">
        <v>4</v>
      </c>
      <c r="G8342">
        <v>2030</v>
      </c>
    </row>
    <row r="8343" spans="1:7" x14ac:dyDescent="0.35">
      <c r="A8343" t="s">
        <v>77</v>
      </c>
      <c r="B8343" t="str">
        <f t="shared" si="130"/>
        <v/>
      </c>
      <c r="C8343">
        <v>1470.8340399093599</v>
      </c>
      <c r="D8343" t="s">
        <v>138</v>
      </c>
      <c r="E8343" t="s">
        <v>52</v>
      </c>
      <c r="F8343" t="s">
        <v>4</v>
      </c>
      <c r="G8343">
        <v>2030</v>
      </c>
    </row>
    <row r="8344" spans="1:7" x14ac:dyDescent="0.35">
      <c r="A8344" t="s">
        <v>78</v>
      </c>
      <c r="B8344" t="str">
        <f t="shared" si="130"/>
        <v>Asthma symptoms albuturol use</v>
      </c>
      <c r="C8344">
        <v>0.56866863347610896</v>
      </c>
      <c r="D8344" t="s">
        <v>138</v>
      </c>
      <c r="E8344" t="s">
        <v>52</v>
      </c>
      <c r="F8344" t="s">
        <v>4</v>
      </c>
      <c r="G8344">
        <v>2030</v>
      </c>
    </row>
    <row r="8345" spans="1:7" x14ac:dyDescent="0.35">
      <c r="A8345" t="s">
        <v>79</v>
      </c>
      <c r="B8345" t="str">
        <f t="shared" si="130"/>
        <v/>
      </c>
      <c r="C8345">
        <v>0.41822079110546601</v>
      </c>
      <c r="D8345" t="s">
        <v>138</v>
      </c>
      <c r="E8345" t="s">
        <v>52</v>
      </c>
      <c r="F8345" t="s">
        <v>4</v>
      </c>
      <c r="G8345">
        <v>2030</v>
      </c>
    </row>
    <row r="8346" spans="1:7" x14ac:dyDescent="0.35">
      <c r="A8346" t="s">
        <v>80</v>
      </c>
      <c r="B8346" t="str">
        <f t="shared" si="130"/>
        <v>Asthma symptoms chest tightness</v>
      </c>
      <c r="C8346">
        <v>0.94430864547278903</v>
      </c>
      <c r="D8346" t="s">
        <v>138</v>
      </c>
      <c r="E8346" t="s">
        <v>52</v>
      </c>
      <c r="F8346" t="s">
        <v>4</v>
      </c>
      <c r="G8346">
        <v>2030</v>
      </c>
    </row>
    <row r="8347" spans="1:7" x14ac:dyDescent="0.35">
      <c r="A8347" t="s">
        <v>81</v>
      </c>
      <c r="B8347" t="str">
        <f t="shared" si="130"/>
        <v/>
      </c>
      <c r="C8347">
        <v>405.11386098805201</v>
      </c>
      <c r="D8347" t="s">
        <v>138</v>
      </c>
      <c r="E8347" t="s">
        <v>52</v>
      </c>
      <c r="F8347" t="s">
        <v>4</v>
      </c>
      <c r="G8347">
        <v>2030</v>
      </c>
    </row>
    <row r="8348" spans="1:7" x14ac:dyDescent="0.35">
      <c r="A8348" t="s">
        <v>82</v>
      </c>
      <c r="B8348" t="str">
        <f t="shared" si="130"/>
        <v>Asthma symptoms cough</v>
      </c>
      <c r="C8348">
        <v>1.1138880139561</v>
      </c>
      <c r="D8348" t="s">
        <v>138</v>
      </c>
      <c r="E8348" t="s">
        <v>52</v>
      </c>
      <c r="F8348" t="s">
        <v>4</v>
      </c>
      <c r="G8348">
        <v>2030</v>
      </c>
    </row>
    <row r="8349" spans="1:7" x14ac:dyDescent="0.35">
      <c r="A8349" t="s">
        <v>83</v>
      </c>
      <c r="B8349" t="str">
        <f t="shared" si="130"/>
        <v/>
      </c>
      <c r="C8349">
        <v>477.86438915439601</v>
      </c>
      <c r="D8349" t="s">
        <v>138</v>
      </c>
      <c r="E8349" t="s">
        <v>52</v>
      </c>
      <c r="F8349" t="s">
        <v>4</v>
      </c>
      <c r="G8349">
        <v>2030</v>
      </c>
    </row>
    <row r="8350" spans="1:7" x14ac:dyDescent="0.35">
      <c r="A8350" t="s">
        <v>84</v>
      </c>
      <c r="B8350" t="str">
        <f t="shared" si="130"/>
        <v>Asthma symptoms shortness of breath</v>
      </c>
      <c r="C8350">
        <v>0.476552433929254</v>
      </c>
      <c r="D8350" t="s">
        <v>138</v>
      </c>
      <c r="E8350" t="s">
        <v>52</v>
      </c>
      <c r="F8350" t="s">
        <v>4</v>
      </c>
      <c r="G8350">
        <v>2030</v>
      </c>
    </row>
    <row r="8351" spans="1:7" x14ac:dyDescent="0.35">
      <c r="A8351" t="s">
        <v>85</v>
      </c>
      <c r="B8351" t="str">
        <f t="shared" si="130"/>
        <v/>
      </c>
      <c r="C8351">
        <v>204.44374558879099</v>
      </c>
      <c r="D8351" t="s">
        <v>138</v>
      </c>
      <c r="E8351" t="s">
        <v>52</v>
      </c>
      <c r="F8351" t="s">
        <v>4</v>
      </c>
      <c r="G8351">
        <v>2030</v>
      </c>
    </row>
    <row r="8352" spans="1:7" x14ac:dyDescent="0.35">
      <c r="A8352" t="s">
        <v>86</v>
      </c>
      <c r="B8352" t="str">
        <f t="shared" si="130"/>
        <v>Asthma symptoms wheeze</v>
      </c>
      <c r="C8352">
        <v>0.892747480189795</v>
      </c>
      <c r="D8352" t="s">
        <v>138</v>
      </c>
      <c r="E8352" t="s">
        <v>52</v>
      </c>
      <c r="F8352" t="s">
        <v>4</v>
      </c>
      <c r="G8352">
        <v>2030</v>
      </c>
    </row>
    <row r="8353" spans="1:7" x14ac:dyDescent="0.35">
      <c r="A8353" t="s">
        <v>87</v>
      </c>
      <c r="B8353" t="str">
        <f t="shared" si="130"/>
        <v/>
      </c>
      <c r="C8353">
        <v>382.99382338702299</v>
      </c>
      <c r="D8353" t="s">
        <v>138</v>
      </c>
      <c r="E8353" t="s">
        <v>52</v>
      </c>
      <c r="F8353" t="s">
        <v>4</v>
      </c>
      <c r="G8353">
        <v>2030</v>
      </c>
    </row>
    <row r="8354" spans="1:7" x14ac:dyDescent="0.35">
      <c r="A8354" t="s">
        <v>88</v>
      </c>
      <c r="B8354" t="str">
        <f t="shared" si="130"/>
        <v>Asthma incidence</v>
      </c>
      <c r="C8354">
        <v>2.4622879023095699E-2</v>
      </c>
      <c r="D8354" t="s">
        <v>138</v>
      </c>
      <c r="E8354" t="s">
        <v>52</v>
      </c>
      <c r="F8354" t="s">
        <v>4</v>
      </c>
      <c r="G8354">
        <v>2030</v>
      </c>
    </row>
    <row r="8355" spans="1:7" x14ac:dyDescent="0.35">
      <c r="A8355" t="s">
        <v>89</v>
      </c>
      <c r="B8355" t="str">
        <f t="shared" si="130"/>
        <v/>
      </c>
      <c r="C8355">
        <v>1831.0277160015</v>
      </c>
      <c r="D8355" t="s">
        <v>138</v>
      </c>
      <c r="E8355" t="s">
        <v>52</v>
      </c>
      <c r="F8355" t="s">
        <v>4</v>
      </c>
      <c r="G8355">
        <v>2030</v>
      </c>
    </row>
    <row r="8356" spans="1:7" x14ac:dyDescent="0.35">
      <c r="A8356" t="s">
        <v>90</v>
      </c>
      <c r="B8356" t="str">
        <f t="shared" si="130"/>
        <v/>
      </c>
      <c r="C8356">
        <v>2.99254984161111E-3</v>
      </c>
      <c r="D8356" t="s">
        <v>138</v>
      </c>
      <c r="E8356" t="s">
        <v>52</v>
      </c>
      <c r="F8356" t="s">
        <v>4</v>
      </c>
      <c r="G8356">
        <v>2030</v>
      </c>
    </row>
    <row r="8357" spans="1:7" x14ac:dyDescent="0.35">
      <c r="A8357" t="s">
        <v>91</v>
      </c>
      <c r="B8357" t="str">
        <f t="shared" si="130"/>
        <v/>
      </c>
      <c r="C8357">
        <v>222.53456617994399</v>
      </c>
      <c r="D8357" t="s">
        <v>138</v>
      </c>
      <c r="E8357" t="s">
        <v>52</v>
      </c>
      <c r="F8357" t="s">
        <v>4</v>
      </c>
      <c r="G8357">
        <v>2030</v>
      </c>
    </row>
    <row r="8358" spans="1:7" x14ac:dyDescent="0.35">
      <c r="A8358" t="s">
        <v>92</v>
      </c>
      <c r="B8358" t="str">
        <f t="shared" si="130"/>
        <v/>
      </c>
      <c r="C8358">
        <v>2.1630329181484598E-2</v>
      </c>
      <c r="D8358" t="s">
        <v>138</v>
      </c>
      <c r="E8358" t="s">
        <v>52</v>
      </c>
      <c r="F8358" t="s">
        <v>4</v>
      </c>
      <c r="G8358">
        <v>2030</v>
      </c>
    </row>
    <row r="8359" spans="1:7" x14ac:dyDescent="0.35">
      <c r="A8359" t="s">
        <v>93</v>
      </c>
      <c r="B8359" t="str">
        <f t="shared" si="130"/>
        <v/>
      </c>
      <c r="C8359">
        <v>1608.4931498215501</v>
      </c>
      <c r="D8359" t="s">
        <v>138</v>
      </c>
      <c r="E8359" t="s">
        <v>52</v>
      </c>
      <c r="F8359" t="s">
        <v>4</v>
      </c>
      <c r="G8359">
        <v>2030</v>
      </c>
    </row>
    <row r="8360" spans="1:7" x14ac:dyDescent="0.35">
      <c r="A8360" t="s">
        <v>94</v>
      </c>
      <c r="B8360" t="str">
        <f t="shared" si="130"/>
        <v>Hay fever rhinitis incidence</v>
      </c>
      <c r="C8360">
        <v>0.16136096661034099</v>
      </c>
      <c r="D8360" t="s">
        <v>138</v>
      </c>
      <c r="E8360" t="s">
        <v>52</v>
      </c>
      <c r="F8360" t="s">
        <v>4</v>
      </c>
      <c r="G8360">
        <v>2030</v>
      </c>
    </row>
    <row r="8361" spans="1:7" x14ac:dyDescent="0.35">
      <c r="A8361" t="s">
        <v>95</v>
      </c>
      <c r="B8361" t="str">
        <f t="shared" si="130"/>
        <v/>
      </c>
      <c r="C8361">
        <v>206.00371418757101</v>
      </c>
      <c r="D8361" t="s">
        <v>138</v>
      </c>
      <c r="E8361" t="s">
        <v>52</v>
      </c>
      <c r="F8361" t="s">
        <v>4</v>
      </c>
      <c r="G8361">
        <v>2030</v>
      </c>
    </row>
    <row r="8362" spans="1:7" x14ac:dyDescent="0.35">
      <c r="A8362" t="s">
        <v>96</v>
      </c>
      <c r="B8362" t="str">
        <f t="shared" si="130"/>
        <v/>
      </c>
      <c r="C8362">
        <v>1.94419438582576E-2</v>
      </c>
      <c r="D8362" t="s">
        <v>138</v>
      </c>
      <c r="E8362" t="s">
        <v>52</v>
      </c>
      <c r="F8362" t="s">
        <v>4</v>
      </c>
      <c r="G8362">
        <v>2030</v>
      </c>
    </row>
    <row r="8363" spans="1:7" x14ac:dyDescent="0.35">
      <c r="A8363" t="s">
        <v>97</v>
      </c>
      <c r="B8363" t="str">
        <f t="shared" si="130"/>
        <v/>
      </c>
      <c r="C8363">
        <v>24.820827056018999</v>
      </c>
      <c r="D8363" t="s">
        <v>138</v>
      </c>
      <c r="E8363" t="s">
        <v>52</v>
      </c>
      <c r="F8363" t="s">
        <v>4</v>
      </c>
      <c r="G8363">
        <v>2030</v>
      </c>
    </row>
    <row r="8364" spans="1:7" x14ac:dyDescent="0.35">
      <c r="A8364" t="s">
        <v>98</v>
      </c>
      <c r="B8364" t="str">
        <f t="shared" si="130"/>
        <v/>
      </c>
      <c r="C8364">
        <v>0.14191902275208301</v>
      </c>
      <c r="D8364" t="s">
        <v>138</v>
      </c>
      <c r="E8364" t="s">
        <v>52</v>
      </c>
      <c r="F8364" t="s">
        <v>4</v>
      </c>
      <c r="G8364">
        <v>2030</v>
      </c>
    </row>
    <row r="8365" spans="1:7" x14ac:dyDescent="0.35">
      <c r="A8365" t="s">
        <v>99</v>
      </c>
      <c r="B8365" t="str">
        <f t="shared" si="130"/>
        <v/>
      </c>
      <c r="C8365">
        <v>181.182887131553</v>
      </c>
      <c r="D8365" t="s">
        <v>138</v>
      </c>
      <c r="E8365" t="s">
        <v>52</v>
      </c>
      <c r="F8365" t="s">
        <v>4</v>
      </c>
      <c r="G8365">
        <v>2030</v>
      </c>
    </row>
    <row r="8366" spans="1:7" x14ac:dyDescent="0.35">
      <c r="A8366" t="s">
        <v>100</v>
      </c>
      <c r="B8366" t="str">
        <f t="shared" si="130"/>
        <v>Respiratory emergency room visits</v>
      </c>
      <c r="C8366">
        <v>9.7178362422382196E-3</v>
      </c>
      <c r="D8366" t="s">
        <v>138</v>
      </c>
      <c r="E8366" t="s">
        <v>52</v>
      </c>
      <c r="F8366" t="s">
        <v>4</v>
      </c>
      <c r="G8366">
        <v>2030</v>
      </c>
    </row>
    <row r="8367" spans="1:7" x14ac:dyDescent="0.35">
      <c r="A8367" t="s">
        <v>101</v>
      </c>
      <c r="B8367" t="str">
        <f t="shared" si="130"/>
        <v/>
      </c>
      <c r="C8367">
        <v>18.086560894606201</v>
      </c>
      <c r="D8367" t="s">
        <v>138</v>
      </c>
      <c r="E8367" t="s">
        <v>52</v>
      </c>
      <c r="F8367" t="s">
        <v>4</v>
      </c>
      <c r="G8367">
        <v>2030</v>
      </c>
    </row>
    <row r="8368" spans="1:7" x14ac:dyDescent="0.35">
      <c r="A8368" t="s">
        <v>102</v>
      </c>
      <c r="B8368" t="str">
        <f t="shared" si="130"/>
        <v/>
      </c>
      <c r="C8368">
        <v>8.8798846326872203E-4</v>
      </c>
      <c r="D8368" t="s">
        <v>138</v>
      </c>
      <c r="E8368" t="s">
        <v>52</v>
      </c>
      <c r="F8368" t="s">
        <v>4</v>
      </c>
      <c r="G8368">
        <v>2030</v>
      </c>
    </row>
    <row r="8369" spans="1:7" x14ac:dyDescent="0.35">
      <c r="A8369" t="s">
        <v>103</v>
      </c>
      <c r="B8369" t="str">
        <f t="shared" si="130"/>
        <v/>
      </c>
      <c r="C8369">
        <v>1.65269891509495</v>
      </c>
      <c r="D8369" t="s">
        <v>138</v>
      </c>
      <c r="E8369" t="s">
        <v>52</v>
      </c>
      <c r="F8369" t="s">
        <v>4</v>
      </c>
      <c r="G8369">
        <v>2030</v>
      </c>
    </row>
    <row r="8370" spans="1:7" x14ac:dyDescent="0.35">
      <c r="A8370" t="s">
        <v>104</v>
      </c>
      <c r="B8370" t="str">
        <f t="shared" si="130"/>
        <v/>
      </c>
      <c r="C8370">
        <v>8.8298477789695001E-3</v>
      </c>
      <c r="D8370" t="s">
        <v>138</v>
      </c>
      <c r="E8370" t="s">
        <v>52</v>
      </c>
      <c r="F8370" t="s">
        <v>4</v>
      </c>
      <c r="G8370">
        <v>2030</v>
      </c>
    </row>
    <row r="8371" spans="1:7" x14ac:dyDescent="0.35">
      <c r="A8371" t="s">
        <v>105</v>
      </c>
      <c r="B8371" t="str">
        <f t="shared" si="130"/>
        <v/>
      </c>
      <c r="C8371">
        <v>16.4338619795112</v>
      </c>
      <c r="D8371" t="s">
        <v>138</v>
      </c>
      <c r="E8371" t="s">
        <v>52</v>
      </c>
      <c r="F8371" t="s">
        <v>4</v>
      </c>
      <c r="G8371">
        <v>2030</v>
      </c>
    </row>
    <row r="8372" spans="1:7" x14ac:dyDescent="0.35">
      <c r="A8372" t="s">
        <v>106</v>
      </c>
      <c r="B8372" t="str">
        <f t="shared" si="130"/>
        <v>Respiratory hospital admissions</v>
      </c>
      <c r="C8372">
        <v>5.3725514232123796E-4</v>
      </c>
      <c r="D8372" t="s">
        <v>138</v>
      </c>
      <c r="E8372" t="s">
        <v>52</v>
      </c>
      <c r="F8372" t="s">
        <v>4</v>
      </c>
      <c r="G8372">
        <v>2030</v>
      </c>
    </row>
    <row r="8373" spans="1:7" x14ac:dyDescent="0.35">
      <c r="A8373" t="s">
        <v>107</v>
      </c>
      <c r="B8373" t="str">
        <f t="shared" si="130"/>
        <v/>
      </c>
      <c r="C8373">
        <v>11.0447528931237</v>
      </c>
      <c r="D8373" t="s">
        <v>138</v>
      </c>
      <c r="E8373" t="s">
        <v>52</v>
      </c>
      <c r="F8373" t="s">
        <v>4</v>
      </c>
      <c r="G8373">
        <v>2030</v>
      </c>
    </row>
    <row r="8374" spans="1:7" x14ac:dyDescent="0.35">
      <c r="A8374" t="s">
        <v>108</v>
      </c>
      <c r="B8374" t="str">
        <f t="shared" si="130"/>
        <v/>
      </c>
      <c r="C8374" s="9">
        <v>9.9988165152577004E-5</v>
      </c>
      <c r="D8374" t="s">
        <v>138</v>
      </c>
      <c r="E8374" t="s">
        <v>52</v>
      </c>
      <c r="F8374" t="s">
        <v>4</v>
      </c>
      <c r="G8374">
        <v>2030</v>
      </c>
    </row>
    <row r="8375" spans="1:7" x14ac:dyDescent="0.35">
      <c r="A8375" t="s">
        <v>109</v>
      </c>
      <c r="B8375" t="str">
        <f t="shared" si="130"/>
        <v/>
      </c>
      <c r="C8375">
        <v>2.0555309560662001</v>
      </c>
      <c r="D8375" t="s">
        <v>138</v>
      </c>
      <c r="E8375" t="s">
        <v>52</v>
      </c>
      <c r="F8375" t="s">
        <v>4</v>
      </c>
      <c r="G8375">
        <v>2030</v>
      </c>
    </row>
    <row r="8376" spans="1:7" x14ac:dyDescent="0.35">
      <c r="A8376" t="s">
        <v>110</v>
      </c>
      <c r="B8376" t="str">
        <f t="shared" si="130"/>
        <v/>
      </c>
      <c r="C8376">
        <v>4.37266977168663E-4</v>
      </c>
      <c r="D8376" t="s">
        <v>138</v>
      </c>
      <c r="E8376" t="s">
        <v>52</v>
      </c>
      <c r="F8376" t="s">
        <v>4</v>
      </c>
      <c r="G8376">
        <v>2030</v>
      </c>
    </row>
    <row r="8377" spans="1:7" x14ac:dyDescent="0.35">
      <c r="A8377" t="s">
        <v>111</v>
      </c>
      <c r="B8377" t="str">
        <f t="shared" si="130"/>
        <v/>
      </c>
      <c r="C8377">
        <v>8.9892219370575592</v>
      </c>
      <c r="D8377" t="s">
        <v>138</v>
      </c>
      <c r="E8377" t="s">
        <v>52</v>
      </c>
      <c r="F8377" t="s">
        <v>4</v>
      </c>
      <c r="G8377">
        <v>2030</v>
      </c>
    </row>
    <row r="8378" spans="1:7" x14ac:dyDescent="0.35">
      <c r="A8378" t="s">
        <v>112</v>
      </c>
      <c r="B8378" t="str">
        <f t="shared" si="130"/>
        <v>Non-fatal heart attacks</v>
      </c>
      <c r="C8378">
        <v>9.5940220552200397E-4</v>
      </c>
      <c r="D8378" t="s">
        <v>138</v>
      </c>
      <c r="E8378" t="s">
        <v>52</v>
      </c>
      <c r="F8378" t="s">
        <v>4</v>
      </c>
      <c r="G8378">
        <v>2030</v>
      </c>
    </row>
    <row r="8379" spans="1:7" x14ac:dyDescent="0.35">
      <c r="A8379" t="s">
        <v>113</v>
      </c>
      <c r="B8379" t="str">
        <f t="shared" si="130"/>
        <v/>
      </c>
      <c r="C8379">
        <v>89.382468156174198</v>
      </c>
      <c r="D8379" t="s">
        <v>138</v>
      </c>
      <c r="E8379" t="s">
        <v>52</v>
      </c>
      <c r="F8379" t="s">
        <v>4</v>
      </c>
      <c r="G8379">
        <v>2030</v>
      </c>
    </row>
    <row r="8380" spans="1:7" x14ac:dyDescent="0.35">
      <c r="A8380" t="s">
        <v>114</v>
      </c>
      <c r="B8380" t="str">
        <f t="shared" si="130"/>
        <v>Minor restricted activity days</v>
      </c>
      <c r="C8380">
        <v>0.86452263190043199</v>
      </c>
      <c r="D8380" t="s">
        <v>138</v>
      </c>
      <c r="E8380" t="s">
        <v>52</v>
      </c>
      <c r="F8380" t="s">
        <v>4</v>
      </c>
      <c r="G8380">
        <v>2030</v>
      </c>
    </row>
    <row r="8381" spans="1:7" x14ac:dyDescent="0.35">
      <c r="A8381" t="s">
        <v>115</v>
      </c>
      <c r="B8381" t="str">
        <f t="shared" si="130"/>
        <v/>
      </c>
      <c r="C8381">
        <v>120.862527708185</v>
      </c>
      <c r="D8381" t="s">
        <v>138</v>
      </c>
      <c r="E8381" t="s">
        <v>52</v>
      </c>
      <c r="F8381" t="s">
        <v>4</v>
      </c>
      <c r="G8381">
        <v>2030</v>
      </c>
    </row>
    <row r="8382" spans="1:7" x14ac:dyDescent="0.35">
      <c r="A8382" t="s">
        <v>116</v>
      </c>
      <c r="B8382" t="str">
        <f t="shared" si="130"/>
        <v>Work loss days</v>
      </c>
      <c r="C8382">
        <v>0.14676056766180701</v>
      </c>
      <c r="D8382" t="s">
        <v>138</v>
      </c>
      <c r="E8382" t="s">
        <v>52</v>
      </c>
      <c r="F8382" t="s">
        <v>4</v>
      </c>
      <c r="G8382">
        <v>2030</v>
      </c>
    </row>
    <row r="8383" spans="1:7" x14ac:dyDescent="0.35">
      <c r="A8383" t="s">
        <v>117</v>
      </c>
      <c r="B8383" t="str">
        <f t="shared" si="130"/>
        <v/>
      </c>
      <c r="C8383">
        <v>52.261545661161499</v>
      </c>
      <c r="D8383" t="s">
        <v>138</v>
      </c>
      <c r="E8383" t="s">
        <v>52</v>
      </c>
      <c r="F8383" t="s">
        <v>4</v>
      </c>
      <c r="G8383">
        <v>2030</v>
      </c>
    </row>
    <row r="8384" spans="1:7" x14ac:dyDescent="0.35">
      <c r="A8384" t="s">
        <v>118</v>
      </c>
      <c r="B8384" t="str">
        <f t="shared" si="130"/>
        <v>Lung cancer incidence</v>
      </c>
      <c r="C8384" s="9">
        <v>9.0785173973565594E-5</v>
      </c>
      <c r="D8384" t="s">
        <v>138</v>
      </c>
      <c r="E8384" t="s">
        <v>52</v>
      </c>
      <c r="F8384" t="s">
        <v>4</v>
      </c>
      <c r="G8384">
        <v>2030</v>
      </c>
    </row>
    <row r="8385" spans="1:7" x14ac:dyDescent="0.35">
      <c r="A8385" t="s">
        <v>119</v>
      </c>
      <c r="B8385" t="str">
        <f t="shared" si="130"/>
        <v/>
      </c>
      <c r="C8385">
        <v>4.5397490329444503</v>
      </c>
      <c r="D8385" t="s">
        <v>138</v>
      </c>
      <c r="E8385" t="s">
        <v>52</v>
      </c>
      <c r="F8385" t="s">
        <v>4</v>
      </c>
      <c r="G8385">
        <v>2030</v>
      </c>
    </row>
    <row r="8386" spans="1:7" x14ac:dyDescent="0.35">
      <c r="A8386" t="s">
        <v>120</v>
      </c>
      <c r="B8386" t="str">
        <f t="shared" si="130"/>
        <v>Cardiovascular hospital admissions</v>
      </c>
      <c r="C8386">
        <v>1.9003011511790899E-4</v>
      </c>
      <c r="D8386" t="s">
        <v>138</v>
      </c>
      <c r="E8386" t="s">
        <v>52</v>
      </c>
      <c r="F8386" t="s">
        <v>4</v>
      </c>
      <c r="G8386">
        <v>2030</v>
      </c>
    </row>
    <row r="8387" spans="1:7" x14ac:dyDescent="0.35">
      <c r="A8387" t="s">
        <v>121</v>
      </c>
      <c r="B8387" t="str">
        <f t="shared" ref="B8387:B8450" si="131">_xlfn.XLOOKUP(A8387,$K$4:$K$27,$L$4:$L$27,"")</f>
        <v/>
      </c>
      <c r="C8387">
        <v>6.2569377219986597</v>
      </c>
      <c r="D8387" t="s">
        <v>138</v>
      </c>
      <c r="E8387" t="s">
        <v>52</v>
      </c>
      <c r="F8387" t="s">
        <v>4</v>
      </c>
      <c r="G8387">
        <v>2030</v>
      </c>
    </row>
    <row r="8388" spans="1:7" x14ac:dyDescent="0.35">
      <c r="A8388" t="s">
        <v>122</v>
      </c>
      <c r="B8388" t="str">
        <f t="shared" si="131"/>
        <v>Alzheimers disease hospital admissions</v>
      </c>
      <c r="C8388">
        <v>7.0512114532536195E-4</v>
      </c>
      <c r="D8388" t="s">
        <v>138</v>
      </c>
      <c r="E8388" t="s">
        <v>52</v>
      </c>
      <c r="F8388" t="s">
        <v>4</v>
      </c>
      <c r="G8388">
        <v>2030</v>
      </c>
    </row>
    <row r="8389" spans="1:7" x14ac:dyDescent="0.35">
      <c r="A8389" t="s">
        <v>123</v>
      </c>
      <c r="B8389" t="str">
        <f t="shared" si="131"/>
        <v/>
      </c>
      <c r="C8389">
        <v>18.047350290139999</v>
      </c>
      <c r="D8389" t="s">
        <v>138</v>
      </c>
      <c r="E8389" t="s">
        <v>52</v>
      </c>
      <c r="F8389" t="s">
        <v>4</v>
      </c>
      <c r="G8389">
        <v>2030</v>
      </c>
    </row>
    <row r="8390" spans="1:7" x14ac:dyDescent="0.35">
      <c r="A8390" t="s">
        <v>124</v>
      </c>
      <c r="B8390" t="str">
        <f t="shared" si="131"/>
        <v>Parkinsons disease hospital admissions</v>
      </c>
      <c r="C8390" s="9">
        <v>8.8916425756037305E-5</v>
      </c>
      <c r="D8390" t="s">
        <v>138</v>
      </c>
      <c r="E8390" t="s">
        <v>52</v>
      </c>
      <c r="F8390" t="s">
        <v>4</v>
      </c>
      <c r="G8390">
        <v>2030</v>
      </c>
    </row>
    <row r="8391" spans="1:7" x14ac:dyDescent="0.35">
      <c r="A8391" t="s">
        <v>125</v>
      </c>
      <c r="B8391" t="str">
        <f t="shared" si="131"/>
        <v/>
      </c>
      <c r="C8391">
        <v>2.4279819983978301</v>
      </c>
      <c r="D8391" t="s">
        <v>138</v>
      </c>
      <c r="E8391" t="s">
        <v>52</v>
      </c>
      <c r="F8391" t="s">
        <v>4</v>
      </c>
      <c r="G8391">
        <v>2030</v>
      </c>
    </row>
    <row r="8392" spans="1:7" x14ac:dyDescent="0.35">
      <c r="A8392" t="s">
        <v>126</v>
      </c>
      <c r="B8392" t="str">
        <f t="shared" si="131"/>
        <v>Stroke incidence</v>
      </c>
      <c r="C8392" s="9">
        <v>8.0274366323186206E-5</v>
      </c>
      <c r="D8392" t="s">
        <v>138</v>
      </c>
      <c r="E8392" t="s">
        <v>52</v>
      </c>
      <c r="F8392" t="s">
        <v>4</v>
      </c>
      <c r="G8392">
        <v>2030</v>
      </c>
    </row>
    <row r="8393" spans="1:7" x14ac:dyDescent="0.35">
      <c r="A8393" t="s">
        <v>127</v>
      </c>
      <c r="B8393" t="str">
        <f t="shared" si="131"/>
        <v/>
      </c>
      <c r="C8393">
        <v>5.8017875906297602</v>
      </c>
      <c r="D8393" t="s">
        <v>138</v>
      </c>
      <c r="E8393" t="s">
        <v>52</v>
      </c>
      <c r="F8393" t="s">
        <v>4</v>
      </c>
      <c r="G8393">
        <v>2030</v>
      </c>
    </row>
    <row r="8394" spans="1:7" x14ac:dyDescent="0.35">
      <c r="A8394" t="s">
        <v>128</v>
      </c>
      <c r="B8394" t="str">
        <f t="shared" si="131"/>
        <v>Out of hospital cardiac arrest incidence</v>
      </c>
      <c r="C8394" s="9">
        <v>1.7857168253542601E-5</v>
      </c>
      <c r="D8394" t="s">
        <v>138</v>
      </c>
      <c r="E8394" t="s">
        <v>52</v>
      </c>
      <c r="F8394" t="s">
        <v>4</v>
      </c>
      <c r="G8394">
        <v>2030</v>
      </c>
    </row>
    <row r="8395" spans="1:7" x14ac:dyDescent="0.35">
      <c r="A8395" t="s">
        <v>129</v>
      </c>
      <c r="B8395" t="str">
        <f t="shared" si="131"/>
        <v/>
      </c>
      <c r="C8395">
        <v>1.2189685121701599</v>
      </c>
      <c r="D8395" t="s">
        <v>138</v>
      </c>
      <c r="E8395" t="s">
        <v>52</v>
      </c>
      <c r="F8395" t="s">
        <v>4</v>
      </c>
      <c r="G8395">
        <v>2030</v>
      </c>
    </row>
    <row r="8396" spans="1:7" x14ac:dyDescent="0.35">
      <c r="A8396" t="s">
        <v>130</v>
      </c>
      <c r="B8396" t="str">
        <f t="shared" si="131"/>
        <v>Cardiac emergency room visits</v>
      </c>
      <c r="C8396">
        <v>3.8950876454158802E-4</v>
      </c>
      <c r="D8396" t="s">
        <v>138</v>
      </c>
      <c r="E8396" t="s">
        <v>52</v>
      </c>
      <c r="F8396" t="s">
        <v>4</v>
      </c>
      <c r="G8396">
        <v>2030</v>
      </c>
    </row>
    <row r="8397" spans="1:7" x14ac:dyDescent="0.35">
      <c r="A8397" t="s">
        <v>131</v>
      </c>
      <c r="B8397" t="str">
        <f t="shared" si="131"/>
        <v/>
      </c>
      <c r="C8397">
        <v>0.96229644521657698</v>
      </c>
      <c r="D8397" t="s">
        <v>138</v>
      </c>
      <c r="E8397" t="s">
        <v>52</v>
      </c>
      <c r="F8397" t="s">
        <v>4</v>
      </c>
      <c r="G8397">
        <v>2030</v>
      </c>
    </row>
    <row r="8398" spans="1:7" x14ac:dyDescent="0.35">
      <c r="A8398" t="s">
        <v>132</v>
      </c>
      <c r="B8398" t="str">
        <f t="shared" si="131"/>
        <v>Asthma emergency room visits</v>
      </c>
      <c r="C8398" s="9">
        <v>4.7299682179270398E-5</v>
      </c>
      <c r="D8398" t="s">
        <v>138</v>
      </c>
      <c r="E8398" t="s">
        <v>52</v>
      </c>
      <c r="F8398" t="s">
        <v>4</v>
      </c>
      <c r="G8398">
        <v>2030</v>
      </c>
    </row>
    <row r="8399" spans="1:7" x14ac:dyDescent="0.35">
      <c r="A8399" t="s">
        <v>133</v>
      </c>
      <c r="B8399" t="str">
        <f t="shared" si="131"/>
        <v/>
      </c>
      <c r="C8399">
        <v>4.4946326448563403E-2</v>
      </c>
      <c r="D8399" t="s">
        <v>138</v>
      </c>
      <c r="E8399" t="s">
        <v>52</v>
      </c>
      <c r="F8399" t="s">
        <v>4</v>
      </c>
      <c r="G8399">
        <v>2030</v>
      </c>
    </row>
    <row r="8400" spans="1:7" x14ac:dyDescent="0.35">
      <c r="A8400" t="s">
        <v>134</v>
      </c>
      <c r="B8400" t="str">
        <f t="shared" si="131"/>
        <v>School loss days</v>
      </c>
      <c r="C8400">
        <v>2.1036723037626799</v>
      </c>
      <c r="D8400" t="s">
        <v>138</v>
      </c>
      <c r="E8400" t="s">
        <v>52</v>
      </c>
      <c r="F8400" t="s">
        <v>4</v>
      </c>
      <c r="G8400">
        <v>2030</v>
      </c>
    </row>
    <row r="8401" spans="1:7" x14ac:dyDescent="0.35">
      <c r="A8401" t="s">
        <v>135</v>
      </c>
      <c r="B8401" t="str">
        <f t="shared" si="131"/>
        <v/>
      </c>
      <c r="C8401">
        <v>3888.45096620613</v>
      </c>
      <c r="D8401" t="s">
        <v>138</v>
      </c>
      <c r="E8401" t="s">
        <v>52</v>
      </c>
      <c r="F8401" t="s">
        <v>4</v>
      </c>
      <c r="G8401">
        <v>2030</v>
      </c>
    </row>
    <row r="8402" spans="1:7" x14ac:dyDescent="0.35">
      <c r="A8402" t="s">
        <v>50</v>
      </c>
      <c r="B8402" t="str">
        <f t="shared" si="131"/>
        <v/>
      </c>
      <c r="C8402">
        <v>14449.491077418301</v>
      </c>
      <c r="D8402" t="s">
        <v>138</v>
      </c>
      <c r="E8402" t="s">
        <v>52</v>
      </c>
      <c r="F8402" t="s">
        <v>4</v>
      </c>
      <c r="G8402">
        <v>2035</v>
      </c>
    </row>
    <row r="8403" spans="1:7" x14ac:dyDescent="0.35">
      <c r="A8403" t="s">
        <v>53</v>
      </c>
      <c r="B8403" t="str">
        <f t="shared" si="131"/>
        <v/>
      </c>
      <c r="C8403">
        <v>14449.4908193925</v>
      </c>
      <c r="D8403" t="s">
        <v>138</v>
      </c>
      <c r="E8403" t="s">
        <v>52</v>
      </c>
      <c r="F8403" t="s">
        <v>4</v>
      </c>
      <c r="G8403">
        <v>2035</v>
      </c>
    </row>
    <row r="8404" spans="1:7" x14ac:dyDescent="0.35">
      <c r="A8404" t="s">
        <v>54</v>
      </c>
      <c r="B8404" t="str">
        <f t="shared" si="131"/>
        <v/>
      </c>
      <c r="C8404">
        <v>2.5802585876277801E-4</v>
      </c>
      <c r="D8404" t="s">
        <v>138</v>
      </c>
      <c r="E8404" t="s">
        <v>52</v>
      </c>
      <c r="F8404" t="s">
        <v>4</v>
      </c>
      <c r="G8404">
        <v>2035</v>
      </c>
    </row>
    <row r="8405" spans="1:7" x14ac:dyDescent="0.35">
      <c r="A8405" t="s">
        <v>55</v>
      </c>
      <c r="B8405" t="str">
        <f t="shared" si="131"/>
        <v/>
      </c>
      <c r="C8405">
        <v>46938.750047086301</v>
      </c>
      <c r="D8405" t="s">
        <v>138</v>
      </c>
      <c r="E8405" t="s">
        <v>52</v>
      </c>
      <c r="F8405" t="s">
        <v>4</v>
      </c>
      <c r="G8405">
        <v>2035</v>
      </c>
    </row>
    <row r="8406" spans="1:7" x14ac:dyDescent="0.35">
      <c r="A8406" t="s">
        <v>56</v>
      </c>
      <c r="B8406" t="str">
        <f t="shared" si="131"/>
        <v/>
      </c>
      <c r="C8406">
        <v>46938.745335131003</v>
      </c>
      <c r="D8406" t="s">
        <v>138</v>
      </c>
      <c r="E8406" t="s">
        <v>52</v>
      </c>
      <c r="F8406" t="s">
        <v>4</v>
      </c>
      <c r="G8406">
        <v>2035</v>
      </c>
    </row>
    <row r="8407" spans="1:7" x14ac:dyDescent="0.35">
      <c r="A8407" t="s">
        <v>57</v>
      </c>
      <c r="B8407" t="str">
        <f t="shared" si="131"/>
        <v/>
      </c>
      <c r="C8407">
        <v>4.7119553471670602E-3</v>
      </c>
      <c r="D8407" t="s">
        <v>138</v>
      </c>
      <c r="E8407" t="s">
        <v>52</v>
      </c>
      <c r="F8407" t="s">
        <v>4</v>
      </c>
      <c r="G8407">
        <v>2035</v>
      </c>
    </row>
    <row r="8408" spans="1:7" x14ac:dyDescent="0.35">
      <c r="A8408" t="s">
        <v>58</v>
      </c>
      <c r="B8408" t="str">
        <f t="shared" si="131"/>
        <v/>
      </c>
      <c r="C8408">
        <v>98835.4029421913</v>
      </c>
      <c r="D8408" t="s">
        <v>138</v>
      </c>
      <c r="E8408" t="s">
        <v>52</v>
      </c>
      <c r="F8408" t="s">
        <v>4</v>
      </c>
      <c r="G8408">
        <v>2035</v>
      </c>
    </row>
    <row r="8409" spans="1:7" x14ac:dyDescent="0.35">
      <c r="A8409" t="s">
        <v>59</v>
      </c>
      <c r="B8409" t="str">
        <f t="shared" si="131"/>
        <v/>
      </c>
      <c r="C8409">
        <v>123666.571256583</v>
      </c>
      <c r="D8409" t="s">
        <v>138</v>
      </c>
      <c r="E8409" t="s">
        <v>52</v>
      </c>
      <c r="F8409" t="s">
        <v>4</v>
      </c>
      <c r="G8409">
        <v>2035</v>
      </c>
    </row>
    <row r="8410" spans="1:7" x14ac:dyDescent="0.35">
      <c r="A8410" t="s">
        <v>60</v>
      </c>
      <c r="B8410" t="str">
        <f t="shared" si="131"/>
        <v/>
      </c>
      <c r="C8410">
        <v>5.3626328801795698E-3</v>
      </c>
      <c r="D8410" t="s">
        <v>138</v>
      </c>
      <c r="E8410" t="s">
        <v>52</v>
      </c>
      <c r="F8410" t="s">
        <v>4</v>
      </c>
      <c r="G8410">
        <v>2035</v>
      </c>
    </row>
    <row r="8411" spans="1:7" x14ac:dyDescent="0.35">
      <c r="A8411" t="s">
        <v>61</v>
      </c>
      <c r="B8411" t="str">
        <f t="shared" si="131"/>
        <v/>
      </c>
      <c r="C8411">
        <v>90208.352527513503</v>
      </c>
      <c r="D8411" t="s">
        <v>138</v>
      </c>
      <c r="E8411" t="s">
        <v>52</v>
      </c>
      <c r="F8411" t="s">
        <v>4</v>
      </c>
      <c r="G8411">
        <v>2035</v>
      </c>
    </row>
    <row r="8412" spans="1:7" x14ac:dyDescent="0.35">
      <c r="A8412" t="s">
        <v>62</v>
      </c>
      <c r="B8412" t="str">
        <f t="shared" si="131"/>
        <v>Premature mortality</v>
      </c>
      <c r="C8412">
        <v>6.8388663918220903E-3</v>
      </c>
      <c r="D8412" t="s">
        <v>138</v>
      </c>
      <c r="E8412" t="s">
        <v>52</v>
      </c>
      <c r="F8412" t="s">
        <v>4</v>
      </c>
      <c r="G8412">
        <v>2035</v>
      </c>
    </row>
    <row r="8413" spans="1:7" x14ac:dyDescent="0.35">
      <c r="A8413" t="s">
        <v>63</v>
      </c>
      <c r="B8413" t="str">
        <f t="shared" si="131"/>
        <v/>
      </c>
      <c r="C8413">
        <v>115039.520841905</v>
      </c>
      <c r="D8413" t="s">
        <v>138</v>
      </c>
      <c r="E8413" t="s">
        <v>52</v>
      </c>
      <c r="F8413" t="s">
        <v>4</v>
      </c>
      <c r="G8413">
        <v>2035</v>
      </c>
    </row>
    <row r="8414" spans="1:7" x14ac:dyDescent="0.35">
      <c r="A8414" t="s">
        <v>64</v>
      </c>
      <c r="B8414" t="str">
        <f t="shared" si="131"/>
        <v/>
      </c>
      <c r="C8414">
        <v>2.9060450998722202E-3</v>
      </c>
      <c r="D8414" t="s">
        <v>138</v>
      </c>
      <c r="E8414" t="s">
        <v>52</v>
      </c>
      <c r="F8414" t="s">
        <v>4</v>
      </c>
      <c r="G8414">
        <v>2035</v>
      </c>
    </row>
    <row r="8415" spans="1:7" x14ac:dyDescent="0.35">
      <c r="A8415" t="s">
        <v>65</v>
      </c>
      <c r="B8415" t="str">
        <f t="shared" si="131"/>
        <v/>
      </c>
      <c r="C8415">
        <v>48881.490926089398</v>
      </c>
      <c r="D8415" t="s">
        <v>138</v>
      </c>
      <c r="E8415" t="s">
        <v>52</v>
      </c>
      <c r="F8415" t="s">
        <v>4</v>
      </c>
      <c r="G8415">
        <v>2035</v>
      </c>
    </row>
    <row r="8416" spans="1:7" x14ac:dyDescent="0.35">
      <c r="A8416" t="s">
        <v>66</v>
      </c>
      <c r="B8416" t="str">
        <f t="shared" si="131"/>
        <v/>
      </c>
      <c r="C8416">
        <v>1.4298115882297401E-3</v>
      </c>
      <c r="D8416" t="s">
        <v>138</v>
      </c>
      <c r="E8416" t="s">
        <v>52</v>
      </c>
      <c r="F8416" t="s">
        <v>4</v>
      </c>
      <c r="G8416">
        <v>2035</v>
      </c>
    </row>
    <row r="8417" spans="1:7" x14ac:dyDescent="0.35">
      <c r="A8417" t="s">
        <v>67</v>
      </c>
      <c r="B8417" t="str">
        <f t="shared" si="131"/>
        <v/>
      </c>
      <c r="C8417">
        <v>24050.3226116972</v>
      </c>
      <c r="D8417" t="s">
        <v>138</v>
      </c>
      <c r="E8417" t="s">
        <v>52</v>
      </c>
      <c r="F8417" t="s">
        <v>4</v>
      </c>
      <c r="G8417">
        <v>2035</v>
      </c>
    </row>
    <row r="8418" spans="1:7" x14ac:dyDescent="0.35">
      <c r="A8418" t="s">
        <v>68</v>
      </c>
      <c r="B8418" t="str">
        <f t="shared" si="131"/>
        <v>Infant mortality</v>
      </c>
      <c r="C8418" s="9">
        <v>2.8648688379220799E-6</v>
      </c>
      <c r="D8418" t="s">
        <v>138</v>
      </c>
      <c r="E8418" t="s">
        <v>52</v>
      </c>
      <c r="F8418" t="s">
        <v>4</v>
      </c>
      <c r="G8418">
        <v>2035</v>
      </c>
    </row>
    <row r="8419" spans="1:7" x14ac:dyDescent="0.35">
      <c r="A8419" t="s">
        <v>69</v>
      </c>
      <c r="B8419" t="str">
        <f t="shared" si="131"/>
        <v/>
      </c>
      <c r="C8419">
        <v>53.711973634887102</v>
      </c>
      <c r="D8419" t="s">
        <v>138</v>
      </c>
      <c r="E8419" t="s">
        <v>52</v>
      </c>
      <c r="F8419" t="s">
        <v>4</v>
      </c>
      <c r="G8419">
        <v>2035</v>
      </c>
    </row>
    <row r="8420" spans="1:7" x14ac:dyDescent="0.35">
      <c r="A8420" t="s">
        <v>70</v>
      </c>
      <c r="B8420" t="str">
        <f t="shared" si="131"/>
        <v/>
      </c>
      <c r="C8420">
        <v>3.9299564231119197E-3</v>
      </c>
      <c r="D8420" t="s">
        <v>138</v>
      </c>
      <c r="E8420" t="s">
        <v>52</v>
      </c>
      <c r="F8420" t="s">
        <v>4</v>
      </c>
      <c r="G8420">
        <v>2035</v>
      </c>
    </row>
    <row r="8421" spans="1:7" x14ac:dyDescent="0.35">
      <c r="A8421" t="s">
        <v>71</v>
      </c>
      <c r="B8421" t="str">
        <f t="shared" si="131"/>
        <v/>
      </c>
      <c r="C8421">
        <v>66104.317942181005</v>
      </c>
      <c r="D8421" t="s">
        <v>138</v>
      </c>
      <c r="E8421" t="s">
        <v>52</v>
      </c>
      <c r="F8421" t="s">
        <v>4</v>
      </c>
      <c r="G8421">
        <v>2035</v>
      </c>
    </row>
    <row r="8422" spans="1:7" x14ac:dyDescent="0.35">
      <c r="A8422" t="s">
        <v>72</v>
      </c>
      <c r="B8422" t="str">
        <f t="shared" si="131"/>
        <v/>
      </c>
      <c r="C8422">
        <v>1.6851285908161E-4</v>
      </c>
      <c r="D8422" t="s">
        <v>138</v>
      </c>
      <c r="E8422" t="s">
        <v>52</v>
      </c>
      <c r="F8422" t="s">
        <v>4</v>
      </c>
      <c r="G8422">
        <v>2035</v>
      </c>
    </row>
    <row r="8423" spans="1:7" x14ac:dyDescent="0.35">
      <c r="A8423" t="s">
        <v>73</v>
      </c>
      <c r="B8423" t="str">
        <f t="shared" si="131"/>
        <v/>
      </c>
      <c r="C8423">
        <v>2834.4913822876501</v>
      </c>
      <c r="D8423" t="s">
        <v>138</v>
      </c>
      <c r="E8423" t="s">
        <v>52</v>
      </c>
      <c r="F8423" t="s">
        <v>4</v>
      </c>
      <c r="G8423">
        <v>2035</v>
      </c>
    </row>
    <row r="8424" spans="1:7" x14ac:dyDescent="0.35">
      <c r="A8424" t="s">
        <v>74</v>
      </c>
      <c r="B8424" t="str">
        <f t="shared" si="131"/>
        <v/>
      </c>
      <c r="C8424">
        <v>3.76144356403031E-3</v>
      </c>
      <c r="D8424" t="s">
        <v>138</v>
      </c>
      <c r="E8424" t="s">
        <v>52</v>
      </c>
      <c r="F8424" t="s">
        <v>4</v>
      </c>
      <c r="G8424">
        <v>2035</v>
      </c>
    </row>
    <row r="8425" spans="1:7" x14ac:dyDescent="0.35">
      <c r="A8425" t="s">
        <v>75</v>
      </c>
      <c r="B8425" t="str">
        <f t="shared" si="131"/>
        <v/>
      </c>
      <c r="C8425">
        <v>63269.826559893503</v>
      </c>
      <c r="D8425" t="s">
        <v>138</v>
      </c>
      <c r="E8425" t="s">
        <v>52</v>
      </c>
      <c r="F8425" t="s">
        <v>4</v>
      </c>
      <c r="G8425">
        <v>2035</v>
      </c>
    </row>
    <row r="8426" spans="1:7" x14ac:dyDescent="0.35">
      <c r="A8426" t="s">
        <v>76</v>
      </c>
      <c r="B8426" t="str">
        <f t="shared" si="131"/>
        <v>Asthma symptoms</v>
      </c>
      <c r="C8426">
        <v>4.0767482347136603</v>
      </c>
      <c r="D8426" t="s">
        <v>138</v>
      </c>
      <c r="E8426" t="s">
        <v>52</v>
      </c>
      <c r="F8426" t="s">
        <v>4</v>
      </c>
      <c r="G8426">
        <v>2035</v>
      </c>
    </row>
    <row r="8427" spans="1:7" x14ac:dyDescent="0.35">
      <c r="A8427" t="s">
        <v>77</v>
      </c>
      <c r="B8427" t="str">
        <f t="shared" si="131"/>
        <v/>
      </c>
      <c r="C8427">
        <v>1604.1796938407699</v>
      </c>
      <c r="D8427" t="s">
        <v>138</v>
      </c>
      <c r="E8427" t="s">
        <v>52</v>
      </c>
      <c r="F8427" t="s">
        <v>4</v>
      </c>
      <c r="G8427">
        <v>2035</v>
      </c>
    </row>
    <row r="8428" spans="1:7" x14ac:dyDescent="0.35">
      <c r="A8428" t="s">
        <v>78</v>
      </c>
      <c r="B8428" t="str">
        <f t="shared" si="131"/>
        <v>Asthma symptoms albuturol use</v>
      </c>
      <c r="C8428">
        <v>0.58944650789547703</v>
      </c>
      <c r="D8428" t="s">
        <v>138</v>
      </c>
      <c r="E8428" t="s">
        <v>52</v>
      </c>
      <c r="F8428" t="s">
        <v>4</v>
      </c>
      <c r="G8428">
        <v>2035</v>
      </c>
    </row>
    <row r="8429" spans="1:7" x14ac:dyDescent="0.35">
      <c r="A8429" t="s">
        <v>79</v>
      </c>
      <c r="B8429" t="str">
        <f t="shared" si="131"/>
        <v/>
      </c>
      <c r="C8429">
        <v>0.47290507066936099</v>
      </c>
      <c r="D8429" t="s">
        <v>138</v>
      </c>
      <c r="E8429" t="s">
        <v>52</v>
      </c>
      <c r="F8429" t="s">
        <v>4</v>
      </c>
      <c r="G8429">
        <v>2035</v>
      </c>
    </row>
    <row r="8430" spans="1:7" x14ac:dyDescent="0.35">
      <c r="A8430" t="s">
        <v>80</v>
      </c>
      <c r="B8430" t="str">
        <f t="shared" si="131"/>
        <v>Asthma symptoms chest tightness</v>
      </c>
      <c r="C8430">
        <v>0.96078554692979201</v>
      </c>
      <c r="D8430" t="s">
        <v>138</v>
      </c>
      <c r="E8430" t="s">
        <v>52</v>
      </c>
      <c r="F8430" t="s">
        <v>4</v>
      </c>
      <c r="G8430">
        <v>2035</v>
      </c>
    </row>
    <row r="8431" spans="1:7" x14ac:dyDescent="0.35">
      <c r="A8431" t="s">
        <v>81</v>
      </c>
      <c r="B8431" t="str">
        <f t="shared" si="131"/>
        <v/>
      </c>
      <c r="C8431">
        <v>441.836819657516</v>
      </c>
      <c r="D8431" t="s">
        <v>138</v>
      </c>
      <c r="E8431" t="s">
        <v>52</v>
      </c>
      <c r="F8431" t="s">
        <v>4</v>
      </c>
      <c r="G8431">
        <v>2035</v>
      </c>
    </row>
    <row r="8432" spans="1:7" x14ac:dyDescent="0.35">
      <c r="A8432" t="s">
        <v>82</v>
      </c>
      <c r="B8432" t="str">
        <f t="shared" si="131"/>
        <v>Asthma symptoms cough</v>
      </c>
      <c r="C8432">
        <v>1.1333238447188601</v>
      </c>
      <c r="D8432" t="s">
        <v>138</v>
      </c>
      <c r="E8432" t="s">
        <v>52</v>
      </c>
      <c r="F8432" t="s">
        <v>4</v>
      </c>
      <c r="G8432">
        <v>2035</v>
      </c>
    </row>
    <row r="8433" spans="1:7" x14ac:dyDescent="0.35">
      <c r="A8433" t="s">
        <v>83</v>
      </c>
      <c r="B8433" t="str">
        <f t="shared" si="131"/>
        <v/>
      </c>
      <c r="C8433">
        <v>521.18207314082599</v>
      </c>
      <c r="D8433" t="s">
        <v>138</v>
      </c>
      <c r="E8433" t="s">
        <v>52</v>
      </c>
      <c r="F8433" t="s">
        <v>4</v>
      </c>
      <c r="G8433">
        <v>2035</v>
      </c>
    </row>
    <row r="8434" spans="1:7" x14ac:dyDescent="0.35">
      <c r="A8434" t="s">
        <v>84</v>
      </c>
      <c r="B8434" t="str">
        <f t="shared" si="131"/>
        <v>Asthma symptoms shortness of breath</v>
      </c>
      <c r="C8434">
        <v>0.48486762565288599</v>
      </c>
      <c r="D8434" t="s">
        <v>138</v>
      </c>
      <c r="E8434" t="s">
        <v>52</v>
      </c>
      <c r="F8434" t="s">
        <v>4</v>
      </c>
      <c r="G8434">
        <v>2035</v>
      </c>
    </row>
    <row r="8435" spans="1:7" x14ac:dyDescent="0.35">
      <c r="A8435" t="s">
        <v>85</v>
      </c>
      <c r="B8435" t="str">
        <f t="shared" si="131"/>
        <v/>
      </c>
      <c r="C8435">
        <v>222.97626182861001</v>
      </c>
      <c r="D8435" t="s">
        <v>138</v>
      </c>
      <c r="E8435" t="s">
        <v>52</v>
      </c>
      <c r="F8435" t="s">
        <v>4</v>
      </c>
      <c r="G8435">
        <v>2035</v>
      </c>
    </row>
    <row r="8436" spans="1:7" x14ac:dyDescent="0.35">
      <c r="A8436" t="s">
        <v>86</v>
      </c>
      <c r="B8436" t="str">
        <f t="shared" si="131"/>
        <v>Asthma symptoms wheeze</v>
      </c>
      <c r="C8436">
        <v>0.90832470951664401</v>
      </c>
      <c r="D8436" t="s">
        <v>138</v>
      </c>
      <c r="E8436" t="s">
        <v>52</v>
      </c>
      <c r="F8436" t="s">
        <v>4</v>
      </c>
      <c r="G8436">
        <v>2035</v>
      </c>
    </row>
    <row r="8437" spans="1:7" x14ac:dyDescent="0.35">
      <c r="A8437" t="s">
        <v>87</v>
      </c>
      <c r="B8437" t="str">
        <f t="shared" si="131"/>
        <v/>
      </c>
      <c r="C8437">
        <v>417.71163414315498</v>
      </c>
      <c r="D8437" t="s">
        <v>138</v>
      </c>
      <c r="E8437" t="s">
        <v>52</v>
      </c>
      <c r="F8437" t="s">
        <v>4</v>
      </c>
      <c r="G8437">
        <v>2035</v>
      </c>
    </row>
    <row r="8438" spans="1:7" x14ac:dyDescent="0.35">
      <c r="A8438" t="s">
        <v>88</v>
      </c>
      <c r="B8438" t="str">
        <f t="shared" si="131"/>
        <v>Asthma incidence</v>
      </c>
      <c r="C8438">
        <v>2.5283201724414599E-2</v>
      </c>
      <c r="D8438" t="s">
        <v>138</v>
      </c>
      <c r="E8438" t="s">
        <v>52</v>
      </c>
      <c r="F8438" t="s">
        <v>4</v>
      </c>
      <c r="G8438">
        <v>2035</v>
      </c>
    </row>
    <row r="8439" spans="1:7" x14ac:dyDescent="0.35">
      <c r="A8439" t="s">
        <v>89</v>
      </c>
      <c r="B8439" t="str">
        <f t="shared" si="131"/>
        <v/>
      </c>
      <c r="C8439">
        <v>2036.7991316732</v>
      </c>
      <c r="D8439" t="s">
        <v>138</v>
      </c>
      <c r="E8439" t="s">
        <v>52</v>
      </c>
      <c r="F8439" t="s">
        <v>4</v>
      </c>
      <c r="G8439">
        <v>2035</v>
      </c>
    </row>
    <row r="8440" spans="1:7" x14ac:dyDescent="0.35">
      <c r="A8440" t="s">
        <v>90</v>
      </c>
      <c r="B8440" t="str">
        <f t="shared" si="131"/>
        <v/>
      </c>
      <c r="C8440">
        <v>3.0512061821985799E-3</v>
      </c>
      <c r="D8440" t="s">
        <v>138</v>
      </c>
      <c r="E8440" t="s">
        <v>52</v>
      </c>
      <c r="F8440" t="s">
        <v>4</v>
      </c>
      <c r="G8440">
        <v>2035</v>
      </c>
    </row>
    <row r="8441" spans="1:7" x14ac:dyDescent="0.35">
      <c r="A8441" t="s">
        <v>91</v>
      </c>
      <c r="B8441" t="str">
        <f t="shared" si="131"/>
        <v/>
      </c>
      <c r="C8441">
        <v>245.803287502816</v>
      </c>
      <c r="D8441" t="s">
        <v>138</v>
      </c>
      <c r="E8441" t="s">
        <v>52</v>
      </c>
      <c r="F8441" t="s">
        <v>4</v>
      </c>
      <c r="G8441">
        <v>2035</v>
      </c>
    </row>
    <row r="8442" spans="1:7" x14ac:dyDescent="0.35">
      <c r="A8442" t="s">
        <v>92</v>
      </c>
      <c r="B8442" t="str">
        <f t="shared" si="131"/>
        <v/>
      </c>
      <c r="C8442">
        <v>2.2231995542215999E-2</v>
      </c>
      <c r="D8442" t="s">
        <v>138</v>
      </c>
      <c r="E8442" t="s">
        <v>52</v>
      </c>
      <c r="F8442" t="s">
        <v>4</v>
      </c>
      <c r="G8442">
        <v>2035</v>
      </c>
    </row>
    <row r="8443" spans="1:7" x14ac:dyDescent="0.35">
      <c r="A8443" t="s">
        <v>93</v>
      </c>
      <c r="B8443" t="str">
        <f t="shared" si="131"/>
        <v/>
      </c>
      <c r="C8443">
        <v>1790.99584417038</v>
      </c>
      <c r="D8443" t="s">
        <v>138</v>
      </c>
      <c r="E8443" t="s">
        <v>52</v>
      </c>
      <c r="F8443" t="s">
        <v>4</v>
      </c>
      <c r="G8443">
        <v>2035</v>
      </c>
    </row>
    <row r="8444" spans="1:7" x14ac:dyDescent="0.35">
      <c r="A8444" t="s">
        <v>94</v>
      </c>
      <c r="B8444" t="str">
        <f t="shared" si="131"/>
        <v>Hay fever rhinitis incidence</v>
      </c>
      <c r="C8444">
        <v>0.167455377316474</v>
      </c>
      <c r="D8444" t="s">
        <v>138</v>
      </c>
      <c r="E8444" t="s">
        <v>52</v>
      </c>
      <c r="F8444" t="s">
        <v>4</v>
      </c>
      <c r="G8444">
        <v>2035</v>
      </c>
    </row>
    <row r="8445" spans="1:7" x14ac:dyDescent="0.35">
      <c r="A8445" t="s">
        <v>95</v>
      </c>
      <c r="B8445" t="str">
        <f t="shared" si="131"/>
        <v/>
      </c>
      <c r="C8445">
        <v>233.21629347736399</v>
      </c>
      <c r="D8445" t="s">
        <v>138</v>
      </c>
      <c r="E8445" t="s">
        <v>52</v>
      </c>
      <c r="F8445" t="s">
        <v>4</v>
      </c>
      <c r="G8445">
        <v>2035</v>
      </c>
    </row>
    <row r="8446" spans="1:7" x14ac:dyDescent="0.35">
      <c r="A8446" t="s">
        <v>96</v>
      </c>
      <c r="B8446" t="str">
        <f t="shared" si="131"/>
        <v/>
      </c>
      <c r="C8446">
        <v>2.0060206507929199E-2</v>
      </c>
      <c r="D8446" t="s">
        <v>138</v>
      </c>
      <c r="E8446" t="s">
        <v>52</v>
      </c>
      <c r="F8446" t="s">
        <v>4</v>
      </c>
      <c r="G8446">
        <v>2035</v>
      </c>
    </row>
    <row r="8447" spans="1:7" x14ac:dyDescent="0.35">
      <c r="A8447" t="s">
        <v>97</v>
      </c>
      <c r="B8447" t="str">
        <f t="shared" si="131"/>
        <v/>
      </c>
      <c r="C8447">
        <v>27.937992097609001</v>
      </c>
      <c r="D8447" t="s">
        <v>138</v>
      </c>
      <c r="E8447" t="s">
        <v>52</v>
      </c>
      <c r="F8447" t="s">
        <v>4</v>
      </c>
      <c r="G8447">
        <v>2035</v>
      </c>
    </row>
    <row r="8448" spans="1:7" x14ac:dyDescent="0.35">
      <c r="A8448" t="s">
        <v>98</v>
      </c>
      <c r="B8448" t="str">
        <f t="shared" si="131"/>
        <v/>
      </c>
      <c r="C8448">
        <v>0.147395170808544</v>
      </c>
      <c r="D8448" t="s">
        <v>138</v>
      </c>
      <c r="E8448" t="s">
        <v>52</v>
      </c>
      <c r="F8448" t="s">
        <v>4</v>
      </c>
      <c r="G8448">
        <v>2035</v>
      </c>
    </row>
    <row r="8449" spans="1:7" x14ac:dyDescent="0.35">
      <c r="A8449" t="s">
        <v>99</v>
      </c>
      <c r="B8449" t="str">
        <f t="shared" si="131"/>
        <v/>
      </c>
      <c r="C8449">
        <v>205.27830137975499</v>
      </c>
      <c r="D8449" t="s">
        <v>138</v>
      </c>
      <c r="E8449" t="s">
        <v>52</v>
      </c>
      <c r="F8449" t="s">
        <v>4</v>
      </c>
      <c r="G8449">
        <v>2035</v>
      </c>
    </row>
    <row r="8450" spans="1:7" x14ac:dyDescent="0.35">
      <c r="A8450" t="s">
        <v>100</v>
      </c>
      <c r="B8450" t="str">
        <f t="shared" si="131"/>
        <v>Respiratory emergency room visits</v>
      </c>
      <c r="C8450">
        <v>1.0155480641878101E-2</v>
      </c>
      <c r="D8450" t="s">
        <v>138</v>
      </c>
      <c r="E8450" t="s">
        <v>52</v>
      </c>
      <c r="F8450" t="s">
        <v>4</v>
      </c>
      <c r="G8450">
        <v>2035</v>
      </c>
    </row>
    <row r="8451" spans="1:7" x14ac:dyDescent="0.35">
      <c r="A8451" t="s">
        <v>101</v>
      </c>
      <c r="B8451" t="str">
        <f t="shared" ref="B8451:B8514" si="132">_xlfn.XLOOKUP(A8451,$K$4:$K$27,$L$4:$L$27,"")</f>
        <v/>
      </c>
      <c r="C8451">
        <v>20.619120083584399</v>
      </c>
      <c r="D8451" t="s">
        <v>138</v>
      </c>
      <c r="E8451" t="s">
        <v>52</v>
      </c>
      <c r="F8451" t="s">
        <v>4</v>
      </c>
      <c r="G8451">
        <v>2035</v>
      </c>
    </row>
    <row r="8452" spans="1:7" x14ac:dyDescent="0.35">
      <c r="A8452" t="s">
        <v>102</v>
      </c>
      <c r="B8452" t="str">
        <f t="shared" si="132"/>
        <v/>
      </c>
      <c r="C8452">
        <v>9.2302265566102202E-4</v>
      </c>
      <c r="D8452" t="s">
        <v>138</v>
      </c>
      <c r="E8452" t="s">
        <v>52</v>
      </c>
      <c r="F8452" t="s">
        <v>4</v>
      </c>
      <c r="G8452">
        <v>2035</v>
      </c>
    </row>
    <row r="8453" spans="1:7" x14ac:dyDescent="0.35">
      <c r="A8453" t="s">
        <v>103</v>
      </c>
      <c r="B8453" t="str">
        <f t="shared" si="132"/>
        <v/>
      </c>
      <c r="C8453">
        <v>1.8740535921521699</v>
      </c>
      <c r="D8453" t="s">
        <v>138</v>
      </c>
      <c r="E8453" t="s">
        <v>52</v>
      </c>
      <c r="F8453" t="s">
        <v>4</v>
      </c>
      <c r="G8453">
        <v>2035</v>
      </c>
    </row>
    <row r="8454" spans="1:7" x14ac:dyDescent="0.35">
      <c r="A8454" t="s">
        <v>104</v>
      </c>
      <c r="B8454" t="str">
        <f t="shared" si="132"/>
        <v/>
      </c>
      <c r="C8454">
        <v>9.2324579862170901E-3</v>
      </c>
      <c r="D8454" t="s">
        <v>138</v>
      </c>
      <c r="E8454" t="s">
        <v>52</v>
      </c>
      <c r="F8454" t="s">
        <v>4</v>
      </c>
      <c r="G8454">
        <v>2035</v>
      </c>
    </row>
    <row r="8455" spans="1:7" x14ac:dyDescent="0.35">
      <c r="A8455" t="s">
        <v>105</v>
      </c>
      <c r="B8455" t="str">
        <f t="shared" si="132"/>
        <v/>
      </c>
      <c r="C8455">
        <v>18.745066491432201</v>
      </c>
      <c r="D8455" t="s">
        <v>138</v>
      </c>
      <c r="E8455" t="s">
        <v>52</v>
      </c>
      <c r="F8455" t="s">
        <v>4</v>
      </c>
      <c r="G8455">
        <v>2035</v>
      </c>
    </row>
    <row r="8456" spans="1:7" x14ac:dyDescent="0.35">
      <c r="A8456" t="s">
        <v>106</v>
      </c>
      <c r="B8456" t="str">
        <f t="shared" si="132"/>
        <v>Respiratory hospital admissions</v>
      </c>
      <c r="C8456">
        <v>5.8465496882223705E-4</v>
      </c>
      <c r="D8456" t="s">
        <v>138</v>
      </c>
      <c r="E8456" t="s">
        <v>52</v>
      </c>
      <c r="F8456" t="s">
        <v>4</v>
      </c>
      <c r="G8456">
        <v>2035</v>
      </c>
    </row>
    <row r="8457" spans="1:7" x14ac:dyDescent="0.35">
      <c r="A8457" t="s">
        <v>107</v>
      </c>
      <c r="B8457" t="str">
        <f t="shared" si="132"/>
        <v/>
      </c>
      <c r="C8457">
        <v>13.1036006682932</v>
      </c>
      <c r="D8457" t="s">
        <v>138</v>
      </c>
      <c r="E8457" t="s">
        <v>52</v>
      </c>
      <c r="F8457" t="s">
        <v>4</v>
      </c>
      <c r="G8457">
        <v>2035</v>
      </c>
    </row>
    <row r="8458" spans="1:7" x14ac:dyDescent="0.35">
      <c r="A8458" t="s">
        <v>108</v>
      </c>
      <c r="B8458" t="str">
        <f t="shared" si="132"/>
        <v/>
      </c>
      <c r="C8458">
        <v>1.02602845309542E-4</v>
      </c>
      <c r="D8458" t="s">
        <v>138</v>
      </c>
      <c r="E8458" t="s">
        <v>52</v>
      </c>
      <c r="F8458" t="s">
        <v>4</v>
      </c>
      <c r="G8458">
        <v>2035</v>
      </c>
    </row>
    <row r="8459" spans="1:7" x14ac:dyDescent="0.35">
      <c r="A8459" t="s">
        <v>109</v>
      </c>
      <c r="B8459" t="str">
        <f t="shared" si="132"/>
        <v/>
      </c>
      <c r="C8459">
        <v>2.2995899873651302</v>
      </c>
      <c r="D8459" t="s">
        <v>138</v>
      </c>
      <c r="E8459" t="s">
        <v>52</v>
      </c>
      <c r="F8459" t="s">
        <v>4</v>
      </c>
      <c r="G8459">
        <v>2035</v>
      </c>
    </row>
    <row r="8460" spans="1:7" x14ac:dyDescent="0.35">
      <c r="A8460" t="s">
        <v>110</v>
      </c>
      <c r="B8460" t="str">
        <f t="shared" si="132"/>
        <v/>
      </c>
      <c r="C8460">
        <v>4.8205212351269802E-4</v>
      </c>
      <c r="D8460" t="s">
        <v>138</v>
      </c>
      <c r="E8460" t="s">
        <v>52</v>
      </c>
      <c r="F8460" t="s">
        <v>4</v>
      </c>
      <c r="G8460">
        <v>2035</v>
      </c>
    </row>
    <row r="8461" spans="1:7" x14ac:dyDescent="0.35">
      <c r="A8461" t="s">
        <v>111</v>
      </c>
      <c r="B8461" t="str">
        <f t="shared" si="132"/>
        <v/>
      </c>
      <c r="C8461">
        <v>10.804010680928</v>
      </c>
      <c r="D8461" t="s">
        <v>138</v>
      </c>
      <c r="E8461" t="s">
        <v>52</v>
      </c>
      <c r="F8461" t="s">
        <v>4</v>
      </c>
      <c r="G8461">
        <v>2035</v>
      </c>
    </row>
    <row r="8462" spans="1:7" x14ac:dyDescent="0.35">
      <c r="A8462" t="s">
        <v>112</v>
      </c>
      <c r="B8462" t="str">
        <f t="shared" si="132"/>
        <v>Non-fatal heart attacks</v>
      </c>
      <c r="C8462">
        <v>1.0459237023415699E-3</v>
      </c>
      <c r="D8462" t="s">
        <v>138</v>
      </c>
      <c r="E8462" t="s">
        <v>52</v>
      </c>
      <c r="F8462" t="s">
        <v>4</v>
      </c>
      <c r="G8462">
        <v>2035</v>
      </c>
    </row>
    <row r="8463" spans="1:7" x14ac:dyDescent="0.35">
      <c r="A8463" t="s">
        <v>113</v>
      </c>
      <c r="B8463" t="str">
        <f t="shared" si="132"/>
        <v/>
      </c>
      <c r="C8463">
        <v>106.300391040958</v>
      </c>
      <c r="D8463" t="s">
        <v>138</v>
      </c>
      <c r="E8463" t="s">
        <v>52</v>
      </c>
      <c r="F8463" t="s">
        <v>4</v>
      </c>
      <c r="G8463">
        <v>2035</v>
      </c>
    </row>
    <row r="8464" spans="1:7" x14ac:dyDescent="0.35">
      <c r="A8464" t="s">
        <v>114</v>
      </c>
      <c r="B8464" t="str">
        <f t="shared" si="132"/>
        <v>Minor restricted activity days</v>
      </c>
      <c r="C8464">
        <v>0.88766020902926801</v>
      </c>
      <c r="D8464" t="s">
        <v>138</v>
      </c>
      <c r="E8464" t="s">
        <v>52</v>
      </c>
      <c r="F8464" t="s">
        <v>4</v>
      </c>
      <c r="G8464">
        <v>2035</v>
      </c>
    </row>
    <row r="8465" spans="1:7" x14ac:dyDescent="0.35">
      <c r="A8465" t="s">
        <v>115</v>
      </c>
      <c r="B8465" t="str">
        <f t="shared" si="132"/>
        <v/>
      </c>
      <c r="C8465">
        <v>133.02533581128</v>
      </c>
      <c r="D8465" t="s">
        <v>138</v>
      </c>
      <c r="E8465" t="s">
        <v>52</v>
      </c>
      <c r="F8465" t="s">
        <v>4</v>
      </c>
      <c r="G8465">
        <v>2035</v>
      </c>
    </row>
    <row r="8466" spans="1:7" x14ac:dyDescent="0.35">
      <c r="A8466" t="s">
        <v>116</v>
      </c>
      <c r="B8466" t="str">
        <f t="shared" si="132"/>
        <v>Work loss days</v>
      </c>
      <c r="C8466">
        <v>0.150562662274174</v>
      </c>
      <c r="D8466" t="s">
        <v>138</v>
      </c>
      <c r="E8466" t="s">
        <v>52</v>
      </c>
      <c r="F8466" t="s">
        <v>4</v>
      </c>
      <c r="G8466">
        <v>2035</v>
      </c>
    </row>
    <row r="8467" spans="1:7" x14ac:dyDescent="0.35">
      <c r="A8467" t="s">
        <v>117</v>
      </c>
      <c r="B8467" t="str">
        <f t="shared" si="132"/>
        <v/>
      </c>
      <c r="C8467">
        <v>57.893717645977503</v>
      </c>
      <c r="D8467" t="s">
        <v>138</v>
      </c>
      <c r="E8467" t="s">
        <v>52</v>
      </c>
      <c r="F8467" t="s">
        <v>4</v>
      </c>
      <c r="G8467">
        <v>2035</v>
      </c>
    </row>
    <row r="8468" spans="1:7" x14ac:dyDescent="0.35">
      <c r="A8468" t="s">
        <v>118</v>
      </c>
      <c r="B8468" t="str">
        <f t="shared" si="132"/>
        <v>Lung cancer incidence</v>
      </c>
      <c r="C8468" s="9">
        <v>9.9518309400657497E-5</v>
      </c>
      <c r="D8468" t="s">
        <v>138</v>
      </c>
      <c r="E8468" t="s">
        <v>52</v>
      </c>
      <c r="F8468" t="s">
        <v>4</v>
      </c>
      <c r="G8468">
        <v>2035</v>
      </c>
    </row>
    <row r="8469" spans="1:7" x14ac:dyDescent="0.35">
      <c r="A8469" t="s">
        <v>119</v>
      </c>
      <c r="B8469" t="str">
        <f t="shared" si="132"/>
        <v/>
      </c>
      <c r="C8469">
        <v>5.48183480373633</v>
      </c>
      <c r="D8469" t="s">
        <v>138</v>
      </c>
      <c r="E8469" t="s">
        <v>52</v>
      </c>
      <c r="F8469" t="s">
        <v>4</v>
      </c>
      <c r="G8469">
        <v>2035</v>
      </c>
    </row>
    <row r="8470" spans="1:7" x14ac:dyDescent="0.35">
      <c r="A8470" t="s">
        <v>120</v>
      </c>
      <c r="B8470" t="str">
        <f t="shared" si="132"/>
        <v>Cardiovascular hospital admissions</v>
      </c>
      <c r="C8470">
        <v>2.0903589551745001E-4</v>
      </c>
      <c r="D8470" t="s">
        <v>138</v>
      </c>
      <c r="E8470" t="s">
        <v>52</v>
      </c>
      <c r="F8470" t="s">
        <v>4</v>
      </c>
      <c r="G8470">
        <v>2035</v>
      </c>
    </row>
    <row r="8471" spans="1:7" x14ac:dyDescent="0.35">
      <c r="A8471" t="s">
        <v>121</v>
      </c>
      <c r="B8471" t="str">
        <f t="shared" si="132"/>
        <v/>
      </c>
      <c r="C8471">
        <v>7.5043464208677202</v>
      </c>
      <c r="D8471" t="s">
        <v>138</v>
      </c>
      <c r="E8471" t="s">
        <v>52</v>
      </c>
      <c r="F8471" t="s">
        <v>4</v>
      </c>
      <c r="G8471">
        <v>2035</v>
      </c>
    </row>
    <row r="8472" spans="1:7" x14ac:dyDescent="0.35">
      <c r="A8472" t="s">
        <v>122</v>
      </c>
      <c r="B8472" t="str">
        <f t="shared" si="132"/>
        <v>Alzheimers disease hospital admissions</v>
      </c>
      <c r="C8472">
        <v>8.04789586472061E-4</v>
      </c>
      <c r="D8472" t="s">
        <v>138</v>
      </c>
      <c r="E8472" t="s">
        <v>52</v>
      </c>
      <c r="F8472" t="s">
        <v>4</v>
      </c>
      <c r="G8472">
        <v>2035</v>
      </c>
    </row>
    <row r="8473" spans="1:7" x14ac:dyDescent="0.35">
      <c r="A8473" t="s">
        <v>123</v>
      </c>
      <c r="B8473" t="str">
        <f t="shared" si="132"/>
        <v/>
      </c>
      <c r="C8473">
        <v>22.4453265552829</v>
      </c>
      <c r="D8473" t="s">
        <v>138</v>
      </c>
      <c r="E8473" t="s">
        <v>52</v>
      </c>
      <c r="F8473" t="s">
        <v>4</v>
      </c>
      <c r="G8473">
        <v>2035</v>
      </c>
    </row>
    <row r="8474" spans="1:7" x14ac:dyDescent="0.35">
      <c r="A8474" t="s">
        <v>124</v>
      </c>
      <c r="B8474" t="str">
        <f t="shared" si="132"/>
        <v>Parkinsons disease hospital admissions</v>
      </c>
      <c r="C8474" s="9">
        <v>9.4084716102173303E-5</v>
      </c>
      <c r="D8474" t="s">
        <v>138</v>
      </c>
      <c r="E8474" t="s">
        <v>52</v>
      </c>
      <c r="F8474" t="s">
        <v>4</v>
      </c>
      <c r="G8474">
        <v>2035</v>
      </c>
    </row>
    <row r="8475" spans="1:7" x14ac:dyDescent="0.35">
      <c r="A8475" t="s">
        <v>125</v>
      </c>
      <c r="B8475" t="str">
        <f t="shared" si="132"/>
        <v/>
      </c>
      <c r="C8475">
        <v>2.8012055926171602</v>
      </c>
      <c r="D8475" t="s">
        <v>138</v>
      </c>
      <c r="E8475" t="s">
        <v>52</v>
      </c>
      <c r="F8475" t="s">
        <v>4</v>
      </c>
      <c r="G8475">
        <v>2035</v>
      </c>
    </row>
    <row r="8476" spans="1:7" x14ac:dyDescent="0.35">
      <c r="A8476" t="s">
        <v>126</v>
      </c>
      <c r="B8476" t="str">
        <f t="shared" si="132"/>
        <v>Stroke incidence</v>
      </c>
      <c r="C8476" s="9">
        <v>8.4597358939567606E-5</v>
      </c>
      <c r="D8476" t="s">
        <v>138</v>
      </c>
      <c r="E8476" t="s">
        <v>52</v>
      </c>
      <c r="F8476" t="s">
        <v>4</v>
      </c>
      <c r="G8476">
        <v>2035</v>
      </c>
    </row>
    <row r="8477" spans="1:7" x14ac:dyDescent="0.35">
      <c r="A8477" t="s">
        <v>127</v>
      </c>
      <c r="B8477" t="str">
        <f t="shared" si="132"/>
        <v/>
      </c>
      <c r="C8477">
        <v>6.66998673827577</v>
      </c>
      <c r="D8477" t="s">
        <v>138</v>
      </c>
      <c r="E8477" t="s">
        <v>52</v>
      </c>
      <c r="F8477" t="s">
        <v>4</v>
      </c>
      <c r="G8477">
        <v>2035</v>
      </c>
    </row>
    <row r="8478" spans="1:7" x14ac:dyDescent="0.35">
      <c r="A8478" t="s">
        <v>128</v>
      </c>
      <c r="B8478" t="str">
        <f t="shared" si="132"/>
        <v>Out of hospital cardiac arrest incidence</v>
      </c>
      <c r="C8478" s="9">
        <v>1.8688952727931799E-5</v>
      </c>
      <c r="D8478" t="s">
        <v>138</v>
      </c>
      <c r="E8478" t="s">
        <v>52</v>
      </c>
      <c r="F8478" t="s">
        <v>4</v>
      </c>
      <c r="G8478">
        <v>2035</v>
      </c>
    </row>
    <row r="8479" spans="1:7" x14ac:dyDescent="0.35">
      <c r="A8479" t="s">
        <v>129</v>
      </c>
      <c r="B8479" t="str">
        <f t="shared" si="132"/>
        <v/>
      </c>
      <c r="C8479">
        <v>1.3917078881913201</v>
      </c>
      <c r="D8479" t="s">
        <v>138</v>
      </c>
      <c r="E8479" t="s">
        <v>52</v>
      </c>
      <c r="F8479" t="s">
        <v>4</v>
      </c>
      <c r="G8479">
        <v>2035</v>
      </c>
    </row>
    <row r="8480" spans="1:7" x14ac:dyDescent="0.35">
      <c r="A8480" t="s">
        <v>130</v>
      </c>
      <c r="B8480" t="str">
        <f t="shared" si="132"/>
        <v>Cardiac emergency room visits</v>
      </c>
      <c r="C8480">
        <v>4.1842580672420002E-4</v>
      </c>
      <c r="D8480" t="s">
        <v>138</v>
      </c>
      <c r="E8480" t="s">
        <v>52</v>
      </c>
      <c r="F8480" t="s">
        <v>4</v>
      </c>
      <c r="G8480">
        <v>2035</v>
      </c>
    </row>
    <row r="8481" spans="1:7" x14ac:dyDescent="0.35">
      <c r="A8481" t="s">
        <v>131</v>
      </c>
      <c r="B8481" t="str">
        <f t="shared" si="132"/>
        <v/>
      </c>
      <c r="C8481">
        <v>1.1276993651856999</v>
      </c>
      <c r="D8481" t="s">
        <v>138</v>
      </c>
      <c r="E8481" t="s">
        <v>52</v>
      </c>
      <c r="F8481" t="s">
        <v>4</v>
      </c>
      <c r="G8481">
        <v>2035</v>
      </c>
    </row>
    <row r="8482" spans="1:7" x14ac:dyDescent="0.35">
      <c r="A8482" t="s">
        <v>132</v>
      </c>
      <c r="B8482" t="str">
        <f t="shared" si="132"/>
        <v>Asthma emergency room visits</v>
      </c>
      <c r="C8482" s="9">
        <v>4.8864931974544303E-5</v>
      </c>
      <c r="D8482" t="s">
        <v>138</v>
      </c>
      <c r="E8482" t="s">
        <v>52</v>
      </c>
      <c r="F8482" t="s">
        <v>4</v>
      </c>
      <c r="G8482">
        <v>2035</v>
      </c>
    </row>
    <row r="8483" spans="1:7" x14ac:dyDescent="0.35">
      <c r="A8483" t="s">
        <v>133</v>
      </c>
      <c r="B8483" t="str">
        <f t="shared" si="132"/>
        <v/>
      </c>
      <c r="C8483">
        <v>5.0654321727232401E-2</v>
      </c>
      <c r="D8483" t="s">
        <v>138</v>
      </c>
      <c r="E8483" t="s">
        <v>52</v>
      </c>
      <c r="F8483" t="s">
        <v>4</v>
      </c>
      <c r="G8483">
        <v>2035</v>
      </c>
    </row>
    <row r="8484" spans="1:7" x14ac:dyDescent="0.35">
      <c r="A8484" t="s">
        <v>134</v>
      </c>
      <c r="B8484" t="str">
        <f t="shared" si="132"/>
        <v>School loss days</v>
      </c>
      <c r="C8484">
        <v>2.1903289063240501</v>
      </c>
      <c r="D8484" t="s">
        <v>138</v>
      </c>
      <c r="E8484" t="s">
        <v>52</v>
      </c>
      <c r="F8484" t="s">
        <v>4</v>
      </c>
      <c r="G8484">
        <v>2035</v>
      </c>
    </row>
    <row r="8485" spans="1:7" x14ac:dyDescent="0.35">
      <c r="A8485" t="s">
        <v>135</v>
      </c>
      <c r="B8485" t="str">
        <f t="shared" si="132"/>
        <v/>
      </c>
      <c r="C8485">
        <v>4371.6879890949804</v>
      </c>
      <c r="D8485" t="s">
        <v>138</v>
      </c>
      <c r="E8485" t="s">
        <v>52</v>
      </c>
      <c r="F8485" t="s">
        <v>4</v>
      </c>
      <c r="G8485">
        <v>2035</v>
      </c>
    </row>
    <row r="8486" spans="1:7" x14ac:dyDescent="0.35">
      <c r="A8486" t="s">
        <v>50</v>
      </c>
      <c r="B8486" t="str">
        <f t="shared" si="132"/>
        <v/>
      </c>
      <c r="C8486">
        <v>14449.491077418301</v>
      </c>
      <c r="D8486" t="s">
        <v>138</v>
      </c>
      <c r="E8486" t="s">
        <v>52</v>
      </c>
      <c r="F8486" t="s">
        <v>4</v>
      </c>
      <c r="G8486">
        <v>2040</v>
      </c>
    </row>
    <row r="8487" spans="1:7" x14ac:dyDescent="0.35">
      <c r="A8487" t="s">
        <v>53</v>
      </c>
      <c r="B8487" t="str">
        <f t="shared" si="132"/>
        <v/>
      </c>
      <c r="C8487">
        <v>14449.4908193925</v>
      </c>
      <c r="D8487" t="s">
        <v>138</v>
      </c>
      <c r="E8487" t="s">
        <v>52</v>
      </c>
      <c r="F8487" t="s">
        <v>4</v>
      </c>
      <c r="G8487">
        <v>2040</v>
      </c>
    </row>
    <row r="8488" spans="1:7" x14ac:dyDescent="0.35">
      <c r="A8488" t="s">
        <v>54</v>
      </c>
      <c r="B8488" t="str">
        <f t="shared" si="132"/>
        <v/>
      </c>
      <c r="C8488">
        <v>2.5802585876277801E-4</v>
      </c>
      <c r="D8488" t="s">
        <v>138</v>
      </c>
      <c r="E8488" t="s">
        <v>52</v>
      </c>
      <c r="F8488" t="s">
        <v>4</v>
      </c>
      <c r="G8488">
        <v>2040</v>
      </c>
    </row>
    <row r="8489" spans="1:7" x14ac:dyDescent="0.35">
      <c r="A8489" t="s">
        <v>55</v>
      </c>
      <c r="B8489" t="str">
        <f t="shared" si="132"/>
        <v/>
      </c>
      <c r="C8489">
        <v>46938.750047086301</v>
      </c>
      <c r="D8489" t="s">
        <v>138</v>
      </c>
      <c r="E8489" t="s">
        <v>52</v>
      </c>
      <c r="F8489" t="s">
        <v>4</v>
      </c>
      <c r="G8489">
        <v>2040</v>
      </c>
    </row>
    <row r="8490" spans="1:7" x14ac:dyDescent="0.35">
      <c r="A8490" t="s">
        <v>56</v>
      </c>
      <c r="B8490" t="str">
        <f t="shared" si="132"/>
        <v/>
      </c>
      <c r="C8490">
        <v>46938.745335131003</v>
      </c>
      <c r="D8490" t="s">
        <v>138</v>
      </c>
      <c r="E8490" t="s">
        <v>52</v>
      </c>
      <c r="F8490" t="s">
        <v>4</v>
      </c>
      <c r="G8490">
        <v>2040</v>
      </c>
    </row>
    <row r="8491" spans="1:7" x14ac:dyDescent="0.35">
      <c r="A8491" t="s">
        <v>57</v>
      </c>
      <c r="B8491" t="str">
        <f t="shared" si="132"/>
        <v/>
      </c>
      <c r="C8491">
        <v>4.7119553471670602E-3</v>
      </c>
      <c r="D8491" t="s">
        <v>138</v>
      </c>
      <c r="E8491" t="s">
        <v>52</v>
      </c>
      <c r="F8491" t="s">
        <v>4</v>
      </c>
      <c r="G8491">
        <v>2040</v>
      </c>
    </row>
    <row r="8492" spans="1:7" x14ac:dyDescent="0.35">
      <c r="A8492" t="s">
        <v>58</v>
      </c>
      <c r="B8492" t="str">
        <f t="shared" si="132"/>
        <v/>
      </c>
      <c r="C8492">
        <v>111371.572882822</v>
      </c>
      <c r="D8492" t="s">
        <v>138</v>
      </c>
      <c r="E8492" t="s">
        <v>52</v>
      </c>
      <c r="F8492" t="s">
        <v>4</v>
      </c>
      <c r="G8492">
        <v>2040</v>
      </c>
    </row>
    <row r="8493" spans="1:7" x14ac:dyDescent="0.35">
      <c r="A8493" t="s">
        <v>59</v>
      </c>
      <c r="B8493" t="str">
        <f t="shared" si="132"/>
        <v/>
      </c>
      <c r="C8493">
        <v>138692.08826916301</v>
      </c>
      <c r="D8493" t="s">
        <v>138</v>
      </c>
      <c r="E8493" t="s">
        <v>52</v>
      </c>
      <c r="F8493" t="s">
        <v>4</v>
      </c>
      <c r="G8493">
        <v>2040</v>
      </c>
    </row>
    <row r="8494" spans="1:7" x14ac:dyDescent="0.35">
      <c r="A8494" t="s">
        <v>60</v>
      </c>
      <c r="B8494" t="str">
        <f t="shared" si="132"/>
        <v/>
      </c>
      <c r="C8494">
        <v>5.6773069341819696E-3</v>
      </c>
      <c r="D8494" t="s">
        <v>138</v>
      </c>
      <c r="E8494" t="s">
        <v>52</v>
      </c>
      <c r="F8494" t="s">
        <v>4</v>
      </c>
      <c r="G8494">
        <v>2040</v>
      </c>
    </row>
    <row r="8495" spans="1:7" x14ac:dyDescent="0.35">
      <c r="A8495" t="s">
        <v>61</v>
      </c>
      <c r="B8495" t="str">
        <f t="shared" si="132"/>
        <v/>
      </c>
      <c r="C8495">
        <v>101910.882486602</v>
      </c>
      <c r="D8495" t="s">
        <v>138</v>
      </c>
      <c r="E8495" t="s">
        <v>52</v>
      </c>
      <c r="F8495" t="s">
        <v>4</v>
      </c>
      <c r="G8495">
        <v>2040</v>
      </c>
    </row>
    <row r="8496" spans="1:7" x14ac:dyDescent="0.35">
      <c r="A8496" t="s">
        <v>62</v>
      </c>
      <c r="B8496" t="str">
        <f t="shared" si="132"/>
        <v>Premature mortality</v>
      </c>
      <c r="C8496">
        <v>7.1993789660332701E-3</v>
      </c>
      <c r="D8496" t="s">
        <v>138</v>
      </c>
      <c r="E8496" t="s">
        <v>52</v>
      </c>
      <c r="F8496" t="s">
        <v>4</v>
      </c>
      <c r="G8496">
        <v>2040</v>
      </c>
    </row>
    <row r="8497" spans="1:7" x14ac:dyDescent="0.35">
      <c r="A8497" t="s">
        <v>63</v>
      </c>
      <c r="B8497" t="str">
        <f t="shared" si="132"/>
        <v/>
      </c>
      <c r="C8497">
        <v>129231.39787294299</v>
      </c>
      <c r="D8497" t="s">
        <v>138</v>
      </c>
      <c r="E8497" t="s">
        <v>52</v>
      </c>
      <c r="F8497" t="s">
        <v>4</v>
      </c>
      <c r="G8497">
        <v>2040</v>
      </c>
    </row>
    <row r="8498" spans="1:7" x14ac:dyDescent="0.35">
      <c r="A8498" t="s">
        <v>64</v>
      </c>
      <c r="B8498" t="str">
        <f t="shared" si="132"/>
        <v/>
      </c>
      <c r="C8498">
        <v>3.0445140730794001E-3</v>
      </c>
      <c r="D8498" t="s">
        <v>138</v>
      </c>
      <c r="E8498" t="s">
        <v>52</v>
      </c>
      <c r="F8498" t="s">
        <v>4</v>
      </c>
      <c r="G8498">
        <v>2040</v>
      </c>
    </row>
    <row r="8499" spans="1:7" x14ac:dyDescent="0.35">
      <c r="A8499" t="s">
        <v>65</v>
      </c>
      <c r="B8499" t="str">
        <f t="shared" si="132"/>
        <v/>
      </c>
      <c r="C8499">
        <v>54647.6722762793</v>
      </c>
      <c r="D8499" t="s">
        <v>138</v>
      </c>
      <c r="E8499" t="s">
        <v>52</v>
      </c>
      <c r="F8499" t="s">
        <v>4</v>
      </c>
      <c r="G8499">
        <v>2040</v>
      </c>
    </row>
    <row r="8500" spans="1:7" x14ac:dyDescent="0.35">
      <c r="A8500" t="s">
        <v>66</v>
      </c>
      <c r="B8500" t="str">
        <f t="shared" si="132"/>
        <v/>
      </c>
      <c r="C8500">
        <v>1.52244204122812E-3</v>
      </c>
      <c r="D8500" t="s">
        <v>138</v>
      </c>
      <c r="E8500" t="s">
        <v>52</v>
      </c>
      <c r="F8500" t="s">
        <v>4</v>
      </c>
      <c r="G8500">
        <v>2040</v>
      </c>
    </row>
    <row r="8501" spans="1:7" x14ac:dyDescent="0.35">
      <c r="A8501" t="s">
        <v>67</v>
      </c>
      <c r="B8501" t="str">
        <f t="shared" si="132"/>
        <v/>
      </c>
      <c r="C8501">
        <v>27327.156889937702</v>
      </c>
      <c r="D8501" t="s">
        <v>138</v>
      </c>
      <c r="E8501" t="s">
        <v>52</v>
      </c>
      <c r="F8501" t="s">
        <v>4</v>
      </c>
      <c r="G8501">
        <v>2040</v>
      </c>
    </row>
    <row r="8502" spans="1:7" x14ac:dyDescent="0.35">
      <c r="A8502" t="s">
        <v>68</v>
      </c>
      <c r="B8502" t="str">
        <f t="shared" si="132"/>
        <v>Infant mortality</v>
      </c>
      <c r="C8502" s="9">
        <v>2.7951748876717801E-6</v>
      </c>
      <c r="D8502" t="s">
        <v>138</v>
      </c>
      <c r="E8502" t="s">
        <v>52</v>
      </c>
      <c r="F8502" t="s">
        <v>4</v>
      </c>
      <c r="G8502">
        <v>2040</v>
      </c>
    </row>
    <row r="8503" spans="1:7" x14ac:dyDescent="0.35">
      <c r="A8503" t="s">
        <v>69</v>
      </c>
      <c r="B8503" t="str">
        <f t="shared" si="132"/>
        <v/>
      </c>
      <c r="C8503">
        <v>55.922546753806301</v>
      </c>
      <c r="D8503" t="s">
        <v>138</v>
      </c>
      <c r="E8503" t="s">
        <v>52</v>
      </c>
      <c r="F8503" t="s">
        <v>4</v>
      </c>
      <c r="G8503">
        <v>2040</v>
      </c>
    </row>
    <row r="8504" spans="1:7" x14ac:dyDescent="0.35">
      <c r="A8504" t="s">
        <v>70</v>
      </c>
      <c r="B8504" t="str">
        <f t="shared" si="132"/>
        <v/>
      </c>
      <c r="C8504">
        <v>4.1520697180661799E-3</v>
      </c>
      <c r="D8504" t="s">
        <v>138</v>
      </c>
      <c r="E8504" t="s">
        <v>52</v>
      </c>
      <c r="F8504" t="s">
        <v>4</v>
      </c>
      <c r="G8504">
        <v>2040</v>
      </c>
    </row>
    <row r="8505" spans="1:7" x14ac:dyDescent="0.35">
      <c r="A8505" t="s">
        <v>71</v>
      </c>
      <c r="B8505" t="str">
        <f t="shared" si="132"/>
        <v/>
      </c>
      <c r="C8505">
        <v>74527.803049910595</v>
      </c>
      <c r="D8505" t="s">
        <v>138</v>
      </c>
      <c r="E8505" t="s">
        <v>52</v>
      </c>
      <c r="F8505" t="s">
        <v>4</v>
      </c>
      <c r="G8505">
        <v>2040</v>
      </c>
    </row>
    <row r="8506" spans="1:7" x14ac:dyDescent="0.35">
      <c r="A8506" t="s">
        <v>72</v>
      </c>
      <c r="B8506" t="str">
        <f t="shared" si="132"/>
        <v/>
      </c>
      <c r="C8506">
        <v>1.77950524608381E-4</v>
      </c>
      <c r="D8506" t="s">
        <v>138</v>
      </c>
      <c r="E8506" t="s">
        <v>52</v>
      </c>
      <c r="F8506" t="s">
        <v>4</v>
      </c>
      <c r="G8506">
        <v>2040</v>
      </c>
    </row>
    <row r="8507" spans="1:7" x14ac:dyDescent="0.35">
      <c r="A8507" t="s">
        <v>73</v>
      </c>
      <c r="B8507" t="str">
        <f t="shared" si="132"/>
        <v/>
      </c>
      <c r="C8507">
        <v>3194.1326979496398</v>
      </c>
      <c r="D8507" t="s">
        <v>138</v>
      </c>
      <c r="E8507" t="s">
        <v>52</v>
      </c>
      <c r="F8507" t="s">
        <v>4</v>
      </c>
      <c r="G8507">
        <v>2040</v>
      </c>
    </row>
    <row r="8508" spans="1:7" x14ac:dyDescent="0.35">
      <c r="A8508" t="s">
        <v>74</v>
      </c>
      <c r="B8508" t="str">
        <f t="shared" si="132"/>
        <v/>
      </c>
      <c r="C8508">
        <v>3.9741191934577896E-3</v>
      </c>
      <c r="D8508" t="s">
        <v>138</v>
      </c>
      <c r="E8508" t="s">
        <v>52</v>
      </c>
      <c r="F8508" t="s">
        <v>4</v>
      </c>
      <c r="G8508">
        <v>2040</v>
      </c>
    </row>
    <row r="8509" spans="1:7" x14ac:dyDescent="0.35">
      <c r="A8509" t="s">
        <v>75</v>
      </c>
      <c r="B8509" t="str">
        <f t="shared" si="132"/>
        <v/>
      </c>
      <c r="C8509">
        <v>71333.670351960798</v>
      </c>
      <c r="D8509" t="s">
        <v>138</v>
      </c>
      <c r="E8509" t="s">
        <v>52</v>
      </c>
      <c r="F8509" t="s">
        <v>4</v>
      </c>
      <c r="G8509">
        <v>2040</v>
      </c>
    </row>
    <row r="8510" spans="1:7" x14ac:dyDescent="0.35">
      <c r="A8510" t="s">
        <v>76</v>
      </c>
      <c r="B8510" t="str">
        <f t="shared" si="132"/>
        <v>Asthma symptoms</v>
      </c>
      <c r="C8510">
        <v>4.1532591944389203</v>
      </c>
      <c r="D8510" t="s">
        <v>138</v>
      </c>
      <c r="E8510" t="s">
        <v>52</v>
      </c>
      <c r="F8510" t="s">
        <v>4</v>
      </c>
      <c r="G8510">
        <v>2040</v>
      </c>
    </row>
    <row r="8511" spans="1:7" x14ac:dyDescent="0.35">
      <c r="A8511" t="s">
        <v>77</v>
      </c>
      <c r="B8511" t="str">
        <f t="shared" si="132"/>
        <v/>
      </c>
      <c r="C8511">
        <v>1745.8912860789001</v>
      </c>
      <c r="D8511" t="s">
        <v>138</v>
      </c>
      <c r="E8511" t="s">
        <v>52</v>
      </c>
      <c r="F8511" t="s">
        <v>4</v>
      </c>
      <c r="G8511">
        <v>2040</v>
      </c>
    </row>
    <row r="8512" spans="1:7" x14ac:dyDescent="0.35">
      <c r="A8512" t="s">
        <v>78</v>
      </c>
      <c r="B8512" t="str">
        <f t="shared" si="132"/>
        <v>Asthma symptoms albuturol use</v>
      </c>
      <c r="C8512">
        <v>0.596608938799017</v>
      </c>
      <c r="D8512" t="s">
        <v>138</v>
      </c>
      <c r="E8512" t="s">
        <v>52</v>
      </c>
      <c r="F8512" t="s">
        <v>4</v>
      </c>
      <c r="G8512">
        <v>2040</v>
      </c>
    </row>
    <row r="8513" spans="1:7" x14ac:dyDescent="0.35">
      <c r="A8513" t="s">
        <v>79</v>
      </c>
      <c r="B8513" t="str">
        <f t="shared" si="132"/>
        <v/>
      </c>
      <c r="C8513">
        <v>0.51853362031696304</v>
      </c>
      <c r="D8513" t="s">
        <v>138</v>
      </c>
      <c r="E8513" t="s">
        <v>52</v>
      </c>
      <c r="F8513" t="s">
        <v>4</v>
      </c>
      <c r="G8513">
        <v>2040</v>
      </c>
    </row>
    <row r="8514" spans="1:7" x14ac:dyDescent="0.35">
      <c r="A8514" t="s">
        <v>80</v>
      </c>
      <c r="B8514" t="str">
        <f t="shared" si="132"/>
        <v>Asthma symptoms chest tightness</v>
      </c>
      <c r="C8514">
        <v>0.97989174119758604</v>
      </c>
      <c r="D8514" t="s">
        <v>138</v>
      </c>
      <c r="E8514" t="s">
        <v>52</v>
      </c>
      <c r="F8514" t="s">
        <v>4</v>
      </c>
      <c r="G8514">
        <v>2040</v>
      </c>
    </row>
    <row r="8515" spans="1:7" x14ac:dyDescent="0.35">
      <c r="A8515" t="s">
        <v>81</v>
      </c>
      <c r="B8515" t="str">
        <f t="shared" ref="B8515:B8578" si="133">_xlfn.XLOOKUP(A8515,$K$4:$K$27,$L$4:$L$27,"")</f>
        <v/>
      </c>
      <c r="C8515">
        <v>480.86717065683501</v>
      </c>
      <c r="D8515" t="s">
        <v>138</v>
      </c>
      <c r="E8515" t="s">
        <v>52</v>
      </c>
      <c r="F8515" t="s">
        <v>4</v>
      </c>
      <c r="G8515">
        <v>2040</v>
      </c>
    </row>
    <row r="8516" spans="1:7" x14ac:dyDescent="0.35">
      <c r="A8516" t="s">
        <v>82</v>
      </c>
      <c r="B8516" t="str">
        <f t="shared" si="133"/>
        <v>Asthma symptoms cough</v>
      </c>
      <c r="C8516">
        <v>1.15586113782153</v>
      </c>
      <c r="D8516" t="s">
        <v>138</v>
      </c>
      <c r="E8516" t="s">
        <v>52</v>
      </c>
      <c r="F8516" t="s">
        <v>4</v>
      </c>
      <c r="G8516">
        <v>2040</v>
      </c>
    </row>
    <row r="8517" spans="1:7" x14ac:dyDescent="0.35">
      <c r="A8517" t="s">
        <v>83</v>
      </c>
      <c r="B8517" t="str">
        <f t="shared" si="133"/>
        <v/>
      </c>
      <c r="C8517">
        <v>567.22151197757398</v>
      </c>
      <c r="D8517" t="s">
        <v>138</v>
      </c>
      <c r="E8517" t="s">
        <v>52</v>
      </c>
      <c r="F8517" t="s">
        <v>4</v>
      </c>
      <c r="G8517">
        <v>2040</v>
      </c>
    </row>
    <row r="8518" spans="1:7" x14ac:dyDescent="0.35">
      <c r="A8518" t="s">
        <v>84</v>
      </c>
      <c r="B8518" t="str">
        <f t="shared" si="133"/>
        <v>Asthma symptoms shortness of breath</v>
      </c>
      <c r="C8518">
        <v>0.49450970969870101</v>
      </c>
      <c r="D8518" t="s">
        <v>138</v>
      </c>
      <c r="E8518" t="s">
        <v>52</v>
      </c>
      <c r="F8518" t="s">
        <v>4</v>
      </c>
      <c r="G8518">
        <v>2040</v>
      </c>
    </row>
    <row r="8519" spans="1:7" x14ac:dyDescent="0.35">
      <c r="A8519" t="s">
        <v>85</v>
      </c>
      <c r="B8519" t="str">
        <f t="shared" si="133"/>
        <v/>
      </c>
      <c r="C8519">
        <v>242.67322089532601</v>
      </c>
      <c r="D8519" t="s">
        <v>138</v>
      </c>
      <c r="E8519" t="s">
        <v>52</v>
      </c>
      <c r="F8519" t="s">
        <v>4</v>
      </c>
      <c r="G8519">
        <v>2040</v>
      </c>
    </row>
    <row r="8520" spans="1:7" x14ac:dyDescent="0.35">
      <c r="A8520" t="s">
        <v>86</v>
      </c>
      <c r="B8520" t="str">
        <f t="shared" si="133"/>
        <v>Asthma symptoms wheeze</v>
      </c>
      <c r="C8520">
        <v>0.92638766692206898</v>
      </c>
      <c r="D8520" t="s">
        <v>138</v>
      </c>
      <c r="E8520" t="s">
        <v>52</v>
      </c>
      <c r="F8520" t="s">
        <v>4</v>
      </c>
      <c r="G8520">
        <v>2040</v>
      </c>
    </row>
    <row r="8521" spans="1:7" x14ac:dyDescent="0.35">
      <c r="A8521" t="s">
        <v>87</v>
      </c>
      <c r="B8521" t="str">
        <f t="shared" si="133"/>
        <v/>
      </c>
      <c r="C8521">
        <v>454.61084892884799</v>
      </c>
      <c r="D8521" t="s">
        <v>138</v>
      </c>
      <c r="E8521" t="s">
        <v>52</v>
      </c>
      <c r="F8521" t="s">
        <v>4</v>
      </c>
      <c r="G8521">
        <v>2040</v>
      </c>
    </row>
    <row r="8522" spans="1:7" x14ac:dyDescent="0.35">
      <c r="A8522" t="s">
        <v>88</v>
      </c>
      <c r="B8522" t="str">
        <f t="shared" si="133"/>
        <v>Asthma incidence</v>
      </c>
      <c r="C8522">
        <v>2.5883728297243402E-2</v>
      </c>
      <c r="D8522" t="s">
        <v>138</v>
      </c>
      <c r="E8522" t="s">
        <v>52</v>
      </c>
      <c r="F8522" t="s">
        <v>4</v>
      </c>
      <c r="G8522">
        <v>2040</v>
      </c>
    </row>
    <row r="8523" spans="1:7" x14ac:dyDescent="0.35">
      <c r="A8523" t="s">
        <v>89</v>
      </c>
      <c r="B8523" t="str">
        <f t="shared" si="133"/>
        <v/>
      </c>
      <c r="C8523">
        <v>2245.56628940562</v>
      </c>
      <c r="D8523" t="s">
        <v>138</v>
      </c>
      <c r="E8523" t="s">
        <v>52</v>
      </c>
      <c r="F8523" t="s">
        <v>4</v>
      </c>
      <c r="G8523">
        <v>2040</v>
      </c>
    </row>
    <row r="8524" spans="1:7" x14ac:dyDescent="0.35">
      <c r="A8524" t="s">
        <v>90</v>
      </c>
      <c r="B8524" t="str">
        <f t="shared" si="133"/>
        <v/>
      </c>
      <c r="C8524">
        <v>3.1063251183355298E-3</v>
      </c>
      <c r="D8524" t="s">
        <v>138</v>
      </c>
      <c r="E8524" t="s">
        <v>52</v>
      </c>
      <c r="F8524" t="s">
        <v>4</v>
      </c>
      <c r="G8524">
        <v>2040</v>
      </c>
    </row>
    <row r="8525" spans="1:7" x14ac:dyDescent="0.35">
      <c r="A8525" t="s">
        <v>91</v>
      </c>
      <c r="B8525" t="str">
        <f t="shared" si="133"/>
        <v/>
      </c>
      <c r="C8525">
        <v>269.49204881010297</v>
      </c>
      <c r="D8525" t="s">
        <v>138</v>
      </c>
      <c r="E8525" t="s">
        <v>52</v>
      </c>
      <c r="F8525" t="s">
        <v>4</v>
      </c>
      <c r="G8525">
        <v>2040</v>
      </c>
    </row>
    <row r="8526" spans="1:7" x14ac:dyDescent="0.35">
      <c r="A8526" t="s">
        <v>92</v>
      </c>
      <c r="B8526" t="str">
        <f t="shared" si="133"/>
        <v/>
      </c>
      <c r="C8526">
        <v>2.2777403178908001E-2</v>
      </c>
      <c r="D8526" t="s">
        <v>138</v>
      </c>
      <c r="E8526" t="s">
        <v>52</v>
      </c>
      <c r="F8526" t="s">
        <v>4</v>
      </c>
      <c r="G8526">
        <v>2040</v>
      </c>
    </row>
    <row r="8527" spans="1:7" x14ac:dyDescent="0.35">
      <c r="A8527" t="s">
        <v>93</v>
      </c>
      <c r="B8527" t="str">
        <f t="shared" si="133"/>
        <v/>
      </c>
      <c r="C8527">
        <v>1976.07424059551</v>
      </c>
      <c r="D8527" t="s">
        <v>138</v>
      </c>
      <c r="E8527" t="s">
        <v>52</v>
      </c>
      <c r="F8527" t="s">
        <v>4</v>
      </c>
      <c r="G8527">
        <v>2040</v>
      </c>
    </row>
    <row r="8528" spans="1:7" x14ac:dyDescent="0.35">
      <c r="A8528" t="s">
        <v>94</v>
      </c>
      <c r="B8528" t="str">
        <f t="shared" si="133"/>
        <v>Hay fever rhinitis incidence</v>
      </c>
      <c r="C8528">
        <v>0.17069888837187</v>
      </c>
      <c r="D8528" t="s">
        <v>138</v>
      </c>
      <c r="E8528" t="s">
        <v>52</v>
      </c>
      <c r="F8528" t="s">
        <v>4</v>
      </c>
      <c r="G8528">
        <v>2040</v>
      </c>
    </row>
    <row r="8529" spans="1:7" x14ac:dyDescent="0.35">
      <c r="A8529" t="s">
        <v>95</v>
      </c>
      <c r="B8529" t="str">
        <f t="shared" si="133"/>
        <v/>
      </c>
      <c r="C8529">
        <v>257.54200731705998</v>
      </c>
      <c r="D8529" t="s">
        <v>138</v>
      </c>
      <c r="E8529" t="s">
        <v>52</v>
      </c>
      <c r="F8529" t="s">
        <v>4</v>
      </c>
      <c r="G8529">
        <v>2040</v>
      </c>
    </row>
    <row r="8530" spans="1:7" x14ac:dyDescent="0.35">
      <c r="A8530" t="s">
        <v>96</v>
      </c>
      <c r="B8530" t="str">
        <f t="shared" si="133"/>
        <v/>
      </c>
      <c r="C8530">
        <v>2.03365309306155E-2</v>
      </c>
      <c r="D8530" t="s">
        <v>138</v>
      </c>
      <c r="E8530" t="s">
        <v>52</v>
      </c>
      <c r="F8530" t="s">
        <v>4</v>
      </c>
      <c r="G8530">
        <v>2040</v>
      </c>
    </row>
    <row r="8531" spans="1:7" x14ac:dyDescent="0.35">
      <c r="A8531" t="s">
        <v>97</v>
      </c>
      <c r="B8531" t="str">
        <f t="shared" si="133"/>
        <v/>
      </c>
      <c r="C8531">
        <v>30.682748128542102</v>
      </c>
      <c r="D8531" t="s">
        <v>138</v>
      </c>
      <c r="E8531" t="s">
        <v>52</v>
      </c>
      <c r="F8531" t="s">
        <v>4</v>
      </c>
      <c r="G8531">
        <v>2040</v>
      </c>
    </row>
    <row r="8532" spans="1:7" x14ac:dyDescent="0.35">
      <c r="A8532" t="s">
        <v>98</v>
      </c>
      <c r="B8532" t="str">
        <f t="shared" si="133"/>
        <v/>
      </c>
      <c r="C8532">
        <v>0.15036235744125401</v>
      </c>
      <c r="D8532" t="s">
        <v>138</v>
      </c>
      <c r="E8532" t="s">
        <v>52</v>
      </c>
      <c r="F8532" t="s">
        <v>4</v>
      </c>
      <c r="G8532">
        <v>2040</v>
      </c>
    </row>
    <row r="8533" spans="1:7" x14ac:dyDescent="0.35">
      <c r="A8533" t="s">
        <v>99</v>
      </c>
      <c r="B8533" t="str">
        <f t="shared" si="133"/>
        <v/>
      </c>
      <c r="C8533">
        <v>226.85925918851899</v>
      </c>
      <c r="D8533" t="s">
        <v>138</v>
      </c>
      <c r="E8533" t="s">
        <v>52</v>
      </c>
      <c r="F8533" t="s">
        <v>4</v>
      </c>
      <c r="G8533">
        <v>2040</v>
      </c>
    </row>
    <row r="8534" spans="1:7" x14ac:dyDescent="0.35">
      <c r="A8534" t="s">
        <v>100</v>
      </c>
      <c r="B8534" t="str">
        <f t="shared" si="133"/>
        <v>Respiratory emergency room visits</v>
      </c>
      <c r="C8534">
        <v>1.05275088023016E-2</v>
      </c>
      <c r="D8534" t="s">
        <v>138</v>
      </c>
      <c r="E8534" t="s">
        <v>52</v>
      </c>
      <c r="F8534" t="s">
        <v>4</v>
      </c>
      <c r="G8534">
        <v>2040</v>
      </c>
    </row>
    <row r="8535" spans="1:7" x14ac:dyDescent="0.35">
      <c r="A8535" t="s">
        <v>101</v>
      </c>
      <c r="B8535" t="str">
        <f t="shared" si="133"/>
        <v/>
      </c>
      <c r="C8535">
        <v>23.1554300451666</v>
      </c>
      <c r="D8535" t="s">
        <v>138</v>
      </c>
      <c r="E8535" t="s">
        <v>52</v>
      </c>
      <c r="F8535" t="s">
        <v>4</v>
      </c>
      <c r="G8535">
        <v>2040</v>
      </c>
    </row>
    <row r="8536" spans="1:7" x14ac:dyDescent="0.35">
      <c r="A8536" t="s">
        <v>102</v>
      </c>
      <c r="B8536" t="str">
        <f t="shared" si="133"/>
        <v/>
      </c>
      <c r="C8536">
        <v>9.5141429750048002E-4</v>
      </c>
      <c r="D8536" t="s">
        <v>138</v>
      </c>
      <c r="E8536" t="s">
        <v>52</v>
      </c>
      <c r="F8536" t="s">
        <v>4</v>
      </c>
      <c r="G8536">
        <v>2040</v>
      </c>
    </row>
    <row r="8537" spans="1:7" x14ac:dyDescent="0.35">
      <c r="A8537" t="s">
        <v>103</v>
      </c>
      <c r="B8537" t="str">
        <f t="shared" si="133"/>
        <v/>
      </c>
      <c r="C8537">
        <v>2.0926515117163702</v>
      </c>
      <c r="D8537" t="s">
        <v>138</v>
      </c>
      <c r="E8537" t="s">
        <v>52</v>
      </c>
      <c r="F8537" t="s">
        <v>4</v>
      </c>
      <c r="G8537">
        <v>2040</v>
      </c>
    </row>
    <row r="8538" spans="1:7" x14ac:dyDescent="0.35">
      <c r="A8538" t="s">
        <v>104</v>
      </c>
      <c r="B8538" t="str">
        <f t="shared" si="133"/>
        <v/>
      </c>
      <c r="C8538">
        <v>9.5760945048011092E-3</v>
      </c>
      <c r="D8538" t="s">
        <v>138</v>
      </c>
      <c r="E8538" t="s">
        <v>52</v>
      </c>
      <c r="F8538" t="s">
        <v>4</v>
      </c>
      <c r="G8538">
        <v>2040</v>
      </c>
    </row>
    <row r="8539" spans="1:7" x14ac:dyDescent="0.35">
      <c r="A8539" t="s">
        <v>105</v>
      </c>
      <c r="B8539" t="str">
        <f t="shared" si="133"/>
        <v/>
      </c>
      <c r="C8539">
        <v>21.062778533450299</v>
      </c>
      <c r="D8539" t="s">
        <v>138</v>
      </c>
      <c r="E8539" t="s">
        <v>52</v>
      </c>
      <c r="F8539" t="s">
        <v>4</v>
      </c>
      <c r="G8539">
        <v>2040</v>
      </c>
    </row>
    <row r="8540" spans="1:7" x14ac:dyDescent="0.35">
      <c r="A8540" t="s">
        <v>106</v>
      </c>
      <c r="B8540" t="str">
        <f t="shared" si="133"/>
        <v>Respiratory hospital admissions</v>
      </c>
      <c r="C8540">
        <v>6.1634260625114496E-4</v>
      </c>
      <c r="D8540" t="s">
        <v>138</v>
      </c>
      <c r="E8540" t="s">
        <v>52</v>
      </c>
      <c r="F8540" t="s">
        <v>4</v>
      </c>
      <c r="G8540">
        <v>2040</v>
      </c>
    </row>
    <row r="8541" spans="1:7" x14ac:dyDescent="0.35">
      <c r="A8541" t="s">
        <v>107</v>
      </c>
      <c r="B8541" t="str">
        <f t="shared" si="133"/>
        <v/>
      </c>
      <c r="C8541">
        <v>14.956989358647499</v>
      </c>
      <c r="D8541" t="s">
        <v>138</v>
      </c>
      <c r="E8541" t="s">
        <v>52</v>
      </c>
      <c r="F8541" t="s">
        <v>4</v>
      </c>
      <c r="G8541">
        <v>2040</v>
      </c>
    </row>
    <row r="8542" spans="1:7" x14ac:dyDescent="0.35">
      <c r="A8542" t="s">
        <v>108</v>
      </c>
      <c r="B8542" t="str">
        <f t="shared" si="133"/>
        <v/>
      </c>
      <c r="C8542">
        <v>1.04400935516962E-4</v>
      </c>
      <c r="D8542" t="s">
        <v>138</v>
      </c>
      <c r="E8542" t="s">
        <v>52</v>
      </c>
      <c r="F8542" t="s">
        <v>4</v>
      </c>
      <c r="G8542">
        <v>2040</v>
      </c>
    </row>
    <row r="8543" spans="1:7" x14ac:dyDescent="0.35">
      <c r="A8543" t="s">
        <v>109</v>
      </c>
      <c r="B8543" t="str">
        <f t="shared" si="133"/>
        <v/>
      </c>
      <c r="C8543">
        <v>2.5335319442832001</v>
      </c>
      <c r="D8543" t="s">
        <v>138</v>
      </c>
      <c r="E8543" t="s">
        <v>52</v>
      </c>
      <c r="F8543" t="s">
        <v>4</v>
      </c>
      <c r="G8543">
        <v>2040</v>
      </c>
    </row>
    <row r="8544" spans="1:7" x14ac:dyDescent="0.35">
      <c r="A8544" t="s">
        <v>110</v>
      </c>
      <c r="B8544" t="str">
        <f t="shared" si="133"/>
        <v/>
      </c>
      <c r="C8544">
        <v>5.1194167073418404E-4</v>
      </c>
      <c r="D8544" t="s">
        <v>138</v>
      </c>
      <c r="E8544" t="s">
        <v>52</v>
      </c>
      <c r="F8544" t="s">
        <v>4</v>
      </c>
      <c r="G8544">
        <v>2040</v>
      </c>
    </row>
    <row r="8545" spans="1:7" x14ac:dyDescent="0.35">
      <c r="A8545" t="s">
        <v>111</v>
      </c>
      <c r="B8545" t="str">
        <f t="shared" si="133"/>
        <v/>
      </c>
      <c r="C8545">
        <v>12.4234574143643</v>
      </c>
      <c r="D8545" t="s">
        <v>138</v>
      </c>
      <c r="E8545" t="s">
        <v>52</v>
      </c>
      <c r="F8545" t="s">
        <v>4</v>
      </c>
      <c r="G8545">
        <v>2040</v>
      </c>
    </row>
    <row r="8546" spans="1:7" x14ac:dyDescent="0.35">
      <c r="A8546" t="s">
        <v>112</v>
      </c>
      <c r="B8546" t="str">
        <f t="shared" si="133"/>
        <v>Non-fatal heart attacks</v>
      </c>
      <c r="C8546">
        <v>1.0979776587291201E-3</v>
      </c>
      <c r="D8546" t="s">
        <v>138</v>
      </c>
      <c r="E8546" t="s">
        <v>52</v>
      </c>
      <c r="F8546" t="s">
        <v>4</v>
      </c>
      <c r="G8546">
        <v>2040</v>
      </c>
    </row>
    <row r="8547" spans="1:7" x14ac:dyDescent="0.35">
      <c r="A8547" t="s">
        <v>113</v>
      </c>
      <c r="B8547" t="str">
        <f t="shared" si="133"/>
        <v/>
      </c>
      <c r="C8547">
        <v>120.88876835551299</v>
      </c>
      <c r="D8547" t="s">
        <v>138</v>
      </c>
      <c r="E8547" t="s">
        <v>52</v>
      </c>
      <c r="F8547" t="s">
        <v>4</v>
      </c>
      <c r="G8547">
        <v>2040</v>
      </c>
    </row>
    <row r="8548" spans="1:7" x14ac:dyDescent="0.35">
      <c r="A8548" t="s">
        <v>114</v>
      </c>
      <c r="B8548" t="str">
        <f t="shared" si="133"/>
        <v>Minor restricted activity days</v>
      </c>
      <c r="C8548">
        <v>0.92078797314577998</v>
      </c>
      <c r="D8548" t="s">
        <v>138</v>
      </c>
      <c r="E8548" t="s">
        <v>52</v>
      </c>
      <c r="F8548" t="s">
        <v>4</v>
      </c>
      <c r="G8548">
        <v>2040</v>
      </c>
    </row>
    <row r="8549" spans="1:7" x14ac:dyDescent="0.35">
      <c r="A8549" t="s">
        <v>115</v>
      </c>
      <c r="B8549" t="str">
        <f t="shared" si="133"/>
        <v/>
      </c>
      <c r="C8549">
        <v>147.25119839659101</v>
      </c>
      <c r="D8549" t="s">
        <v>138</v>
      </c>
      <c r="E8549" t="s">
        <v>52</v>
      </c>
      <c r="F8549" t="s">
        <v>4</v>
      </c>
      <c r="G8549">
        <v>2040</v>
      </c>
    </row>
    <row r="8550" spans="1:7" x14ac:dyDescent="0.35">
      <c r="A8550" t="s">
        <v>116</v>
      </c>
      <c r="B8550" t="str">
        <f t="shared" si="133"/>
        <v>Work loss days</v>
      </c>
      <c r="C8550">
        <v>0.155510855105252</v>
      </c>
      <c r="D8550" t="s">
        <v>138</v>
      </c>
      <c r="E8550" t="s">
        <v>52</v>
      </c>
      <c r="F8550" t="s">
        <v>4</v>
      </c>
      <c r="G8550">
        <v>2040</v>
      </c>
    </row>
    <row r="8551" spans="1:7" x14ac:dyDescent="0.35">
      <c r="A8551" t="s">
        <v>117</v>
      </c>
      <c r="B8551" t="str">
        <f t="shared" si="133"/>
        <v/>
      </c>
      <c r="C8551">
        <v>64.215222190396702</v>
      </c>
      <c r="D8551" t="s">
        <v>138</v>
      </c>
      <c r="E8551" t="s">
        <v>52</v>
      </c>
      <c r="F8551" t="s">
        <v>4</v>
      </c>
      <c r="G8551">
        <v>2040</v>
      </c>
    </row>
    <row r="8552" spans="1:7" x14ac:dyDescent="0.35">
      <c r="A8552" t="s">
        <v>118</v>
      </c>
      <c r="B8552" t="str">
        <f t="shared" si="133"/>
        <v>Lung cancer incidence</v>
      </c>
      <c r="C8552">
        <v>1.06652045459609E-4</v>
      </c>
      <c r="D8552" t="s">
        <v>138</v>
      </c>
      <c r="E8552" t="s">
        <v>52</v>
      </c>
      <c r="F8552" t="s">
        <v>4</v>
      </c>
      <c r="G8552">
        <v>2040</v>
      </c>
    </row>
    <row r="8553" spans="1:7" x14ac:dyDescent="0.35">
      <c r="A8553" t="s">
        <v>119</v>
      </c>
      <c r="B8553" t="str">
        <f t="shared" si="133"/>
        <v/>
      </c>
      <c r="C8553">
        <v>6.39162984394176</v>
      </c>
      <c r="D8553" t="s">
        <v>138</v>
      </c>
      <c r="E8553" t="s">
        <v>52</v>
      </c>
      <c r="F8553" t="s">
        <v>4</v>
      </c>
      <c r="G8553">
        <v>2040</v>
      </c>
    </row>
    <row r="8554" spans="1:7" x14ac:dyDescent="0.35">
      <c r="A8554" t="s">
        <v>120</v>
      </c>
      <c r="B8554" t="str">
        <f t="shared" si="133"/>
        <v>Cardiovascular hospital admissions</v>
      </c>
      <c r="C8554">
        <v>2.20920839753746E-4</v>
      </c>
      <c r="D8554" t="s">
        <v>138</v>
      </c>
      <c r="E8554" t="s">
        <v>52</v>
      </c>
      <c r="F8554" t="s">
        <v>4</v>
      </c>
      <c r="G8554">
        <v>2040</v>
      </c>
    </row>
    <row r="8555" spans="1:7" x14ac:dyDescent="0.35">
      <c r="A8555" t="s">
        <v>121</v>
      </c>
      <c r="B8555" t="str">
        <f t="shared" si="133"/>
        <v/>
      </c>
      <c r="C8555">
        <v>8.5879803171793494</v>
      </c>
      <c r="D8555" t="s">
        <v>138</v>
      </c>
      <c r="E8555" t="s">
        <v>52</v>
      </c>
      <c r="F8555" t="s">
        <v>4</v>
      </c>
      <c r="G8555">
        <v>2040</v>
      </c>
    </row>
    <row r="8556" spans="1:7" x14ac:dyDescent="0.35">
      <c r="A8556" t="s">
        <v>122</v>
      </c>
      <c r="B8556" t="str">
        <f t="shared" si="133"/>
        <v>Alzheimers disease hospital admissions</v>
      </c>
      <c r="C8556">
        <v>8.7383554440122397E-4</v>
      </c>
      <c r="D8556" t="s">
        <v>138</v>
      </c>
      <c r="E8556" t="s">
        <v>52</v>
      </c>
      <c r="F8556" t="s">
        <v>4</v>
      </c>
      <c r="G8556">
        <v>2040</v>
      </c>
    </row>
    <row r="8557" spans="1:7" x14ac:dyDescent="0.35">
      <c r="A8557" t="s">
        <v>123</v>
      </c>
      <c r="B8557" t="str">
        <f t="shared" si="133"/>
        <v/>
      </c>
      <c r="C8557">
        <v>26.376451489900301</v>
      </c>
      <c r="D8557" t="s">
        <v>138</v>
      </c>
      <c r="E8557" t="s">
        <v>52</v>
      </c>
      <c r="F8557" t="s">
        <v>4</v>
      </c>
      <c r="G8557">
        <v>2040</v>
      </c>
    </row>
    <row r="8558" spans="1:7" x14ac:dyDescent="0.35">
      <c r="A8558" t="s">
        <v>124</v>
      </c>
      <c r="B8558" t="str">
        <f t="shared" si="133"/>
        <v>Parkinsons disease hospital admissions</v>
      </c>
      <c r="C8558" s="9">
        <v>9.6268431805514597E-5</v>
      </c>
      <c r="D8558" t="s">
        <v>138</v>
      </c>
      <c r="E8558" t="s">
        <v>52</v>
      </c>
      <c r="F8558" t="s">
        <v>4</v>
      </c>
      <c r="G8558">
        <v>2040</v>
      </c>
    </row>
    <row r="8559" spans="1:7" x14ac:dyDescent="0.35">
      <c r="A8559" t="s">
        <v>125</v>
      </c>
      <c r="B8559" t="str">
        <f t="shared" si="133"/>
        <v/>
      </c>
      <c r="C8559">
        <v>3.1037053497375</v>
      </c>
      <c r="D8559" t="s">
        <v>138</v>
      </c>
      <c r="E8559" t="s">
        <v>52</v>
      </c>
      <c r="F8559" t="s">
        <v>4</v>
      </c>
      <c r="G8559">
        <v>2040</v>
      </c>
    </row>
    <row r="8560" spans="1:7" x14ac:dyDescent="0.35">
      <c r="A8560" t="s">
        <v>126</v>
      </c>
      <c r="B8560" t="str">
        <f t="shared" si="133"/>
        <v>Stroke incidence</v>
      </c>
      <c r="C8560" s="9">
        <v>8.6290035587556694E-5</v>
      </c>
      <c r="D8560" t="s">
        <v>138</v>
      </c>
      <c r="E8560" t="s">
        <v>52</v>
      </c>
      <c r="F8560" t="s">
        <v>4</v>
      </c>
      <c r="G8560">
        <v>2040</v>
      </c>
    </row>
    <row r="8561" spans="1:7" x14ac:dyDescent="0.35">
      <c r="A8561" t="s">
        <v>127</v>
      </c>
      <c r="B8561" t="str">
        <f t="shared" si="133"/>
        <v/>
      </c>
      <c r="C8561">
        <v>7.3703210538206996</v>
      </c>
      <c r="D8561" t="s">
        <v>138</v>
      </c>
      <c r="E8561" t="s">
        <v>52</v>
      </c>
      <c r="F8561" t="s">
        <v>4</v>
      </c>
      <c r="G8561">
        <v>2040</v>
      </c>
    </row>
    <row r="8562" spans="1:7" x14ac:dyDescent="0.35">
      <c r="A8562" t="s">
        <v>128</v>
      </c>
      <c r="B8562" t="str">
        <f t="shared" si="133"/>
        <v>Out of hospital cardiac arrest incidence</v>
      </c>
      <c r="C8562" s="9">
        <v>1.9217065258586599E-5</v>
      </c>
      <c r="D8562" t="s">
        <v>138</v>
      </c>
      <c r="E8562" t="s">
        <v>52</v>
      </c>
      <c r="F8562" t="s">
        <v>4</v>
      </c>
      <c r="G8562">
        <v>2040</v>
      </c>
    </row>
    <row r="8563" spans="1:7" x14ac:dyDescent="0.35">
      <c r="A8563" t="s">
        <v>129</v>
      </c>
      <c r="B8563" t="str">
        <f t="shared" si="133"/>
        <v/>
      </c>
      <c r="C8563">
        <v>1.5502715637750999</v>
      </c>
      <c r="D8563" t="s">
        <v>138</v>
      </c>
      <c r="E8563" t="s">
        <v>52</v>
      </c>
      <c r="F8563" t="s">
        <v>4</v>
      </c>
      <c r="G8563">
        <v>2040</v>
      </c>
    </row>
    <row r="8564" spans="1:7" x14ac:dyDescent="0.35">
      <c r="A8564" t="s">
        <v>130</v>
      </c>
      <c r="B8564" t="str">
        <f t="shared" si="133"/>
        <v>Cardiac emergency room visits</v>
      </c>
      <c r="C8564">
        <v>4.4068591506169798E-4</v>
      </c>
      <c r="D8564" t="s">
        <v>138</v>
      </c>
      <c r="E8564" t="s">
        <v>52</v>
      </c>
      <c r="F8564" t="s">
        <v>4</v>
      </c>
      <c r="G8564">
        <v>2040</v>
      </c>
    </row>
    <row r="8565" spans="1:7" x14ac:dyDescent="0.35">
      <c r="A8565" t="s">
        <v>131</v>
      </c>
      <c r="B8565" t="str">
        <f t="shared" si="133"/>
        <v/>
      </c>
      <c r="C8565">
        <v>1.2866535910322201</v>
      </c>
      <c r="D8565" t="s">
        <v>138</v>
      </c>
      <c r="E8565" t="s">
        <v>52</v>
      </c>
      <c r="F8565" t="s">
        <v>4</v>
      </c>
      <c r="G8565">
        <v>2040</v>
      </c>
    </row>
    <row r="8566" spans="1:7" x14ac:dyDescent="0.35">
      <c r="A8566" t="s">
        <v>132</v>
      </c>
      <c r="B8566" t="str">
        <f t="shared" si="133"/>
        <v>Asthma emergency room visits</v>
      </c>
      <c r="C8566" s="9">
        <v>5.0228326955904897E-5</v>
      </c>
      <c r="D8566" t="s">
        <v>138</v>
      </c>
      <c r="E8566" t="s">
        <v>52</v>
      </c>
      <c r="F8566" t="s">
        <v>4</v>
      </c>
      <c r="G8566">
        <v>2040</v>
      </c>
    </row>
    <row r="8567" spans="1:7" x14ac:dyDescent="0.35">
      <c r="A8567" t="s">
        <v>133</v>
      </c>
      <c r="B8567" t="str">
        <f t="shared" si="133"/>
        <v/>
      </c>
      <c r="C8567">
        <v>5.6406027028878002E-2</v>
      </c>
      <c r="D8567" t="s">
        <v>138</v>
      </c>
      <c r="E8567" t="s">
        <v>52</v>
      </c>
      <c r="F8567" t="s">
        <v>4</v>
      </c>
      <c r="G8567">
        <v>2040</v>
      </c>
    </row>
    <row r="8568" spans="1:7" x14ac:dyDescent="0.35">
      <c r="A8568" t="s">
        <v>134</v>
      </c>
      <c r="B8568" t="str">
        <f t="shared" si="133"/>
        <v>School loss days</v>
      </c>
      <c r="C8568">
        <v>2.23167022511885</v>
      </c>
      <c r="D8568" t="s">
        <v>138</v>
      </c>
      <c r="E8568" t="s">
        <v>52</v>
      </c>
      <c r="F8568" t="s">
        <v>4</v>
      </c>
      <c r="G8568">
        <v>2040</v>
      </c>
    </row>
    <row r="8569" spans="1:7" x14ac:dyDescent="0.35">
      <c r="A8569" t="s">
        <v>135</v>
      </c>
      <c r="B8569" t="str">
        <f t="shared" si="133"/>
        <v/>
      </c>
      <c r="C8569">
        <v>4783.3589235223499</v>
      </c>
      <c r="D8569" t="s">
        <v>138</v>
      </c>
      <c r="E8569" t="s">
        <v>52</v>
      </c>
      <c r="F8569" t="s">
        <v>4</v>
      </c>
      <c r="G8569">
        <v>2040</v>
      </c>
    </row>
    <row r="8570" spans="1:7" x14ac:dyDescent="0.35">
      <c r="A8570" t="s">
        <v>50</v>
      </c>
      <c r="B8570" t="str">
        <f t="shared" si="133"/>
        <v/>
      </c>
      <c r="C8570">
        <v>14449.491077418301</v>
      </c>
      <c r="D8570" t="s">
        <v>138</v>
      </c>
      <c r="E8570" t="s">
        <v>52</v>
      </c>
      <c r="F8570" t="s">
        <v>4</v>
      </c>
      <c r="G8570">
        <v>2045</v>
      </c>
    </row>
    <row r="8571" spans="1:7" x14ac:dyDescent="0.35">
      <c r="A8571" t="s">
        <v>53</v>
      </c>
      <c r="B8571" t="str">
        <f t="shared" si="133"/>
        <v/>
      </c>
      <c r="C8571">
        <v>14449.4908193925</v>
      </c>
      <c r="D8571" t="s">
        <v>138</v>
      </c>
      <c r="E8571" t="s">
        <v>52</v>
      </c>
      <c r="F8571" t="s">
        <v>4</v>
      </c>
      <c r="G8571">
        <v>2045</v>
      </c>
    </row>
    <row r="8572" spans="1:7" x14ac:dyDescent="0.35">
      <c r="A8572" t="s">
        <v>54</v>
      </c>
      <c r="B8572" t="str">
        <f t="shared" si="133"/>
        <v/>
      </c>
      <c r="C8572">
        <v>2.5802585876277801E-4</v>
      </c>
      <c r="D8572" t="s">
        <v>138</v>
      </c>
      <c r="E8572" t="s">
        <v>52</v>
      </c>
      <c r="F8572" t="s">
        <v>4</v>
      </c>
      <c r="G8572">
        <v>2045</v>
      </c>
    </row>
    <row r="8573" spans="1:7" x14ac:dyDescent="0.35">
      <c r="A8573" t="s">
        <v>55</v>
      </c>
      <c r="B8573" t="str">
        <f t="shared" si="133"/>
        <v/>
      </c>
      <c r="C8573">
        <v>46938.750047086301</v>
      </c>
      <c r="D8573" t="s">
        <v>138</v>
      </c>
      <c r="E8573" t="s">
        <v>52</v>
      </c>
      <c r="F8573" t="s">
        <v>4</v>
      </c>
      <c r="G8573">
        <v>2045</v>
      </c>
    </row>
    <row r="8574" spans="1:7" x14ac:dyDescent="0.35">
      <c r="A8574" t="s">
        <v>56</v>
      </c>
      <c r="B8574" t="str">
        <f t="shared" si="133"/>
        <v/>
      </c>
      <c r="C8574">
        <v>46938.745335131003</v>
      </c>
      <c r="D8574" t="s">
        <v>138</v>
      </c>
      <c r="E8574" t="s">
        <v>52</v>
      </c>
      <c r="F8574" t="s">
        <v>4</v>
      </c>
      <c r="G8574">
        <v>2045</v>
      </c>
    </row>
    <row r="8575" spans="1:7" x14ac:dyDescent="0.35">
      <c r="A8575" t="s">
        <v>57</v>
      </c>
      <c r="B8575" t="str">
        <f t="shared" si="133"/>
        <v/>
      </c>
      <c r="C8575">
        <v>4.7119553471670602E-3</v>
      </c>
      <c r="D8575" t="s">
        <v>138</v>
      </c>
      <c r="E8575" t="s">
        <v>52</v>
      </c>
      <c r="F8575" t="s">
        <v>4</v>
      </c>
      <c r="G8575">
        <v>2045</v>
      </c>
    </row>
    <row r="8576" spans="1:7" x14ac:dyDescent="0.35">
      <c r="A8576" t="s">
        <v>58</v>
      </c>
      <c r="B8576" t="str">
        <f t="shared" si="133"/>
        <v/>
      </c>
      <c r="C8576">
        <v>121502.872774834</v>
      </c>
      <c r="D8576" t="s">
        <v>138</v>
      </c>
      <c r="E8576" t="s">
        <v>52</v>
      </c>
      <c r="F8576" t="s">
        <v>4</v>
      </c>
      <c r="G8576">
        <v>2045</v>
      </c>
    </row>
    <row r="8577" spans="1:7" x14ac:dyDescent="0.35">
      <c r="A8577" t="s">
        <v>59</v>
      </c>
      <c r="B8577" t="str">
        <f t="shared" si="133"/>
        <v/>
      </c>
      <c r="C8577">
        <v>150828.650849097</v>
      </c>
      <c r="D8577" t="s">
        <v>138</v>
      </c>
      <c r="E8577" t="s">
        <v>52</v>
      </c>
      <c r="F8577" t="s">
        <v>4</v>
      </c>
      <c r="G8577">
        <v>2045</v>
      </c>
    </row>
    <row r="8578" spans="1:7" x14ac:dyDescent="0.35">
      <c r="A8578" t="s">
        <v>60</v>
      </c>
      <c r="B8578" t="str">
        <f t="shared" si="133"/>
        <v/>
      </c>
      <c r="C8578">
        <v>5.8261231267487997E-3</v>
      </c>
      <c r="D8578" t="s">
        <v>138</v>
      </c>
      <c r="E8578" t="s">
        <v>52</v>
      </c>
      <c r="F8578" t="s">
        <v>4</v>
      </c>
      <c r="G8578">
        <v>2045</v>
      </c>
    </row>
    <row r="8579" spans="1:7" x14ac:dyDescent="0.35">
      <c r="A8579" t="s">
        <v>61</v>
      </c>
      <c r="B8579" t="str">
        <f t="shared" ref="B8579:B8642" si="134">_xlfn.XLOOKUP(A8579,$K$4:$K$27,$L$4:$L$27,"")</f>
        <v/>
      </c>
      <c r="C8579">
        <v>111159.537415561</v>
      </c>
      <c r="D8579" t="s">
        <v>138</v>
      </c>
      <c r="E8579" t="s">
        <v>52</v>
      </c>
      <c r="F8579" t="s">
        <v>4</v>
      </c>
      <c r="G8579">
        <v>2045</v>
      </c>
    </row>
    <row r="8580" spans="1:7" x14ac:dyDescent="0.35">
      <c r="A8580" t="s">
        <v>62</v>
      </c>
      <c r="B8580" t="str">
        <f t="shared" si="134"/>
        <v>Premature mortality</v>
      </c>
      <c r="C8580">
        <v>7.3632355613256302E-3</v>
      </c>
      <c r="D8580" t="s">
        <v>138</v>
      </c>
      <c r="E8580" t="s">
        <v>52</v>
      </c>
      <c r="F8580" t="s">
        <v>4</v>
      </c>
      <c r="G8580">
        <v>2045</v>
      </c>
    </row>
    <row r="8581" spans="1:7" x14ac:dyDescent="0.35">
      <c r="A8581" t="s">
        <v>63</v>
      </c>
      <c r="B8581" t="str">
        <f t="shared" si="134"/>
        <v/>
      </c>
      <c r="C8581">
        <v>140485.31548982399</v>
      </c>
      <c r="D8581" t="s">
        <v>138</v>
      </c>
      <c r="E8581" t="s">
        <v>52</v>
      </c>
      <c r="F8581" t="s">
        <v>4</v>
      </c>
      <c r="G8581">
        <v>2045</v>
      </c>
    </row>
    <row r="8582" spans="1:7" x14ac:dyDescent="0.35">
      <c r="A8582" t="s">
        <v>64</v>
      </c>
      <c r="B8582" t="str">
        <f t="shared" si="134"/>
        <v/>
      </c>
      <c r="C8582">
        <v>3.10603604178138E-3</v>
      </c>
      <c r="D8582" t="s">
        <v>138</v>
      </c>
      <c r="E8582" t="s">
        <v>52</v>
      </c>
      <c r="F8582" t="s">
        <v>4</v>
      </c>
      <c r="G8582">
        <v>2045</v>
      </c>
    </row>
    <row r="8583" spans="1:7" x14ac:dyDescent="0.35">
      <c r="A8583" t="s">
        <v>65</v>
      </c>
      <c r="B8583" t="str">
        <f t="shared" si="134"/>
        <v/>
      </c>
      <c r="C8583">
        <v>59258.465160371699</v>
      </c>
      <c r="D8583" t="s">
        <v>138</v>
      </c>
      <c r="E8583" t="s">
        <v>52</v>
      </c>
      <c r="F8583" t="s">
        <v>4</v>
      </c>
      <c r="G8583">
        <v>2045</v>
      </c>
    </row>
    <row r="8584" spans="1:7" x14ac:dyDescent="0.35">
      <c r="A8584" t="s">
        <v>66</v>
      </c>
      <c r="B8584" t="str">
        <f t="shared" si="134"/>
        <v/>
      </c>
      <c r="C8584">
        <v>1.5689236072045701E-3</v>
      </c>
      <c r="D8584" t="s">
        <v>138</v>
      </c>
      <c r="E8584" t="s">
        <v>52</v>
      </c>
      <c r="F8584" t="s">
        <v>4</v>
      </c>
      <c r="G8584">
        <v>2045</v>
      </c>
    </row>
    <row r="8585" spans="1:7" x14ac:dyDescent="0.35">
      <c r="A8585" t="s">
        <v>67</v>
      </c>
      <c r="B8585" t="str">
        <f t="shared" si="134"/>
        <v/>
      </c>
      <c r="C8585">
        <v>29932.687086108399</v>
      </c>
      <c r="D8585" t="s">
        <v>138</v>
      </c>
      <c r="E8585" t="s">
        <v>52</v>
      </c>
      <c r="F8585" t="s">
        <v>4</v>
      </c>
      <c r="G8585">
        <v>2045</v>
      </c>
    </row>
    <row r="8586" spans="1:7" x14ac:dyDescent="0.35">
      <c r="A8586" t="s">
        <v>68</v>
      </c>
      <c r="B8586" t="str">
        <f t="shared" si="134"/>
        <v>Infant mortality</v>
      </c>
      <c r="C8586" s="9">
        <v>2.7113916764723198E-6</v>
      </c>
      <c r="D8586" t="s">
        <v>138</v>
      </c>
      <c r="E8586" t="s">
        <v>52</v>
      </c>
      <c r="F8586" t="s">
        <v>4</v>
      </c>
      <c r="G8586">
        <v>2045</v>
      </c>
    </row>
    <row r="8587" spans="1:7" x14ac:dyDescent="0.35">
      <c r="A8587" t="s">
        <v>69</v>
      </c>
      <c r="B8587" t="str">
        <f t="shared" si="134"/>
        <v/>
      </c>
      <c r="C8587">
        <v>57.658114968725997</v>
      </c>
      <c r="D8587" t="s">
        <v>138</v>
      </c>
      <c r="E8587" t="s">
        <v>52</v>
      </c>
      <c r="F8587" t="s">
        <v>4</v>
      </c>
      <c r="G8587">
        <v>2045</v>
      </c>
    </row>
    <row r="8588" spans="1:7" x14ac:dyDescent="0.35">
      <c r="A8588" t="s">
        <v>70</v>
      </c>
      <c r="B8588" t="str">
        <f t="shared" si="134"/>
        <v/>
      </c>
      <c r="C8588">
        <v>4.25448812786777E-3</v>
      </c>
      <c r="D8588" t="s">
        <v>138</v>
      </c>
      <c r="E8588" t="s">
        <v>52</v>
      </c>
      <c r="F8588" t="s">
        <v>4</v>
      </c>
      <c r="G8588">
        <v>2045</v>
      </c>
    </row>
    <row r="8589" spans="1:7" x14ac:dyDescent="0.35">
      <c r="A8589" t="s">
        <v>71</v>
      </c>
      <c r="B8589" t="str">
        <f t="shared" si="134"/>
        <v/>
      </c>
      <c r="C8589">
        <v>81169.192214483701</v>
      </c>
      <c r="D8589" t="s">
        <v>138</v>
      </c>
      <c r="E8589" t="s">
        <v>52</v>
      </c>
      <c r="F8589" t="s">
        <v>4</v>
      </c>
      <c r="G8589">
        <v>2045</v>
      </c>
    </row>
    <row r="8590" spans="1:7" x14ac:dyDescent="0.35">
      <c r="A8590" t="s">
        <v>72</v>
      </c>
      <c r="B8590" t="str">
        <f t="shared" si="134"/>
        <v/>
      </c>
      <c r="C8590">
        <v>1.8229073891879599E-4</v>
      </c>
      <c r="D8590" t="s">
        <v>138</v>
      </c>
      <c r="E8590" t="s">
        <v>52</v>
      </c>
      <c r="F8590" t="s">
        <v>4</v>
      </c>
      <c r="G8590">
        <v>2045</v>
      </c>
    </row>
    <row r="8591" spans="1:7" x14ac:dyDescent="0.35">
      <c r="A8591" t="s">
        <v>73</v>
      </c>
      <c r="B8591" t="str">
        <f t="shared" si="134"/>
        <v/>
      </c>
      <c r="C8591">
        <v>3477.8313116684099</v>
      </c>
      <c r="D8591" t="s">
        <v>138</v>
      </c>
      <c r="E8591" t="s">
        <v>52</v>
      </c>
      <c r="F8591" t="s">
        <v>4</v>
      </c>
      <c r="G8591">
        <v>2045</v>
      </c>
    </row>
    <row r="8592" spans="1:7" x14ac:dyDescent="0.35">
      <c r="A8592" t="s">
        <v>74</v>
      </c>
      <c r="B8592" t="str">
        <f t="shared" si="134"/>
        <v/>
      </c>
      <c r="C8592">
        <v>4.0721973889489803E-3</v>
      </c>
      <c r="D8592" t="s">
        <v>138</v>
      </c>
      <c r="E8592" t="s">
        <v>52</v>
      </c>
      <c r="F8592" t="s">
        <v>4</v>
      </c>
      <c r="G8592">
        <v>2045</v>
      </c>
    </row>
    <row r="8593" spans="1:7" x14ac:dyDescent="0.35">
      <c r="A8593" t="s">
        <v>75</v>
      </c>
      <c r="B8593" t="str">
        <f t="shared" si="134"/>
        <v/>
      </c>
      <c r="C8593">
        <v>77691.360902815199</v>
      </c>
      <c r="D8593" t="s">
        <v>138</v>
      </c>
      <c r="E8593" t="s">
        <v>52</v>
      </c>
      <c r="F8593" t="s">
        <v>4</v>
      </c>
      <c r="G8593">
        <v>2045</v>
      </c>
    </row>
    <row r="8594" spans="1:7" x14ac:dyDescent="0.35">
      <c r="A8594" t="s">
        <v>76</v>
      </c>
      <c r="B8594" t="str">
        <f t="shared" si="134"/>
        <v>Asthma symptoms</v>
      </c>
      <c r="C8594">
        <v>4.2532570768619404</v>
      </c>
      <c r="D8594" t="s">
        <v>138</v>
      </c>
      <c r="E8594" t="s">
        <v>52</v>
      </c>
      <c r="F8594" t="s">
        <v>4</v>
      </c>
      <c r="G8594">
        <v>2045</v>
      </c>
    </row>
    <row r="8595" spans="1:7" x14ac:dyDescent="0.35">
      <c r="A8595" t="s">
        <v>77</v>
      </c>
      <c r="B8595" t="str">
        <f t="shared" si="134"/>
        <v/>
      </c>
      <c r="C8595">
        <v>1902.96697025301</v>
      </c>
      <c r="D8595" t="s">
        <v>138</v>
      </c>
      <c r="E8595" t="s">
        <v>52</v>
      </c>
      <c r="F8595" t="s">
        <v>4</v>
      </c>
      <c r="G8595">
        <v>2045</v>
      </c>
    </row>
    <row r="8596" spans="1:7" x14ac:dyDescent="0.35">
      <c r="A8596" t="s">
        <v>78</v>
      </c>
      <c r="B8596" t="str">
        <f t="shared" si="134"/>
        <v>Asthma symptoms albuturol use</v>
      </c>
      <c r="C8596">
        <v>0.60601555520320305</v>
      </c>
      <c r="D8596" t="s">
        <v>138</v>
      </c>
      <c r="E8596" t="s">
        <v>52</v>
      </c>
      <c r="F8596" t="s">
        <v>4</v>
      </c>
      <c r="G8596">
        <v>2045</v>
      </c>
    </row>
    <row r="8597" spans="1:7" x14ac:dyDescent="0.35">
      <c r="A8597" t="s">
        <v>79</v>
      </c>
      <c r="B8597" t="str">
        <f t="shared" si="134"/>
        <v/>
      </c>
      <c r="C8597">
        <v>0.56722028127216695</v>
      </c>
      <c r="D8597" t="s">
        <v>138</v>
      </c>
      <c r="E8597" t="s">
        <v>52</v>
      </c>
      <c r="F8597" t="s">
        <v>4</v>
      </c>
      <c r="G8597">
        <v>2045</v>
      </c>
    </row>
    <row r="8598" spans="1:7" x14ac:dyDescent="0.35">
      <c r="A8598" t="s">
        <v>80</v>
      </c>
      <c r="B8598" t="str">
        <f t="shared" si="134"/>
        <v>Asthma symptoms chest tightness</v>
      </c>
      <c r="C8598">
        <v>1.0048505162027199</v>
      </c>
      <c r="D8598" t="s">
        <v>138</v>
      </c>
      <c r="E8598" t="s">
        <v>52</v>
      </c>
      <c r="F8598" t="s">
        <v>4</v>
      </c>
      <c r="G8598">
        <v>2045</v>
      </c>
    </row>
    <row r="8599" spans="1:7" x14ac:dyDescent="0.35">
      <c r="A8599" t="s">
        <v>81</v>
      </c>
      <c r="B8599" t="str">
        <f t="shared" si="134"/>
        <v/>
      </c>
      <c r="C8599">
        <v>524.12963589908702</v>
      </c>
      <c r="D8599" t="s">
        <v>138</v>
      </c>
      <c r="E8599" t="s">
        <v>52</v>
      </c>
      <c r="F8599" t="s">
        <v>4</v>
      </c>
      <c r="G8599">
        <v>2045</v>
      </c>
    </row>
    <row r="8600" spans="1:7" x14ac:dyDescent="0.35">
      <c r="A8600" t="s">
        <v>82</v>
      </c>
      <c r="B8600" t="str">
        <f t="shared" si="134"/>
        <v>Asthma symptoms cough</v>
      </c>
      <c r="C8600">
        <v>1.1853020206882801</v>
      </c>
      <c r="D8600" t="s">
        <v>138</v>
      </c>
      <c r="E8600" t="s">
        <v>52</v>
      </c>
      <c r="F8600" t="s">
        <v>4</v>
      </c>
      <c r="G8600">
        <v>2045</v>
      </c>
    </row>
    <row r="8601" spans="1:7" x14ac:dyDescent="0.35">
      <c r="A8601" t="s">
        <v>83</v>
      </c>
      <c r="B8601" t="str">
        <f t="shared" si="134"/>
        <v/>
      </c>
      <c r="C8601">
        <v>618.25307000038595</v>
      </c>
      <c r="D8601" t="s">
        <v>138</v>
      </c>
      <c r="E8601" t="s">
        <v>52</v>
      </c>
      <c r="F8601" t="s">
        <v>4</v>
      </c>
      <c r="G8601">
        <v>2045</v>
      </c>
    </row>
    <row r="8602" spans="1:7" x14ac:dyDescent="0.35">
      <c r="A8602" t="s">
        <v>84</v>
      </c>
      <c r="B8602" t="str">
        <f t="shared" si="134"/>
        <v>Asthma symptoms shortness of breath</v>
      </c>
      <c r="C8602">
        <v>0.50710534247884598</v>
      </c>
      <c r="D8602" t="s">
        <v>138</v>
      </c>
      <c r="E8602" t="s">
        <v>52</v>
      </c>
      <c r="F8602" t="s">
        <v>4</v>
      </c>
      <c r="G8602">
        <v>2045</v>
      </c>
    </row>
    <row r="8603" spans="1:7" x14ac:dyDescent="0.35">
      <c r="A8603" t="s">
        <v>85</v>
      </c>
      <c r="B8603" t="str">
        <f t="shared" si="134"/>
        <v/>
      </c>
      <c r="C8603">
        <v>264.50594812880399</v>
      </c>
      <c r="D8603" t="s">
        <v>138</v>
      </c>
      <c r="E8603" t="s">
        <v>52</v>
      </c>
      <c r="F8603" t="s">
        <v>4</v>
      </c>
      <c r="G8603">
        <v>2045</v>
      </c>
    </row>
    <row r="8604" spans="1:7" x14ac:dyDescent="0.35">
      <c r="A8604" t="s">
        <v>86</v>
      </c>
      <c r="B8604" t="str">
        <f t="shared" si="134"/>
        <v>Asthma symptoms wheeze</v>
      </c>
      <c r="C8604">
        <v>0.94998364228887999</v>
      </c>
      <c r="D8604" t="s">
        <v>138</v>
      </c>
      <c r="E8604" t="s">
        <v>52</v>
      </c>
      <c r="F8604" t="s">
        <v>4</v>
      </c>
      <c r="G8604">
        <v>2045</v>
      </c>
    </row>
    <row r="8605" spans="1:7" x14ac:dyDescent="0.35">
      <c r="A8605" t="s">
        <v>87</v>
      </c>
      <c r="B8605" t="str">
        <f t="shared" si="134"/>
        <v/>
      </c>
      <c r="C8605">
        <v>495.51109594345797</v>
      </c>
      <c r="D8605" t="s">
        <v>138</v>
      </c>
      <c r="E8605" t="s">
        <v>52</v>
      </c>
      <c r="F8605" t="s">
        <v>4</v>
      </c>
      <c r="G8605">
        <v>2045</v>
      </c>
    </row>
    <row r="8606" spans="1:7" x14ac:dyDescent="0.35">
      <c r="A8606" t="s">
        <v>88</v>
      </c>
      <c r="B8606" t="str">
        <f t="shared" si="134"/>
        <v>Asthma incidence</v>
      </c>
      <c r="C8606">
        <v>2.6438676912334199E-2</v>
      </c>
      <c r="D8606" t="s">
        <v>138</v>
      </c>
      <c r="E8606" t="s">
        <v>52</v>
      </c>
      <c r="F8606" t="s">
        <v>4</v>
      </c>
      <c r="G8606">
        <v>2045</v>
      </c>
    </row>
    <row r="8607" spans="1:7" x14ac:dyDescent="0.35">
      <c r="A8607" t="s">
        <v>89</v>
      </c>
      <c r="B8607" t="str">
        <f t="shared" si="134"/>
        <v/>
      </c>
      <c r="C8607">
        <v>2457.53921826126</v>
      </c>
      <c r="D8607" t="s">
        <v>138</v>
      </c>
      <c r="E8607" t="s">
        <v>52</v>
      </c>
      <c r="F8607" t="s">
        <v>4</v>
      </c>
      <c r="G8607">
        <v>2045</v>
      </c>
    </row>
    <row r="8608" spans="1:7" x14ac:dyDescent="0.35">
      <c r="A8608" t="s">
        <v>90</v>
      </c>
      <c r="B8608" t="str">
        <f t="shared" si="134"/>
        <v/>
      </c>
      <c r="C8608">
        <v>3.15841286062101E-3</v>
      </c>
      <c r="D8608" t="s">
        <v>138</v>
      </c>
      <c r="E8608" t="s">
        <v>52</v>
      </c>
      <c r="F8608" t="s">
        <v>4</v>
      </c>
      <c r="G8608">
        <v>2045</v>
      </c>
    </row>
    <row r="8609" spans="1:7" x14ac:dyDescent="0.35">
      <c r="A8609" t="s">
        <v>91</v>
      </c>
      <c r="B8609" t="str">
        <f t="shared" si="134"/>
        <v/>
      </c>
      <c r="C8609">
        <v>293.58214475610902</v>
      </c>
      <c r="D8609" t="s">
        <v>138</v>
      </c>
      <c r="E8609" t="s">
        <v>52</v>
      </c>
      <c r="F8609" t="s">
        <v>4</v>
      </c>
      <c r="G8609">
        <v>2045</v>
      </c>
    </row>
    <row r="8610" spans="1:7" x14ac:dyDescent="0.35">
      <c r="A8610" t="s">
        <v>92</v>
      </c>
      <c r="B8610" t="str">
        <f t="shared" si="134"/>
        <v/>
      </c>
      <c r="C8610">
        <v>2.3280264051713101E-2</v>
      </c>
      <c r="D8610" t="s">
        <v>138</v>
      </c>
      <c r="E8610" t="s">
        <v>52</v>
      </c>
      <c r="F8610" t="s">
        <v>4</v>
      </c>
      <c r="G8610">
        <v>2045</v>
      </c>
    </row>
    <row r="8611" spans="1:7" x14ac:dyDescent="0.35">
      <c r="A8611" t="s">
        <v>93</v>
      </c>
      <c r="B8611" t="str">
        <f t="shared" si="134"/>
        <v/>
      </c>
      <c r="C8611">
        <v>2163.9570735051502</v>
      </c>
      <c r="D8611" t="s">
        <v>138</v>
      </c>
      <c r="E8611" t="s">
        <v>52</v>
      </c>
      <c r="F8611" t="s">
        <v>4</v>
      </c>
      <c r="G8611">
        <v>2045</v>
      </c>
    </row>
    <row r="8612" spans="1:7" x14ac:dyDescent="0.35">
      <c r="A8612" t="s">
        <v>94</v>
      </c>
      <c r="B8612" t="str">
        <f t="shared" si="134"/>
        <v>Hay fever rhinitis incidence</v>
      </c>
      <c r="C8612">
        <v>0.17438936108897801</v>
      </c>
      <c r="D8612" t="s">
        <v>138</v>
      </c>
      <c r="E8612" t="s">
        <v>52</v>
      </c>
      <c r="F8612" t="s">
        <v>4</v>
      </c>
      <c r="G8612">
        <v>2045</v>
      </c>
    </row>
    <row r="8613" spans="1:7" x14ac:dyDescent="0.35">
      <c r="A8613" t="s">
        <v>95</v>
      </c>
      <c r="B8613" t="str">
        <f t="shared" si="134"/>
        <v/>
      </c>
      <c r="C8613">
        <v>283.34671650277198</v>
      </c>
      <c r="D8613" t="s">
        <v>138</v>
      </c>
      <c r="E8613" t="s">
        <v>52</v>
      </c>
      <c r="F8613" t="s">
        <v>4</v>
      </c>
      <c r="G8613">
        <v>2045</v>
      </c>
    </row>
    <row r="8614" spans="1:7" x14ac:dyDescent="0.35">
      <c r="A8614" t="s">
        <v>96</v>
      </c>
      <c r="B8614" t="str">
        <f t="shared" si="134"/>
        <v/>
      </c>
      <c r="C8614">
        <v>2.0666263056162398E-2</v>
      </c>
      <c r="D8614" t="s">
        <v>138</v>
      </c>
      <c r="E8614" t="s">
        <v>52</v>
      </c>
      <c r="F8614" t="s">
        <v>4</v>
      </c>
      <c r="G8614">
        <v>2045</v>
      </c>
    </row>
    <row r="8615" spans="1:7" x14ac:dyDescent="0.35">
      <c r="A8615" t="s">
        <v>97</v>
      </c>
      <c r="B8615" t="str">
        <f t="shared" si="134"/>
        <v/>
      </c>
      <c r="C8615">
        <v>33.578411795192203</v>
      </c>
      <c r="D8615" t="s">
        <v>138</v>
      </c>
      <c r="E8615" t="s">
        <v>52</v>
      </c>
      <c r="F8615" t="s">
        <v>4</v>
      </c>
      <c r="G8615">
        <v>2045</v>
      </c>
    </row>
    <row r="8616" spans="1:7" x14ac:dyDescent="0.35">
      <c r="A8616" t="s">
        <v>98</v>
      </c>
      <c r="B8616" t="str">
        <f t="shared" si="134"/>
        <v/>
      </c>
      <c r="C8616">
        <v>0.153723098032816</v>
      </c>
      <c r="D8616" t="s">
        <v>138</v>
      </c>
      <c r="E8616" t="s">
        <v>52</v>
      </c>
      <c r="F8616" t="s">
        <v>4</v>
      </c>
      <c r="G8616">
        <v>2045</v>
      </c>
    </row>
    <row r="8617" spans="1:7" x14ac:dyDescent="0.35">
      <c r="A8617" t="s">
        <v>99</v>
      </c>
      <c r="B8617" t="str">
        <f t="shared" si="134"/>
        <v/>
      </c>
      <c r="C8617">
        <v>249.76830470758</v>
      </c>
      <c r="D8617" t="s">
        <v>138</v>
      </c>
      <c r="E8617" t="s">
        <v>52</v>
      </c>
      <c r="F8617" t="s">
        <v>4</v>
      </c>
      <c r="G8617">
        <v>2045</v>
      </c>
    </row>
    <row r="8618" spans="1:7" x14ac:dyDescent="0.35">
      <c r="A8618" t="s">
        <v>100</v>
      </c>
      <c r="B8618" t="str">
        <f t="shared" si="134"/>
        <v>Respiratory emergency room visits</v>
      </c>
      <c r="C8618">
        <v>1.08476065500082E-2</v>
      </c>
      <c r="D8618" t="s">
        <v>138</v>
      </c>
      <c r="E8618" t="s">
        <v>52</v>
      </c>
      <c r="F8618" t="s">
        <v>4</v>
      </c>
      <c r="G8618">
        <v>2045</v>
      </c>
    </row>
    <row r="8619" spans="1:7" x14ac:dyDescent="0.35">
      <c r="A8619" t="s">
        <v>101</v>
      </c>
      <c r="B8619" t="str">
        <f t="shared" si="134"/>
        <v/>
      </c>
      <c r="C8619">
        <v>25.694606860736599</v>
      </c>
      <c r="D8619" t="s">
        <v>138</v>
      </c>
      <c r="E8619" t="s">
        <v>52</v>
      </c>
      <c r="F8619" t="s">
        <v>4</v>
      </c>
      <c r="G8619">
        <v>2045</v>
      </c>
    </row>
    <row r="8620" spans="1:7" x14ac:dyDescent="0.35">
      <c r="A8620" t="s">
        <v>102</v>
      </c>
      <c r="B8620" t="str">
        <f t="shared" si="134"/>
        <v/>
      </c>
      <c r="C8620">
        <v>9.7476414651202303E-4</v>
      </c>
      <c r="D8620" t="s">
        <v>138</v>
      </c>
      <c r="E8620" t="s">
        <v>52</v>
      </c>
      <c r="F8620" t="s">
        <v>4</v>
      </c>
      <c r="G8620">
        <v>2045</v>
      </c>
    </row>
    <row r="8621" spans="1:7" x14ac:dyDescent="0.35">
      <c r="A8621" t="s">
        <v>103</v>
      </c>
      <c r="B8621" t="str">
        <f t="shared" si="134"/>
        <v/>
      </c>
      <c r="C8621">
        <v>2.3089131608067901</v>
      </c>
      <c r="D8621" t="s">
        <v>138</v>
      </c>
      <c r="E8621" t="s">
        <v>52</v>
      </c>
      <c r="F8621" t="s">
        <v>4</v>
      </c>
      <c r="G8621">
        <v>2045</v>
      </c>
    </row>
    <row r="8622" spans="1:7" x14ac:dyDescent="0.35">
      <c r="A8622" t="s">
        <v>104</v>
      </c>
      <c r="B8622" t="str">
        <f t="shared" si="134"/>
        <v/>
      </c>
      <c r="C8622">
        <v>9.8728424034961598E-3</v>
      </c>
      <c r="D8622" t="s">
        <v>138</v>
      </c>
      <c r="E8622" t="s">
        <v>52</v>
      </c>
      <c r="F8622" t="s">
        <v>4</v>
      </c>
      <c r="G8622">
        <v>2045</v>
      </c>
    </row>
    <row r="8623" spans="1:7" x14ac:dyDescent="0.35">
      <c r="A8623" t="s">
        <v>105</v>
      </c>
      <c r="B8623" t="str">
        <f t="shared" si="134"/>
        <v/>
      </c>
      <c r="C8623">
        <v>23.3856936999297</v>
      </c>
      <c r="D8623" t="s">
        <v>138</v>
      </c>
      <c r="E8623" t="s">
        <v>52</v>
      </c>
      <c r="F8623" t="s">
        <v>4</v>
      </c>
      <c r="G8623">
        <v>2045</v>
      </c>
    </row>
    <row r="8624" spans="1:7" x14ac:dyDescent="0.35">
      <c r="A8624" t="s">
        <v>106</v>
      </c>
      <c r="B8624" t="str">
        <f t="shared" si="134"/>
        <v>Respiratory hospital admissions</v>
      </c>
      <c r="C8624">
        <v>6.3331998375003805E-4</v>
      </c>
      <c r="D8624" t="s">
        <v>138</v>
      </c>
      <c r="E8624" t="s">
        <v>52</v>
      </c>
      <c r="F8624" t="s">
        <v>4</v>
      </c>
      <c r="G8624">
        <v>2045</v>
      </c>
    </row>
    <row r="8625" spans="1:7" x14ac:dyDescent="0.35">
      <c r="A8625" t="s">
        <v>107</v>
      </c>
      <c r="B8625" t="str">
        <f t="shared" si="134"/>
        <v/>
      </c>
      <c r="C8625">
        <v>16.543662887392799</v>
      </c>
      <c r="D8625" t="s">
        <v>138</v>
      </c>
      <c r="E8625" t="s">
        <v>52</v>
      </c>
      <c r="F8625" t="s">
        <v>4</v>
      </c>
      <c r="G8625">
        <v>2045</v>
      </c>
    </row>
    <row r="8626" spans="1:7" x14ac:dyDescent="0.35">
      <c r="A8626" t="s">
        <v>108</v>
      </c>
      <c r="B8626" t="str">
        <f t="shared" si="134"/>
        <v/>
      </c>
      <c r="C8626">
        <v>1.06075549991124E-4</v>
      </c>
      <c r="D8626" t="s">
        <v>138</v>
      </c>
      <c r="E8626" t="s">
        <v>52</v>
      </c>
      <c r="F8626" t="s">
        <v>4</v>
      </c>
      <c r="G8626">
        <v>2045</v>
      </c>
    </row>
    <row r="8627" spans="1:7" x14ac:dyDescent="0.35">
      <c r="A8627" t="s">
        <v>109</v>
      </c>
      <c r="B8627" t="str">
        <f t="shared" si="134"/>
        <v/>
      </c>
      <c r="C8627">
        <v>2.7709186267215098</v>
      </c>
      <c r="D8627" t="s">
        <v>138</v>
      </c>
      <c r="E8627" t="s">
        <v>52</v>
      </c>
      <c r="F8627" t="s">
        <v>4</v>
      </c>
      <c r="G8627">
        <v>2045</v>
      </c>
    </row>
    <row r="8628" spans="1:7" x14ac:dyDescent="0.35">
      <c r="A8628" t="s">
        <v>110</v>
      </c>
      <c r="B8628" t="str">
        <f t="shared" si="134"/>
        <v/>
      </c>
      <c r="C8628">
        <v>5.2724443375891405E-4</v>
      </c>
      <c r="D8628" t="s">
        <v>138</v>
      </c>
      <c r="E8628" t="s">
        <v>52</v>
      </c>
      <c r="F8628" t="s">
        <v>4</v>
      </c>
      <c r="G8628">
        <v>2045</v>
      </c>
    </row>
    <row r="8629" spans="1:7" x14ac:dyDescent="0.35">
      <c r="A8629" t="s">
        <v>111</v>
      </c>
      <c r="B8629" t="str">
        <f t="shared" si="134"/>
        <v/>
      </c>
      <c r="C8629">
        <v>13.772744260671301</v>
      </c>
      <c r="D8629" t="s">
        <v>138</v>
      </c>
      <c r="E8629" t="s">
        <v>52</v>
      </c>
      <c r="F8629" t="s">
        <v>4</v>
      </c>
      <c r="G8629">
        <v>2045</v>
      </c>
    </row>
    <row r="8630" spans="1:7" x14ac:dyDescent="0.35">
      <c r="A8630" t="s">
        <v>112</v>
      </c>
      <c r="B8630" t="str">
        <f t="shared" si="134"/>
        <v>Non-fatal heart attacks</v>
      </c>
      <c r="C8630">
        <v>1.1215896933710399E-3</v>
      </c>
      <c r="D8630" t="s">
        <v>138</v>
      </c>
      <c r="E8630" t="s">
        <v>52</v>
      </c>
      <c r="F8630" t="s">
        <v>4</v>
      </c>
      <c r="G8630">
        <v>2045</v>
      </c>
    </row>
    <row r="8631" spans="1:7" x14ac:dyDescent="0.35">
      <c r="A8631" t="s">
        <v>113</v>
      </c>
      <c r="B8631" t="str">
        <f t="shared" si="134"/>
        <v/>
      </c>
      <c r="C8631">
        <v>132.986413586504</v>
      </c>
      <c r="D8631" t="s">
        <v>138</v>
      </c>
      <c r="E8631" t="s">
        <v>52</v>
      </c>
      <c r="F8631" t="s">
        <v>4</v>
      </c>
      <c r="G8631">
        <v>2045</v>
      </c>
    </row>
    <row r="8632" spans="1:7" x14ac:dyDescent="0.35">
      <c r="A8632" t="s">
        <v>114</v>
      </c>
      <c r="B8632" t="str">
        <f t="shared" si="134"/>
        <v>Minor restricted activity days</v>
      </c>
      <c r="C8632">
        <v>0.95390877222079096</v>
      </c>
      <c r="D8632" t="s">
        <v>138</v>
      </c>
      <c r="E8632" t="s">
        <v>52</v>
      </c>
      <c r="F8632" t="s">
        <v>4</v>
      </c>
      <c r="G8632">
        <v>2045</v>
      </c>
    </row>
    <row r="8633" spans="1:7" x14ac:dyDescent="0.35">
      <c r="A8633" t="s">
        <v>115</v>
      </c>
      <c r="B8633" t="str">
        <f t="shared" si="134"/>
        <v/>
      </c>
      <c r="C8633">
        <v>162.14227726889601</v>
      </c>
      <c r="D8633" t="s">
        <v>138</v>
      </c>
      <c r="E8633" t="s">
        <v>52</v>
      </c>
      <c r="F8633" t="s">
        <v>4</v>
      </c>
      <c r="G8633">
        <v>2045</v>
      </c>
    </row>
    <row r="8634" spans="1:7" x14ac:dyDescent="0.35">
      <c r="A8634" t="s">
        <v>116</v>
      </c>
      <c r="B8634" t="str">
        <f t="shared" si="134"/>
        <v>Work loss days</v>
      </c>
      <c r="C8634">
        <v>0.16102745742604899</v>
      </c>
      <c r="D8634" t="s">
        <v>138</v>
      </c>
      <c r="E8634" t="s">
        <v>52</v>
      </c>
      <c r="F8634" t="s">
        <v>4</v>
      </c>
      <c r="G8634">
        <v>2045</v>
      </c>
    </row>
    <row r="8635" spans="1:7" x14ac:dyDescent="0.35">
      <c r="A8635" t="s">
        <v>117</v>
      </c>
      <c r="B8635" t="str">
        <f t="shared" si="134"/>
        <v/>
      </c>
      <c r="C8635">
        <v>71.0687980413269</v>
      </c>
      <c r="D8635" t="s">
        <v>138</v>
      </c>
      <c r="E8635" t="s">
        <v>52</v>
      </c>
      <c r="F8635" t="s">
        <v>4</v>
      </c>
      <c r="G8635">
        <v>2045</v>
      </c>
    </row>
    <row r="8636" spans="1:7" x14ac:dyDescent="0.35">
      <c r="A8636" t="s">
        <v>118</v>
      </c>
      <c r="B8636" t="str">
        <f t="shared" si="134"/>
        <v>Lung cancer incidence</v>
      </c>
      <c r="C8636">
        <v>1.09780930318404E-4</v>
      </c>
      <c r="D8636" t="s">
        <v>138</v>
      </c>
      <c r="E8636" t="s">
        <v>52</v>
      </c>
      <c r="F8636" t="s">
        <v>4</v>
      </c>
      <c r="G8636">
        <v>2045</v>
      </c>
    </row>
    <row r="8637" spans="1:7" x14ac:dyDescent="0.35">
      <c r="A8637" t="s">
        <v>119</v>
      </c>
      <c r="B8637" t="str">
        <f t="shared" si="134"/>
        <v/>
      </c>
      <c r="C8637">
        <v>7.0887096058580399</v>
      </c>
      <c r="D8637" t="s">
        <v>138</v>
      </c>
      <c r="E8637" t="s">
        <v>52</v>
      </c>
      <c r="F8637" t="s">
        <v>4</v>
      </c>
      <c r="G8637">
        <v>2045</v>
      </c>
    </row>
    <row r="8638" spans="1:7" x14ac:dyDescent="0.35">
      <c r="A8638" t="s">
        <v>120</v>
      </c>
      <c r="B8638" t="str">
        <f t="shared" si="134"/>
        <v>Cardiovascular hospital admissions</v>
      </c>
      <c r="C8638">
        <v>2.2634361344248599E-4</v>
      </c>
      <c r="D8638" t="s">
        <v>138</v>
      </c>
      <c r="E8638" t="s">
        <v>52</v>
      </c>
      <c r="F8638" t="s">
        <v>4</v>
      </c>
      <c r="G8638">
        <v>2045</v>
      </c>
    </row>
    <row r="8639" spans="1:7" x14ac:dyDescent="0.35">
      <c r="A8639" t="s">
        <v>121</v>
      </c>
      <c r="B8639" t="str">
        <f t="shared" si="134"/>
        <v/>
      </c>
      <c r="C8639">
        <v>9.4718757097208197</v>
      </c>
      <c r="D8639" t="s">
        <v>138</v>
      </c>
      <c r="E8639" t="s">
        <v>52</v>
      </c>
      <c r="F8639" t="s">
        <v>4</v>
      </c>
      <c r="G8639">
        <v>2045</v>
      </c>
    </row>
    <row r="8640" spans="1:7" x14ac:dyDescent="0.35">
      <c r="A8640" t="s">
        <v>122</v>
      </c>
      <c r="B8640" t="str">
        <f t="shared" si="134"/>
        <v>Alzheimers disease hospital admissions</v>
      </c>
      <c r="C8640">
        <v>9.0361611996011399E-4</v>
      </c>
      <c r="D8640" t="s">
        <v>138</v>
      </c>
      <c r="E8640" t="s">
        <v>52</v>
      </c>
      <c r="F8640" t="s">
        <v>4</v>
      </c>
      <c r="G8640">
        <v>2045</v>
      </c>
    </row>
    <row r="8641" spans="1:7" x14ac:dyDescent="0.35">
      <c r="A8641" t="s">
        <v>123</v>
      </c>
      <c r="B8641" t="str">
        <f t="shared" si="134"/>
        <v/>
      </c>
      <c r="C8641">
        <v>29.349170362428701</v>
      </c>
      <c r="D8641" t="s">
        <v>138</v>
      </c>
      <c r="E8641" t="s">
        <v>52</v>
      </c>
      <c r="F8641" t="s">
        <v>4</v>
      </c>
      <c r="G8641">
        <v>2045</v>
      </c>
    </row>
    <row r="8642" spans="1:7" x14ac:dyDescent="0.35">
      <c r="A8642" t="s">
        <v>124</v>
      </c>
      <c r="B8642" t="str">
        <f t="shared" si="134"/>
        <v>Parkinsons disease hospital admissions</v>
      </c>
      <c r="C8642" s="9">
        <v>9.7293250007760999E-5</v>
      </c>
      <c r="D8642" t="s">
        <v>138</v>
      </c>
      <c r="E8642" t="s">
        <v>52</v>
      </c>
      <c r="F8642" t="s">
        <v>4</v>
      </c>
      <c r="G8642">
        <v>2045</v>
      </c>
    </row>
    <row r="8643" spans="1:7" x14ac:dyDescent="0.35">
      <c r="A8643" t="s">
        <v>125</v>
      </c>
      <c r="B8643" t="str">
        <f t="shared" ref="B8643:B8706" si="135">_xlfn.XLOOKUP(A8643,$K$4:$K$27,$L$4:$L$27,"")</f>
        <v/>
      </c>
      <c r="C8643">
        <v>3.3767572133200798</v>
      </c>
      <c r="D8643" t="s">
        <v>138</v>
      </c>
      <c r="E8643" t="s">
        <v>52</v>
      </c>
      <c r="F8643" t="s">
        <v>4</v>
      </c>
      <c r="G8643">
        <v>2045</v>
      </c>
    </row>
    <row r="8644" spans="1:7" x14ac:dyDescent="0.35">
      <c r="A8644" t="s">
        <v>126</v>
      </c>
      <c r="B8644" t="str">
        <f t="shared" si="135"/>
        <v>Stroke incidence</v>
      </c>
      <c r="C8644" s="9">
        <v>8.6974234886884002E-5</v>
      </c>
      <c r="D8644" t="s">
        <v>138</v>
      </c>
      <c r="E8644" t="s">
        <v>52</v>
      </c>
      <c r="F8644" t="s">
        <v>4</v>
      </c>
      <c r="G8644">
        <v>2045</v>
      </c>
    </row>
    <row r="8645" spans="1:7" x14ac:dyDescent="0.35">
      <c r="A8645" t="s">
        <v>127</v>
      </c>
      <c r="B8645" t="str">
        <f t="shared" si="135"/>
        <v/>
      </c>
      <c r="C8645">
        <v>8.0001326790767102</v>
      </c>
      <c r="D8645" t="s">
        <v>138</v>
      </c>
      <c r="E8645" t="s">
        <v>52</v>
      </c>
      <c r="F8645" t="s">
        <v>4</v>
      </c>
      <c r="G8645">
        <v>2045</v>
      </c>
    </row>
    <row r="8646" spans="1:7" x14ac:dyDescent="0.35">
      <c r="A8646" t="s">
        <v>128</v>
      </c>
      <c r="B8646" t="str">
        <f t="shared" si="135"/>
        <v>Out of hospital cardiac arrest incidence</v>
      </c>
      <c r="C8646" s="9">
        <v>1.9614215879120301E-5</v>
      </c>
      <c r="D8646" t="s">
        <v>138</v>
      </c>
      <c r="E8646" t="s">
        <v>52</v>
      </c>
      <c r="F8646" t="s">
        <v>4</v>
      </c>
      <c r="G8646">
        <v>2045</v>
      </c>
    </row>
    <row r="8647" spans="1:7" x14ac:dyDescent="0.35">
      <c r="A8647" t="s">
        <v>129</v>
      </c>
      <c r="B8647" t="str">
        <f t="shared" si="135"/>
        <v/>
      </c>
      <c r="C8647">
        <v>1.7040113433519899</v>
      </c>
      <c r="D8647" t="s">
        <v>138</v>
      </c>
      <c r="E8647" t="s">
        <v>52</v>
      </c>
      <c r="F8647" t="s">
        <v>4</v>
      </c>
      <c r="G8647">
        <v>2045</v>
      </c>
    </row>
    <row r="8648" spans="1:7" x14ac:dyDescent="0.35">
      <c r="A8648" t="s">
        <v>130</v>
      </c>
      <c r="B8648" t="str">
        <f t="shared" si="135"/>
        <v>Cardiac emergency room visits</v>
      </c>
      <c r="C8648">
        <v>4.5492025707253599E-4</v>
      </c>
      <c r="D8648" t="s">
        <v>138</v>
      </c>
      <c r="E8648" t="s">
        <v>52</v>
      </c>
      <c r="F8648" t="s">
        <v>4</v>
      </c>
      <c r="G8648">
        <v>2045</v>
      </c>
    </row>
    <row r="8649" spans="1:7" x14ac:dyDescent="0.35">
      <c r="A8649" t="s">
        <v>131</v>
      </c>
      <c r="B8649" t="str">
        <f t="shared" si="135"/>
        <v/>
      </c>
      <c r="C8649">
        <v>1.4303705402357301</v>
      </c>
      <c r="D8649" t="s">
        <v>138</v>
      </c>
      <c r="E8649" t="s">
        <v>52</v>
      </c>
      <c r="F8649" t="s">
        <v>4</v>
      </c>
      <c r="G8649">
        <v>2045</v>
      </c>
    </row>
    <row r="8650" spans="1:7" x14ac:dyDescent="0.35">
      <c r="A8650" t="s">
        <v>132</v>
      </c>
      <c r="B8650" t="str">
        <f t="shared" si="135"/>
        <v>Asthma emergency room visits</v>
      </c>
      <c r="C8650" s="9">
        <v>5.1640691879561503E-5</v>
      </c>
      <c r="D8650" t="s">
        <v>138</v>
      </c>
      <c r="E8650" t="s">
        <v>52</v>
      </c>
      <c r="F8650" t="s">
        <v>4</v>
      </c>
      <c r="G8650">
        <v>2045</v>
      </c>
    </row>
    <row r="8651" spans="1:7" x14ac:dyDescent="0.35">
      <c r="A8651" t="s">
        <v>133</v>
      </c>
      <c r="B8651" t="str">
        <f t="shared" si="135"/>
        <v/>
      </c>
      <c r="C8651">
        <v>6.2452476598200697E-2</v>
      </c>
      <c r="D8651" t="s">
        <v>138</v>
      </c>
      <c r="E8651" t="s">
        <v>52</v>
      </c>
      <c r="F8651" t="s">
        <v>4</v>
      </c>
      <c r="G8651">
        <v>2045</v>
      </c>
    </row>
    <row r="8652" spans="1:7" x14ac:dyDescent="0.35">
      <c r="A8652" t="s">
        <v>134</v>
      </c>
      <c r="B8652" t="str">
        <f t="shared" si="135"/>
        <v>School loss days</v>
      </c>
      <c r="C8652">
        <v>2.28169046559962</v>
      </c>
      <c r="D8652" t="s">
        <v>138</v>
      </c>
      <c r="E8652" t="s">
        <v>52</v>
      </c>
      <c r="F8652" t="s">
        <v>4</v>
      </c>
      <c r="G8652">
        <v>2045</v>
      </c>
    </row>
    <row r="8653" spans="1:7" x14ac:dyDescent="0.35">
      <c r="A8653" t="s">
        <v>135</v>
      </c>
      <c r="B8653" t="str">
        <f t="shared" si="135"/>
        <v/>
      </c>
      <c r="C8653">
        <v>5227.1075135328801</v>
      </c>
      <c r="D8653" t="s">
        <v>138</v>
      </c>
      <c r="E8653" t="s">
        <v>52</v>
      </c>
      <c r="F8653" t="s">
        <v>4</v>
      </c>
      <c r="G8653">
        <v>2045</v>
      </c>
    </row>
    <row r="8654" spans="1:7" x14ac:dyDescent="0.35">
      <c r="A8654" t="s">
        <v>50</v>
      </c>
      <c r="B8654" t="str">
        <f t="shared" si="135"/>
        <v/>
      </c>
      <c r="C8654">
        <v>14449.491077418301</v>
      </c>
      <c r="D8654" t="s">
        <v>138</v>
      </c>
      <c r="E8654" t="s">
        <v>52</v>
      </c>
      <c r="F8654" t="s">
        <v>4</v>
      </c>
      <c r="G8654">
        <v>2050</v>
      </c>
    </row>
    <row r="8655" spans="1:7" x14ac:dyDescent="0.35">
      <c r="A8655" t="s">
        <v>53</v>
      </c>
      <c r="B8655" t="str">
        <f t="shared" si="135"/>
        <v/>
      </c>
      <c r="C8655">
        <v>14449.4908193925</v>
      </c>
      <c r="D8655" t="s">
        <v>138</v>
      </c>
      <c r="E8655" t="s">
        <v>52</v>
      </c>
      <c r="F8655" t="s">
        <v>4</v>
      </c>
      <c r="G8655">
        <v>2050</v>
      </c>
    </row>
    <row r="8656" spans="1:7" x14ac:dyDescent="0.35">
      <c r="A8656" t="s">
        <v>54</v>
      </c>
      <c r="B8656" t="str">
        <f t="shared" si="135"/>
        <v/>
      </c>
      <c r="C8656">
        <v>2.5802585876277801E-4</v>
      </c>
      <c r="D8656" t="s">
        <v>138</v>
      </c>
      <c r="E8656" t="s">
        <v>52</v>
      </c>
      <c r="F8656" t="s">
        <v>4</v>
      </c>
      <c r="G8656">
        <v>2050</v>
      </c>
    </row>
    <row r="8657" spans="1:7" x14ac:dyDescent="0.35">
      <c r="A8657" t="s">
        <v>55</v>
      </c>
      <c r="B8657" t="str">
        <f t="shared" si="135"/>
        <v/>
      </c>
      <c r="C8657">
        <v>46938.750047086301</v>
      </c>
      <c r="D8657" t="s">
        <v>138</v>
      </c>
      <c r="E8657" t="s">
        <v>52</v>
      </c>
      <c r="F8657" t="s">
        <v>4</v>
      </c>
      <c r="G8657">
        <v>2050</v>
      </c>
    </row>
    <row r="8658" spans="1:7" x14ac:dyDescent="0.35">
      <c r="A8658" t="s">
        <v>56</v>
      </c>
      <c r="B8658" t="str">
        <f t="shared" si="135"/>
        <v/>
      </c>
      <c r="C8658">
        <v>46938.745335131003</v>
      </c>
      <c r="D8658" t="s">
        <v>138</v>
      </c>
      <c r="E8658" t="s">
        <v>52</v>
      </c>
      <c r="F8658" t="s">
        <v>4</v>
      </c>
      <c r="G8658">
        <v>2050</v>
      </c>
    </row>
    <row r="8659" spans="1:7" x14ac:dyDescent="0.35">
      <c r="A8659" t="s">
        <v>57</v>
      </c>
      <c r="B8659" t="str">
        <f t="shared" si="135"/>
        <v/>
      </c>
      <c r="C8659">
        <v>4.7119553471670602E-3</v>
      </c>
      <c r="D8659" t="s">
        <v>138</v>
      </c>
      <c r="E8659" t="s">
        <v>52</v>
      </c>
      <c r="F8659" t="s">
        <v>4</v>
      </c>
      <c r="G8659">
        <v>2050</v>
      </c>
    </row>
    <row r="8660" spans="1:7" x14ac:dyDescent="0.35">
      <c r="A8660" t="s">
        <v>58</v>
      </c>
      <c r="B8660" t="str">
        <f t="shared" si="135"/>
        <v/>
      </c>
      <c r="C8660">
        <v>129422.074589229</v>
      </c>
      <c r="D8660" t="s">
        <v>138</v>
      </c>
      <c r="E8660" t="s">
        <v>52</v>
      </c>
      <c r="F8660" t="s">
        <v>4</v>
      </c>
      <c r="G8660">
        <v>2050</v>
      </c>
    </row>
    <row r="8661" spans="1:7" x14ac:dyDescent="0.35">
      <c r="A8661" t="s">
        <v>59</v>
      </c>
      <c r="B8661" t="str">
        <f t="shared" si="135"/>
        <v/>
      </c>
      <c r="C8661">
        <v>160151.826104167</v>
      </c>
      <c r="D8661" t="s">
        <v>138</v>
      </c>
      <c r="E8661" t="s">
        <v>52</v>
      </c>
      <c r="F8661" t="s">
        <v>4</v>
      </c>
      <c r="G8661">
        <v>2050</v>
      </c>
    </row>
    <row r="8662" spans="1:7" x14ac:dyDescent="0.35">
      <c r="A8662" t="s">
        <v>60</v>
      </c>
      <c r="B8662" t="str">
        <f t="shared" si="135"/>
        <v/>
      </c>
      <c r="C8662">
        <v>5.8481950202910696E-3</v>
      </c>
      <c r="D8662" t="s">
        <v>138</v>
      </c>
      <c r="E8662" t="s">
        <v>52</v>
      </c>
      <c r="F8662" t="s">
        <v>4</v>
      </c>
      <c r="G8662">
        <v>2050</v>
      </c>
    </row>
    <row r="8663" spans="1:7" x14ac:dyDescent="0.35">
      <c r="A8663" t="s">
        <v>61</v>
      </c>
      <c r="B8663" t="str">
        <f t="shared" si="135"/>
        <v/>
      </c>
      <c r="C8663">
        <v>118182.990758218</v>
      </c>
      <c r="D8663" t="s">
        <v>138</v>
      </c>
      <c r="E8663" t="s">
        <v>52</v>
      </c>
      <c r="F8663" t="s">
        <v>4</v>
      </c>
      <c r="G8663">
        <v>2050</v>
      </c>
    </row>
    <row r="8664" spans="1:7" x14ac:dyDescent="0.35">
      <c r="A8664" t="s">
        <v>62</v>
      </c>
      <c r="B8664" t="str">
        <f t="shared" si="135"/>
        <v>Premature mortality</v>
      </c>
      <c r="C8664">
        <v>7.3689114597321201E-3</v>
      </c>
      <c r="D8664" t="s">
        <v>138</v>
      </c>
      <c r="E8664" t="s">
        <v>52</v>
      </c>
      <c r="F8664" t="s">
        <v>4</v>
      </c>
      <c r="G8664">
        <v>2050</v>
      </c>
    </row>
    <row r="8665" spans="1:7" x14ac:dyDescent="0.35">
      <c r="A8665" t="s">
        <v>63</v>
      </c>
      <c r="B8665" t="str">
        <f t="shared" si="135"/>
        <v/>
      </c>
      <c r="C8665">
        <v>148912.742273157</v>
      </c>
      <c r="D8665" t="s">
        <v>138</v>
      </c>
      <c r="E8665" t="s">
        <v>52</v>
      </c>
      <c r="F8665" t="s">
        <v>4</v>
      </c>
      <c r="G8665">
        <v>2050</v>
      </c>
    </row>
    <row r="8666" spans="1:7" x14ac:dyDescent="0.35">
      <c r="A8666" t="s">
        <v>64</v>
      </c>
      <c r="B8666" t="str">
        <f t="shared" si="135"/>
        <v/>
      </c>
      <c r="C8666">
        <v>3.0979621746982898E-3</v>
      </c>
      <c r="D8666" t="s">
        <v>138</v>
      </c>
      <c r="E8666" t="s">
        <v>52</v>
      </c>
      <c r="F8666" t="s">
        <v>4</v>
      </c>
      <c r="G8666">
        <v>2050</v>
      </c>
    </row>
    <row r="8667" spans="1:7" x14ac:dyDescent="0.35">
      <c r="A8667" t="s">
        <v>65</v>
      </c>
      <c r="B8667" t="str">
        <f t="shared" si="135"/>
        <v/>
      </c>
      <c r="C8667">
        <v>62601.814093723297</v>
      </c>
      <c r="D8667" t="s">
        <v>138</v>
      </c>
      <c r="E8667" t="s">
        <v>52</v>
      </c>
      <c r="F8667" t="s">
        <v>4</v>
      </c>
      <c r="G8667">
        <v>2050</v>
      </c>
    </row>
    <row r="8668" spans="1:7" x14ac:dyDescent="0.35">
      <c r="A8668" t="s">
        <v>66</v>
      </c>
      <c r="B8668" t="str">
        <f t="shared" si="135"/>
        <v/>
      </c>
      <c r="C8668">
        <v>1.57724573525723E-3</v>
      </c>
      <c r="D8668" t="s">
        <v>138</v>
      </c>
      <c r="E8668" t="s">
        <v>52</v>
      </c>
      <c r="F8668" t="s">
        <v>4</v>
      </c>
      <c r="G8668">
        <v>2050</v>
      </c>
    </row>
    <row r="8669" spans="1:7" x14ac:dyDescent="0.35">
      <c r="A8669" t="s">
        <v>67</v>
      </c>
      <c r="B8669" t="str">
        <f t="shared" si="135"/>
        <v/>
      </c>
      <c r="C8669">
        <v>31872.062578784498</v>
      </c>
      <c r="D8669" t="s">
        <v>138</v>
      </c>
      <c r="E8669" t="s">
        <v>52</v>
      </c>
      <c r="F8669" t="s">
        <v>4</v>
      </c>
      <c r="G8669">
        <v>2050</v>
      </c>
    </row>
    <row r="8670" spans="1:7" x14ac:dyDescent="0.35">
      <c r="A8670" t="s">
        <v>68</v>
      </c>
      <c r="B8670" t="str">
        <f t="shared" si="135"/>
        <v>Infant mortality</v>
      </c>
      <c r="C8670" s="9">
        <v>2.62266120422136E-6</v>
      </c>
      <c r="D8670" t="s">
        <v>138</v>
      </c>
      <c r="E8670" t="s">
        <v>52</v>
      </c>
      <c r="F8670" t="s">
        <v>4</v>
      </c>
      <c r="G8670">
        <v>2050</v>
      </c>
    </row>
    <row r="8671" spans="1:7" x14ac:dyDescent="0.35">
      <c r="A8671" t="s">
        <v>69</v>
      </c>
      <c r="B8671" t="str">
        <f t="shared" si="135"/>
        <v/>
      </c>
      <c r="C8671">
        <v>59.071401261443903</v>
      </c>
      <c r="D8671" t="s">
        <v>138</v>
      </c>
      <c r="E8671" t="s">
        <v>52</v>
      </c>
      <c r="F8671" t="s">
        <v>4</v>
      </c>
      <c r="G8671">
        <v>2050</v>
      </c>
    </row>
    <row r="8672" spans="1:7" x14ac:dyDescent="0.35">
      <c r="A8672" t="s">
        <v>70</v>
      </c>
      <c r="B8672" t="str">
        <f t="shared" si="135"/>
        <v/>
      </c>
      <c r="C8672">
        <v>4.2683266238296002E-3</v>
      </c>
      <c r="D8672" t="s">
        <v>138</v>
      </c>
      <c r="E8672" t="s">
        <v>52</v>
      </c>
      <c r="F8672" t="s">
        <v>4</v>
      </c>
      <c r="G8672">
        <v>2050</v>
      </c>
    </row>
    <row r="8673" spans="1:7" x14ac:dyDescent="0.35">
      <c r="A8673" t="s">
        <v>71</v>
      </c>
      <c r="B8673" t="str">
        <f t="shared" si="135"/>
        <v/>
      </c>
      <c r="C8673">
        <v>86251.856778172107</v>
      </c>
      <c r="D8673" t="s">
        <v>138</v>
      </c>
      <c r="E8673" t="s">
        <v>52</v>
      </c>
      <c r="F8673" t="s">
        <v>4</v>
      </c>
      <c r="G8673">
        <v>2050</v>
      </c>
    </row>
    <row r="8674" spans="1:7" x14ac:dyDescent="0.35">
      <c r="A8674" t="s">
        <v>72</v>
      </c>
      <c r="B8674" t="str">
        <f t="shared" si="135"/>
        <v/>
      </c>
      <c r="C8674">
        <v>1.8283984351428101E-4</v>
      </c>
      <c r="D8674" t="s">
        <v>138</v>
      </c>
      <c r="E8674" t="s">
        <v>52</v>
      </c>
      <c r="F8674" t="s">
        <v>4</v>
      </c>
      <c r="G8674">
        <v>2050</v>
      </c>
    </row>
    <row r="8675" spans="1:7" x14ac:dyDescent="0.35">
      <c r="A8675" t="s">
        <v>73</v>
      </c>
      <c r="B8675" t="str">
        <f t="shared" si="135"/>
        <v/>
      </c>
      <c r="C8675">
        <v>3694.7209963017699</v>
      </c>
      <c r="D8675" t="s">
        <v>138</v>
      </c>
      <c r="E8675" t="s">
        <v>52</v>
      </c>
      <c r="F8675" t="s">
        <v>4</v>
      </c>
      <c r="G8675">
        <v>2050</v>
      </c>
    </row>
    <row r="8676" spans="1:7" x14ac:dyDescent="0.35">
      <c r="A8676" t="s">
        <v>74</v>
      </c>
      <c r="B8676" t="str">
        <f t="shared" si="135"/>
        <v/>
      </c>
      <c r="C8676">
        <v>4.0854867803153299E-3</v>
      </c>
      <c r="D8676" t="s">
        <v>138</v>
      </c>
      <c r="E8676" t="s">
        <v>52</v>
      </c>
      <c r="F8676" t="s">
        <v>4</v>
      </c>
      <c r="G8676">
        <v>2050</v>
      </c>
    </row>
    <row r="8677" spans="1:7" x14ac:dyDescent="0.35">
      <c r="A8677" t="s">
        <v>75</v>
      </c>
      <c r="B8677" t="str">
        <f t="shared" si="135"/>
        <v/>
      </c>
      <c r="C8677">
        <v>82557.135781870194</v>
      </c>
      <c r="D8677" t="s">
        <v>138</v>
      </c>
      <c r="E8677" t="s">
        <v>52</v>
      </c>
      <c r="F8677" t="s">
        <v>4</v>
      </c>
      <c r="G8677">
        <v>2050</v>
      </c>
    </row>
    <row r="8678" spans="1:7" x14ac:dyDescent="0.35">
      <c r="A8678" t="s">
        <v>76</v>
      </c>
      <c r="B8678" t="str">
        <f t="shared" si="135"/>
        <v>Asthma symptoms</v>
      </c>
      <c r="C8678">
        <v>4.3480277637623796</v>
      </c>
      <c r="D8678" t="s">
        <v>138</v>
      </c>
      <c r="E8678" t="s">
        <v>52</v>
      </c>
      <c r="F8678" t="s">
        <v>4</v>
      </c>
      <c r="G8678">
        <v>2050</v>
      </c>
    </row>
    <row r="8679" spans="1:7" x14ac:dyDescent="0.35">
      <c r="A8679" t="s">
        <v>77</v>
      </c>
      <c r="B8679" t="str">
        <f t="shared" si="135"/>
        <v/>
      </c>
      <c r="C8679">
        <v>2062.09098855599</v>
      </c>
      <c r="D8679" t="s">
        <v>138</v>
      </c>
      <c r="E8679" t="s">
        <v>52</v>
      </c>
      <c r="F8679" t="s">
        <v>4</v>
      </c>
      <c r="G8679">
        <v>2050</v>
      </c>
    </row>
    <row r="8680" spans="1:7" x14ac:dyDescent="0.35">
      <c r="A8680" t="s">
        <v>78</v>
      </c>
      <c r="B8680" t="str">
        <f t="shared" si="135"/>
        <v>Asthma symptoms albuturol use</v>
      </c>
      <c r="C8680">
        <v>0.61661393935287701</v>
      </c>
      <c r="D8680" t="s">
        <v>138</v>
      </c>
      <c r="E8680" t="s">
        <v>52</v>
      </c>
      <c r="F8680" t="s">
        <v>4</v>
      </c>
      <c r="G8680">
        <v>2050</v>
      </c>
    </row>
    <row r="8681" spans="1:7" x14ac:dyDescent="0.35">
      <c r="A8681" t="s">
        <v>79</v>
      </c>
      <c r="B8681" t="str">
        <f t="shared" si="135"/>
        <v/>
      </c>
      <c r="C8681">
        <v>0.61835971400470702</v>
      </c>
      <c r="D8681" t="s">
        <v>138</v>
      </c>
      <c r="E8681" t="s">
        <v>52</v>
      </c>
      <c r="F8681" t="s">
        <v>4</v>
      </c>
      <c r="G8681">
        <v>2050</v>
      </c>
    </row>
    <row r="8682" spans="1:7" x14ac:dyDescent="0.35">
      <c r="A8682" t="s">
        <v>80</v>
      </c>
      <c r="B8682" t="str">
        <f t="shared" si="135"/>
        <v>Asthma symptoms chest tightness</v>
      </c>
      <c r="C8682">
        <v>1.0280408043765099</v>
      </c>
      <c r="D8682" t="s">
        <v>138</v>
      </c>
      <c r="E8682" t="s">
        <v>52</v>
      </c>
      <c r="F8682" t="s">
        <v>4</v>
      </c>
      <c r="G8682">
        <v>2050</v>
      </c>
    </row>
    <row r="8683" spans="1:7" x14ac:dyDescent="0.35">
      <c r="A8683" t="s">
        <v>81</v>
      </c>
      <c r="B8683" t="str">
        <f t="shared" si="135"/>
        <v/>
      </c>
      <c r="C8683">
        <v>567.95576135012095</v>
      </c>
      <c r="D8683" t="s">
        <v>138</v>
      </c>
      <c r="E8683" t="s">
        <v>52</v>
      </c>
      <c r="F8683" t="s">
        <v>4</v>
      </c>
      <c r="G8683">
        <v>2050</v>
      </c>
    </row>
    <row r="8684" spans="1:7" x14ac:dyDescent="0.35">
      <c r="A8684" t="s">
        <v>82</v>
      </c>
      <c r="B8684" t="str">
        <f t="shared" si="135"/>
        <v>Asthma symptoms cough</v>
      </c>
      <c r="C8684">
        <v>1.2126568311008701</v>
      </c>
      <c r="D8684" t="s">
        <v>138</v>
      </c>
      <c r="E8684" t="s">
        <v>52</v>
      </c>
      <c r="F8684" t="s">
        <v>4</v>
      </c>
      <c r="G8684">
        <v>2050</v>
      </c>
    </row>
    <row r="8685" spans="1:7" x14ac:dyDescent="0.35">
      <c r="A8685" t="s">
        <v>83</v>
      </c>
      <c r="B8685" t="str">
        <f t="shared" si="135"/>
        <v/>
      </c>
      <c r="C8685">
        <v>669.94951059557195</v>
      </c>
      <c r="D8685" t="s">
        <v>138</v>
      </c>
      <c r="E8685" t="s">
        <v>52</v>
      </c>
      <c r="F8685" t="s">
        <v>4</v>
      </c>
      <c r="G8685">
        <v>2050</v>
      </c>
    </row>
    <row r="8686" spans="1:7" x14ac:dyDescent="0.35">
      <c r="A8686" t="s">
        <v>84</v>
      </c>
      <c r="B8686" t="str">
        <f t="shared" si="135"/>
        <v>Asthma symptoms shortness of breath</v>
      </c>
      <c r="C8686">
        <v>0.51880849513428395</v>
      </c>
      <c r="D8686" t="s">
        <v>138</v>
      </c>
      <c r="E8686" t="s">
        <v>52</v>
      </c>
      <c r="F8686" t="s">
        <v>4</v>
      </c>
      <c r="G8686">
        <v>2050</v>
      </c>
    </row>
    <row r="8687" spans="1:7" x14ac:dyDescent="0.35">
      <c r="A8687" t="s">
        <v>85</v>
      </c>
      <c r="B8687" t="str">
        <f t="shared" si="135"/>
        <v/>
      </c>
      <c r="C8687">
        <v>286.62313071085703</v>
      </c>
      <c r="D8687" t="s">
        <v>138</v>
      </c>
      <c r="E8687" t="s">
        <v>52</v>
      </c>
      <c r="F8687" t="s">
        <v>4</v>
      </c>
      <c r="G8687">
        <v>2050</v>
      </c>
    </row>
    <row r="8688" spans="1:7" x14ac:dyDescent="0.35">
      <c r="A8688" t="s">
        <v>86</v>
      </c>
      <c r="B8688" t="str">
        <f t="shared" si="135"/>
        <v>Asthma symptoms wheeze</v>
      </c>
      <c r="C8688">
        <v>0.97190769379784203</v>
      </c>
      <c r="D8688" t="s">
        <v>138</v>
      </c>
      <c r="E8688" t="s">
        <v>52</v>
      </c>
      <c r="F8688" t="s">
        <v>4</v>
      </c>
      <c r="G8688">
        <v>2050</v>
      </c>
    </row>
    <row r="8689" spans="1:7" x14ac:dyDescent="0.35">
      <c r="A8689" t="s">
        <v>87</v>
      </c>
      <c r="B8689" t="str">
        <f t="shared" si="135"/>
        <v/>
      </c>
      <c r="C8689">
        <v>536.94422618543103</v>
      </c>
      <c r="D8689" t="s">
        <v>138</v>
      </c>
      <c r="E8689" t="s">
        <v>52</v>
      </c>
      <c r="F8689" t="s">
        <v>4</v>
      </c>
      <c r="G8689">
        <v>2050</v>
      </c>
    </row>
    <row r="8690" spans="1:7" x14ac:dyDescent="0.35">
      <c r="A8690" t="s">
        <v>88</v>
      </c>
      <c r="B8690" t="str">
        <f t="shared" si="135"/>
        <v>Asthma incidence</v>
      </c>
      <c r="C8690">
        <v>2.69491530871169E-2</v>
      </c>
      <c r="D8690" t="s">
        <v>138</v>
      </c>
      <c r="E8690" t="s">
        <v>52</v>
      </c>
      <c r="F8690" t="s">
        <v>4</v>
      </c>
      <c r="G8690">
        <v>2050</v>
      </c>
    </row>
    <row r="8691" spans="1:7" x14ac:dyDescent="0.35">
      <c r="A8691" t="s">
        <v>89</v>
      </c>
      <c r="B8691" t="str">
        <f t="shared" si="135"/>
        <v/>
      </c>
      <c r="C8691">
        <v>2671.9802543255901</v>
      </c>
      <c r="D8691" t="s">
        <v>138</v>
      </c>
      <c r="E8691" t="s">
        <v>52</v>
      </c>
      <c r="F8691" t="s">
        <v>4</v>
      </c>
      <c r="G8691">
        <v>2050</v>
      </c>
    </row>
    <row r="8692" spans="1:7" x14ac:dyDescent="0.35">
      <c r="A8692" t="s">
        <v>90</v>
      </c>
      <c r="B8692" t="str">
        <f t="shared" si="135"/>
        <v/>
      </c>
      <c r="C8692">
        <v>3.2054991216858399E-3</v>
      </c>
      <c r="D8692" t="s">
        <v>138</v>
      </c>
      <c r="E8692" t="s">
        <v>52</v>
      </c>
      <c r="F8692" t="s">
        <v>4</v>
      </c>
      <c r="G8692">
        <v>2050</v>
      </c>
    </row>
    <row r="8693" spans="1:7" x14ac:dyDescent="0.35">
      <c r="A8693" t="s">
        <v>91</v>
      </c>
      <c r="B8693" t="str">
        <f t="shared" si="135"/>
        <v/>
      </c>
      <c r="C8693">
        <v>317.82187479936499</v>
      </c>
      <c r="D8693" t="s">
        <v>138</v>
      </c>
      <c r="E8693" t="s">
        <v>52</v>
      </c>
      <c r="F8693" t="s">
        <v>4</v>
      </c>
      <c r="G8693">
        <v>2050</v>
      </c>
    </row>
    <row r="8694" spans="1:7" x14ac:dyDescent="0.35">
      <c r="A8694" t="s">
        <v>92</v>
      </c>
      <c r="B8694" t="str">
        <f t="shared" si="135"/>
        <v/>
      </c>
      <c r="C8694">
        <v>2.37436539654311E-2</v>
      </c>
      <c r="D8694" t="s">
        <v>138</v>
      </c>
      <c r="E8694" t="s">
        <v>52</v>
      </c>
      <c r="F8694" t="s">
        <v>4</v>
      </c>
      <c r="G8694">
        <v>2050</v>
      </c>
    </row>
    <row r="8695" spans="1:7" x14ac:dyDescent="0.35">
      <c r="A8695" t="s">
        <v>93</v>
      </c>
      <c r="B8695" t="str">
        <f t="shared" si="135"/>
        <v/>
      </c>
      <c r="C8695">
        <v>2354.15837952622</v>
      </c>
      <c r="D8695" t="s">
        <v>138</v>
      </c>
      <c r="E8695" t="s">
        <v>52</v>
      </c>
      <c r="F8695" t="s">
        <v>4</v>
      </c>
      <c r="G8695">
        <v>2050</v>
      </c>
    </row>
    <row r="8696" spans="1:7" x14ac:dyDescent="0.35">
      <c r="A8696" t="s">
        <v>94</v>
      </c>
      <c r="B8696" t="str">
        <f t="shared" si="135"/>
        <v>Hay fever rhinitis incidence</v>
      </c>
      <c r="C8696">
        <v>0.17820023582064001</v>
      </c>
      <c r="D8696" t="s">
        <v>138</v>
      </c>
      <c r="E8696" t="s">
        <v>52</v>
      </c>
      <c r="F8696" t="s">
        <v>4</v>
      </c>
      <c r="G8696">
        <v>2050</v>
      </c>
    </row>
    <row r="8697" spans="1:7" x14ac:dyDescent="0.35">
      <c r="A8697" t="s">
        <v>95</v>
      </c>
      <c r="B8697" t="str">
        <f t="shared" si="135"/>
        <v/>
      </c>
      <c r="C8697">
        <v>310.21753500295199</v>
      </c>
      <c r="D8697" t="s">
        <v>138</v>
      </c>
      <c r="E8697" t="s">
        <v>52</v>
      </c>
      <c r="F8697" t="s">
        <v>4</v>
      </c>
      <c r="G8697">
        <v>2050</v>
      </c>
    </row>
    <row r="8698" spans="1:7" x14ac:dyDescent="0.35">
      <c r="A8698" t="s">
        <v>96</v>
      </c>
      <c r="B8698" t="str">
        <f t="shared" si="135"/>
        <v/>
      </c>
      <c r="C8698">
        <v>2.1013430513577101E-2</v>
      </c>
      <c r="D8698" t="s">
        <v>138</v>
      </c>
      <c r="E8698" t="s">
        <v>52</v>
      </c>
      <c r="F8698" t="s">
        <v>4</v>
      </c>
      <c r="G8698">
        <v>2050</v>
      </c>
    </row>
    <row r="8699" spans="1:7" x14ac:dyDescent="0.35">
      <c r="A8699" t="s">
        <v>97</v>
      </c>
      <c r="B8699" t="str">
        <f t="shared" si="135"/>
        <v/>
      </c>
      <c r="C8699">
        <v>36.580953924431903</v>
      </c>
      <c r="D8699" t="s">
        <v>138</v>
      </c>
      <c r="E8699" t="s">
        <v>52</v>
      </c>
      <c r="F8699" t="s">
        <v>4</v>
      </c>
      <c r="G8699">
        <v>2050</v>
      </c>
    </row>
    <row r="8700" spans="1:7" x14ac:dyDescent="0.35">
      <c r="A8700" t="s">
        <v>98</v>
      </c>
      <c r="B8700" t="str">
        <f t="shared" si="135"/>
        <v/>
      </c>
      <c r="C8700">
        <v>0.157186805307063</v>
      </c>
      <c r="D8700" t="s">
        <v>138</v>
      </c>
      <c r="E8700" t="s">
        <v>52</v>
      </c>
      <c r="F8700" t="s">
        <v>4</v>
      </c>
      <c r="G8700">
        <v>2050</v>
      </c>
    </row>
    <row r="8701" spans="1:7" x14ac:dyDescent="0.35">
      <c r="A8701" t="s">
        <v>99</v>
      </c>
      <c r="B8701" t="str">
        <f t="shared" si="135"/>
        <v/>
      </c>
      <c r="C8701">
        <v>273.63658107852001</v>
      </c>
      <c r="D8701" t="s">
        <v>138</v>
      </c>
      <c r="E8701" t="s">
        <v>52</v>
      </c>
      <c r="F8701" t="s">
        <v>4</v>
      </c>
      <c r="G8701">
        <v>2050</v>
      </c>
    </row>
    <row r="8702" spans="1:7" x14ac:dyDescent="0.35">
      <c r="A8702" t="s">
        <v>100</v>
      </c>
      <c r="B8702" t="str">
        <f t="shared" si="135"/>
        <v>Respiratory emergency room visits</v>
      </c>
      <c r="C8702">
        <v>1.11458375828469E-2</v>
      </c>
      <c r="D8702" t="s">
        <v>138</v>
      </c>
      <c r="E8702" t="s">
        <v>52</v>
      </c>
      <c r="F8702" t="s">
        <v>4</v>
      </c>
      <c r="G8702">
        <v>2050</v>
      </c>
    </row>
    <row r="8703" spans="1:7" x14ac:dyDescent="0.35">
      <c r="A8703" t="s">
        <v>101</v>
      </c>
      <c r="B8703" t="str">
        <f t="shared" si="135"/>
        <v/>
      </c>
      <c r="C8703">
        <v>15.6792004125584</v>
      </c>
      <c r="D8703" t="s">
        <v>138</v>
      </c>
      <c r="E8703" t="s">
        <v>52</v>
      </c>
      <c r="F8703" t="s">
        <v>4</v>
      </c>
      <c r="G8703">
        <v>2050</v>
      </c>
    </row>
    <row r="8704" spans="1:7" x14ac:dyDescent="0.35">
      <c r="A8704" t="s">
        <v>102</v>
      </c>
      <c r="B8704" t="str">
        <f t="shared" si="135"/>
        <v/>
      </c>
      <c r="C8704">
        <v>9.9596083279785601E-4</v>
      </c>
      <c r="D8704" t="s">
        <v>138</v>
      </c>
      <c r="E8704" t="s">
        <v>52</v>
      </c>
      <c r="F8704" t="s">
        <v>4</v>
      </c>
      <c r="G8704">
        <v>2050</v>
      </c>
    </row>
    <row r="8705" spans="1:7" x14ac:dyDescent="0.35">
      <c r="A8705" t="s">
        <v>103</v>
      </c>
      <c r="B8705" t="str">
        <f t="shared" si="135"/>
        <v/>
      </c>
      <c r="C8705">
        <v>2.5276106848317901</v>
      </c>
      <c r="D8705" t="s">
        <v>138</v>
      </c>
      <c r="E8705" t="s">
        <v>52</v>
      </c>
      <c r="F8705" t="s">
        <v>4</v>
      </c>
      <c r="G8705">
        <v>2050</v>
      </c>
    </row>
    <row r="8706" spans="1:7" x14ac:dyDescent="0.35">
      <c r="A8706" t="s">
        <v>104</v>
      </c>
      <c r="B8706" t="str">
        <f t="shared" si="135"/>
        <v/>
      </c>
      <c r="C8706">
        <v>1.0149876750049001E-2</v>
      </c>
      <c r="D8706" t="s">
        <v>138</v>
      </c>
      <c r="E8706" t="s">
        <v>52</v>
      </c>
      <c r="F8706" t="s">
        <v>4</v>
      </c>
      <c r="G8706">
        <v>2050</v>
      </c>
    </row>
    <row r="8707" spans="1:7" x14ac:dyDescent="0.35">
      <c r="A8707" t="s">
        <v>105</v>
      </c>
      <c r="B8707" t="str">
        <f t="shared" ref="B8707:B8770" si="136">_xlfn.XLOOKUP(A8707,$K$4:$K$27,$L$4:$L$27,"")</f>
        <v/>
      </c>
      <c r="C8707">
        <v>13.151589727726501</v>
      </c>
      <c r="D8707" t="s">
        <v>138</v>
      </c>
      <c r="E8707" t="s">
        <v>52</v>
      </c>
      <c r="F8707" t="s">
        <v>4</v>
      </c>
      <c r="G8707">
        <v>2050</v>
      </c>
    </row>
    <row r="8708" spans="1:7" x14ac:dyDescent="0.35">
      <c r="A8708" t="s">
        <v>106</v>
      </c>
      <c r="B8708" t="str">
        <f t="shared" si="136"/>
        <v>Respiratory hospital admissions</v>
      </c>
      <c r="C8708">
        <v>6.4492181562932299E-4</v>
      </c>
      <c r="D8708" t="s">
        <v>138</v>
      </c>
      <c r="E8708" t="s">
        <v>52</v>
      </c>
      <c r="F8708" t="s">
        <v>4</v>
      </c>
      <c r="G8708">
        <v>2050</v>
      </c>
    </row>
    <row r="8709" spans="1:7" x14ac:dyDescent="0.35">
      <c r="A8709" t="s">
        <v>107</v>
      </c>
      <c r="B8709" t="str">
        <f t="shared" si="136"/>
        <v/>
      </c>
      <c r="C8709">
        <v>18.042924279013</v>
      </c>
      <c r="D8709" t="s">
        <v>138</v>
      </c>
      <c r="E8709" t="s">
        <v>52</v>
      </c>
      <c r="F8709" t="s">
        <v>4</v>
      </c>
      <c r="G8709">
        <v>2050</v>
      </c>
    </row>
    <row r="8710" spans="1:7" x14ac:dyDescent="0.35">
      <c r="A8710" t="s">
        <v>108</v>
      </c>
      <c r="B8710" t="str">
        <f t="shared" si="136"/>
        <v/>
      </c>
      <c r="C8710">
        <v>1.0766991992560701E-4</v>
      </c>
      <c r="D8710" t="s">
        <v>138</v>
      </c>
      <c r="E8710" t="s">
        <v>52</v>
      </c>
      <c r="F8710" t="s">
        <v>4</v>
      </c>
      <c r="G8710">
        <v>2050</v>
      </c>
    </row>
    <row r="8711" spans="1:7" x14ac:dyDescent="0.35">
      <c r="A8711" t="s">
        <v>109</v>
      </c>
      <c r="B8711" t="str">
        <f t="shared" si="136"/>
        <v/>
      </c>
      <c r="C8711">
        <v>3.0122724418143898</v>
      </c>
      <c r="D8711" t="s">
        <v>138</v>
      </c>
      <c r="E8711" t="s">
        <v>52</v>
      </c>
      <c r="F8711" t="s">
        <v>4</v>
      </c>
      <c r="G8711">
        <v>2050</v>
      </c>
    </row>
    <row r="8712" spans="1:7" x14ac:dyDescent="0.35">
      <c r="A8712" t="s">
        <v>110</v>
      </c>
      <c r="B8712" t="str">
        <f t="shared" si="136"/>
        <v/>
      </c>
      <c r="C8712">
        <v>5.3725189570371702E-4</v>
      </c>
      <c r="D8712" t="s">
        <v>138</v>
      </c>
      <c r="E8712" t="s">
        <v>52</v>
      </c>
      <c r="F8712" t="s">
        <v>4</v>
      </c>
      <c r="G8712">
        <v>2050</v>
      </c>
    </row>
    <row r="8713" spans="1:7" x14ac:dyDescent="0.35">
      <c r="A8713" t="s">
        <v>111</v>
      </c>
      <c r="B8713" t="str">
        <f t="shared" si="136"/>
        <v/>
      </c>
      <c r="C8713">
        <v>15.030651837198601</v>
      </c>
      <c r="D8713" t="s">
        <v>138</v>
      </c>
      <c r="E8713" t="s">
        <v>52</v>
      </c>
      <c r="F8713" t="s">
        <v>4</v>
      </c>
      <c r="G8713">
        <v>2050</v>
      </c>
    </row>
    <row r="8714" spans="1:7" x14ac:dyDescent="0.35">
      <c r="A8714" t="s">
        <v>112</v>
      </c>
      <c r="B8714" t="str">
        <f t="shared" si="136"/>
        <v>Non-fatal heart attacks</v>
      </c>
      <c r="C8714">
        <v>1.1373684973417801E-3</v>
      </c>
      <c r="D8714" t="s">
        <v>138</v>
      </c>
      <c r="E8714" t="s">
        <v>52</v>
      </c>
      <c r="F8714" t="s">
        <v>4</v>
      </c>
      <c r="G8714">
        <v>2050</v>
      </c>
    </row>
    <row r="8715" spans="1:7" x14ac:dyDescent="0.35">
      <c r="A8715" t="s">
        <v>113</v>
      </c>
      <c r="B8715" t="str">
        <f t="shared" si="136"/>
        <v/>
      </c>
      <c r="C8715">
        <v>144.48884842155701</v>
      </c>
      <c r="D8715" t="s">
        <v>138</v>
      </c>
      <c r="E8715" t="s">
        <v>52</v>
      </c>
      <c r="F8715" t="s">
        <v>4</v>
      </c>
      <c r="G8715">
        <v>2050</v>
      </c>
    </row>
    <row r="8716" spans="1:7" x14ac:dyDescent="0.35">
      <c r="A8716" t="s">
        <v>114</v>
      </c>
      <c r="B8716" t="str">
        <f t="shared" si="136"/>
        <v>Minor restricted activity days</v>
      </c>
      <c r="C8716">
        <v>0.98191114607438601</v>
      </c>
      <c r="D8716" t="s">
        <v>138</v>
      </c>
      <c r="E8716" t="s">
        <v>52</v>
      </c>
      <c r="F8716" t="s">
        <v>4</v>
      </c>
      <c r="G8716">
        <v>2050</v>
      </c>
    </row>
    <row r="8717" spans="1:7" x14ac:dyDescent="0.35">
      <c r="A8717" t="s">
        <v>115</v>
      </c>
      <c r="B8717" t="str">
        <f t="shared" si="136"/>
        <v/>
      </c>
      <c r="C8717">
        <v>176.778121839287</v>
      </c>
      <c r="D8717" t="s">
        <v>138</v>
      </c>
      <c r="E8717" t="s">
        <v>52</v>
      </c>
      <c r="F8717" t="s">
        <v>4</v>
      </c>
      <c r="G8717">
        <v>2050</v>
      </c>
    </row>
    <row r="8718" spans="1:7" x14ac:dyDescent="0.35">
      <c r="A8718" t="s">
        <v>116</v>
      </c>
      <c r="B8718" t="str">
        <f t="shared" si="136"/>
        <v>Work loss days</v>
      </c>
      <c r="C8718">
        <v>0.16581557411324599</v>
      </c>
      <c r="D8718" t="s">
        <v>138</v>
      </c>
      <c r="E8718" t="s">
        <v>52</v>
      </c>
      <c r="F8718" t="s">
        <v>4</v>
      </c>
      <c r="G8718">
        <v>2050</v>
      </c>
    </row>
    <row r="8719" spans="1:7" x14ac:dyDescent="0.35">
      <c r="A8719" t="s">
        <v>117</v>
      </c>
      <c r="B8719" t="str">
        <f t="shared" si="136"/>
        <v/>
      </c>
      <c r="C8719">
        <v>77.893668740840695</v>
      </c>
      <c r="D8719" t="s">
        <v>138</v>
      </c>
      <c r="E8719" t="s">
        <v>52</v>
      </c>
      <c r="F8719" t="s">
        <v>4</v>
      </c>
      <c r="G8719">
        <v>2050</v>
      </c>
    </row>
    <row r="8720" spans="1:7" x14ac:dyDescent="0.35">
      <c r="A8720" t="s">
        <v>118</v>
      </c>
      <c r="B8720" t="str">
        <f t="shared" si="136"/>
        <v>Lung cancer incidence</v>
      </c>
      <c r="C8720">
        <v>1.1089682213460701E-4</v>
      </c>
      <c r="D8720" t="s">
        <v>138</v>
      </c>
      <c r="E8720" t="s">
        <v>52</v>
      </c>
      <c r="F8720" t="s">
        <v>4</v>
      </c>
      <c r="G8720">
        <v>2050</v>
      </c>
    </row>
    <row r="8721" spans="1:7" x14ac:dyDescent="0.35">
      <c r="A8721" t="s">
        <v>119</v>
      </c>
      <c r="B8721" t="str">
        <f t="shared" si="136"/>
        <v/>
      </c>
      <c r="C8721">
        <v>7.6592313406650803</v>
      </c>
      <c r="D8721" t="s">
        <v>138</v>
      </c>
      <c r="E8721" t="s">
        <v>52</v>
      </c>
      <c r="F8721" t="s">
        <v>4</v>
      </c>
      <c r="G8721">
        <v>2050</v>
      </c>
    </row>
    <row r="8722" spans="1:7" x14ac:dyDescent="0.35">
      <c r="A8722" t="s">
        <v>120</v>
      </c>
      <c r="B8722" t="str">
        <f t="shared" si="136"/>
        <v>Cardiovascular hospital admissions</v>
      </c>
      <c r="C8722">
        <v>2.2936157500574501E-4</v>
      </c>
      <c r="D8722" t="s">
        <v>138</v>
      </c>
      <c r="E8722" t="s">
        <v>52</v>
      </c>
      <c r="F8722" t="s">
        <v>4</v>
      </c>
      <c r="G8722">
        <v>2050</v>
      </c>
    </row>
    <row r="8723" spans="1:7" x14ac:dyDescent="0.35">
      <c r="A8723" t="s">
        <v>121</v>
      </c>
      <c r="B8723" t="str">
        <f t="shared" si="136"/>
        <v/>
      </c>
      <c r="C8723">
        <v>10.280236905772099</v>
      </c>
      <c r="D8723" t="s">
        <v>138</v>
      </c>
      <c r="E8723" t="s">
        <v>52</v>
      </c>
      <c r="F8723" t="s">
        <v>4</v>
      </c>
      <c r="G8723">
        <v>2050</v>
      </c>
    </row>
    <row r="8724" spans="1:7" x14ac:dyDescent="0.35">
      <c r="A8724" t="s">
        <v>122</v>
      </c>
      <c r="B8724" t="str">
        <f t="shared" si="136"/>
        <v>Alzheimers disease hospital admissions</v>
      </c>
      <c r="C8724">
        <v>9.0853771660842999E-4</v>
      </c>
      <c r="D8724" t="s">
        <v>138</v>
      </c>
      <c r="E8724" t="s">
        <v>52</v>
      </c>
      <c r="F8724" t="s">
        <v>4</v>
      </c>
      <c r="G8724">
        <v>2050</v>
      </c>
    </row>
    <row r="8725" spans="1:7" x14ac:dyDescent="0.35">
      <c r="A8725" t="s">
        <v>123</v>
      </c>
      <c r="B8725" t="str">
        <f t="shared" si="136"/>
        <v/>
      </c>
      <c r="C8725">
        <v>31.594118919674699</v>
      </c>
      <c r="D8725" t="s">
        <v>138</v>
      </c>
      <c r="E8725" t="s">
        <v>52</v>
      </c>
      <c r="F8725" t="s">
        <v>4</v>
      </c>
      <c r="G8725">
        <v>2050</v>
      </c>
    </row>
    <row r="8726" spans="1:7" x14ac:dyDescent="0.35">
      <c r="A8726" t="s">
        <v>124</v>
      </c>
      <c r="B8726" t="str">
        <f t="shared" si="136"/>
        <v>Parkinsons disease hospital admissions</v>
      </c>
      <c r="C8726" s="9">
        <v>9.9020192804664402E-5</v>
      </c>
      <c r="D8726" t="s">
        <v>138</v>
      </c>
      <c r="E8726" t="s">
        <v>52</v>
      </c>
      <c r="F8726" t="s">
        <v>4</v>
      </c>
      <c r="G8726">
        <v>2050</v>
      </c>
    </row>
    <row r="8727" spans="1:7" x14ac:dyDescent="0.35">
      <c r="A8727" t="s">
        <v>125</v>
      </c>
      <c r="B8727" t="str">
        <f t="shared" si="136"/>
        <v/>
      </c>
      <c r="C8727">
        <v>3.6809660057492102</v>
      </c>
      <c r="D8727" t="s">
        <v>138</v>
      </c>
      <c r="E8727" t="s">
        <v>52</v>
      </c>
      <c r="F8727" t="s">
        <v>4</v>
      </c>
      <c r="G8727">
        <v>2050</v>
      </c>
    </row>
    <row r="8728" spans="1:7" x14ac:dyDescent="0.35">
      <c r="A8728" t="s">
        <v>126</v>
      </c>
      <c r="B8728" t="str">
        <f t="shared" si="136"/>
        <v>Stroke incidence</v>
      </c>
      <c r="C8728" s="9">
        <v>8.8569266708001494E-5</v>
      </c>
      <c r="D8728" t="s">
        <v>138</v>
      </c>
      <c r="E8728" t="s">
        <v>52</v>
      </c>
      <c r="F8728" t="s">
        <v>4</v>
      </c>
      <c r="G8728">
        <v>2050</v>
      </c>
    </row>
    <row r="8729" spans="1:7" x14ac:dyDescent="0.35">
      <c r="A8729" t="s">
        <v>127</v>
      </c>
      <c r="B8729" t="str">
        <f t="shared" si="136"/>
        <v/>
      </c>
      <c r="C8729">
        <v>8.7286984890566792</v>
      </c>
      <c r="D8729" t="s">
        <v>138</v>
      </c>
      <c r="E8729" t="s">
        <v>52</v>
      </c>
      <c r="F8729" t="s">
        <v>4</v>
      </c>
      <c r="G8729">
        <v>2050</v>
      </c>
    </row>
    <row r="8730" spans="1:7" x14ac:dyDescent="0.35">
      <c r="A8730" t="s">
        <v>128</v>
      </c>
      <c r="B8730" t="str">
        <f t="shared" si="136"/>
        <v>Out of hospital cardiac arrest incidence</v>
      </c>
      <c r="C8730" s="9">
        <v>2.0056491817682401E-5</v>
      </c>
      <c r="D8730" t="s">
        <v>138</v>
      </c>
      <c r="E8730" t="s">
        <v>52</v>
      </c>
      <c r="F8730" t="s">
        <v>4</v>
      </c>
      <c r="G8730">
        <v>2050</v>
      </c>
    </row>
    <row r="8731" spans="1:7" x14ac:dyDescent="0.35">
      <c r="A8731" t="s">
        <v>129</v>
      </c>
      <c r="B8731" t="str">
        <f t="shared" si="136"/>
        <v/>
      </c>
      <c r="C8731">
        <v>1.8668798645883999</v>
      </c>
      <c r="D8731" t="s">
        <v>138</v>
      </c>
      <c r="E8731" t="s">
        <v>52</v>
      </c>
      <c r="F8731" t="s">
        <v>4</v>
      </c>
      <c r="G8731">
        <v>2050</v>
      </c>
    </row>
    <row r="8732" spans="1:7" x14ac:dyDescent="0.35">
      <c r="A8732" t="s">
        <v>130</v>
      </c>
      <c r="B8732" t="str">
        <f t="shared" si="136"/>
        <v>Cardiac emergency room visits</v>
      </c>
      <c r="C8732">
        <v>4.647042062757E-4</v>
      </c>
      <c r="D8732" t="s">
        <v>138</v>
      </c>
      <c r="E8732" t="s">
        <v>52</v>
      </c>
      <c r="F8732" t="s">
        <v>4</v>
      </c>
      <c r="G8732">
        <v>2050</v>
      </c>
    </row>
    <row r="8733" spans="1:7" x14ac:dyDescent="0.35">
      <c r="A8733" t="s">
        <v>131</v>
      </c>
      <c r="B8733" t="str">
        <f t="shared" si="136"/>
        <v/>
      </c>
      <c r="C8733">
        <v>1.5654880430476401</v>
      </c>
      <c r="D8733" t="s">
        <v>138</v>
      </c>
      <c r="E8733" t="s">
        <v>52</v>
      </c>
      <c r="F8733" t="s">
        <v>4</v>
      </c>
      <c r="G8733">
        <v>2050</v>
      </c>
    </row>
    <row r="8734" spans="1:7" x14ac:dyDescent="0.35">
      <c r="A8734" t="s">
        <v>132</v>
      </c>
      <c r="B8734" t="str">
        <f t="shared" si="136"/>
        <v>Asthma emergency room visits</v>
      </c>
      <c r="C8734" s="9">
        <v>5.31207431308038E-5</v>
      </c>
      <c r="D8734" t="s">
        <v>138</v>
      </c>
      <c r="E8734" t="s">
        <v>52</v>
      </c>
      <c r="F8734" t="s">
        <v>4</v>
      </c>
      <c r="G8734">
        <v>2050</v>
      </c>
    </row>
    <row r="8735" spans="1:7" x14ac:dyDescent="0.35">
      <c r="A8735" t="s">
        <v>133</v>
      </c>
      <c r="B8735" t="str">
        <f t="shared" si="136"/>
        <v/>
      </c>
      <c r="C8735">
        <v>6.8830611138692099E-2</v>
      </c>
      <c r="D8735" t="s">
        <v>138</v>
      </c>
      <c r="E8735" t="s">
        <v>52</v>
      </c>
      <c r="F8735" t="s">
        <v>4</v>
      </c>
      <c r="G8735">
        <v>2050</v>
      </c>
    </row>
    <row r="8736" spans="1:7" x14ac:dyDescent="0.35">
      <c r="A8736" t="s">
        <v>134</v>
      </c>
      <c r="B8736" t="str">
        <f t="shared" si="136"/>
        <v>School loss days</v>
      </c>
      <c r="C8736">
        <v>2.3346271469360702</v>
      </c>
      <c r="D8736" t="s">
        <v>138</v>
      </c>
      <c r="E8736" t="s">
        <v>52</v>
      </c>
      <c r="F8736" t="s">
        <v>4</v>
      </c>
      <c r="G8736">
        <v>2050</v>
      </c>
    </row>
    <row r="8737" spans="1:7" x14ac:dyDescent="0.35">
      <c r="A8737" t="s">
        <v>135</v>
      </c>
      <c r="B8737" t="str">
        <f t="shared" si="136"/>
        <v/>
      </c>
      <c r="C8737">
        <v>5692.7228670772802</v>
      </c>
      <c r="D8737" t="s">
        <v>138</v>
      </c>
      <c r="E8737" t="s">
        <v>52</v>
      </c>
      <c r="F8737" t="s">
        <v>4</v>
      </c>
      <c r="G8737">
        <v>2050</v>
      </c>
    </row>
    <row r="8738" spans="1:7" x14ac:dyDescent="0.35">
      <c r="A8738" t="s">
        <v>50</v>
      </c>
      <c r="B8738" t="str">
        <f t="shared" si="136"/>
        <v/>
      </c>
      <c r="C8738">
        <v>14449.491077418301</v>
      </c>
      <c r="D8738" t="s">
        <v>138</v>
      </c>
      <c r="E8738" t="s">
        <v>52</v>
      </c>
      <c r="F8738" t="s">
        <v>42</v>
      </c>
      <c r="G8738">
        <v>2016</v>
      </c>
    </row>
    <row r="8739" spans="1:7" x14ac:dyDescent="0.35">
      <c r="A8739" t="s">
        <v>53</v>
      </c>
      <c r="B8739" t="str">
        <f t="shared" si="136"/>
        <v/>
      </c>
      <c r="C8739">
        <v>14449.488236466401</v>
      </c>
      <c r="D8739" t="s">
        <v>138</v>
      </c>
      <c r="E8739" t="s">
        <v>52</v>
      </c>
      <c r="F8739" t="s">
        <v>42</v>
      </c>
      <c r="G8739">
        <v>2016</v>
      </c>
    </row>
    <row r="8740" spans="1:7" x14ac:dyDescent="0.35">
      <c r="A8740" t="s">
        <v>54</v>
      </c>
      <c r="B8740" t="str">
        <f t="shared" si="136"/>
        <v/>
      </c>
      <c r="C8740">
        <v>2.8409519436886602E-3</v>
      </c>
      <c r="D8740" t="s">
        <v>138</v>
      </c>
      <c r="E8740" t="s">
        <v>52</v>
      </c>
      <c r="F8740" t="s">
        <v>42</v>
      </c>
      <c r="G8740">
        <v>2016</v>
      </c>
    </row>
    <row r="8741" spans="1:7" x14ac:dyDescent="0.35">
      <c r="A8741" t="s">
        <v>55</v>
      </c>
      <c r="B8741" t="str">
        <f t="shared" si="136"/>
        <v/>
      </c>
      <c r="C8741">
        <v>46938.750047086301</v>
      </c>
      <c r="D8741" t="s">
        <v>138</v>
      </c>
      <c r="E8741" t="s">
        <v>52</v>
      </c>
      <c r="F8741" t="s">
        <v>42</v>
      </c>
      <c r="G8741">
        <v>2016</v>
      </c>
    </row>
    <row r="8742" spans="1:7" x14ac:dyDescent="0.35">
      <c r="A8742" t="s">
        <v>56</v>
      </c>
      <c r="B8742" t="str">
        <f t="shared" si="136"/>
        <v/>
      </c>
      <c r="C8742">
        <v>46938.750047086301</v>
      </c>
      <c r="D8742" t="s">
        <v>138</v>
      </c>
      <c r="E8742" t="s">
        <v>52</v>
      </c>
      <c r="F8742" t="s">
        <v>42</v>
      </c>
      <c r="G8742">
        <v>2016</v>
      </c>
    </row>
    <row r="8743" spans="1:7" x14ac:dyDescent="0.35">
      <c r="A8743" t="s">
        <v>57</v>
      </c>
      <c r="B8743" t="str">
        <f t="shared" si="136"/>
        <v/>
      </c>
      <c r="C8743" s="10">
        <v>-2.4602542225693499E-13</v>
      </c>
      <c r="D8743" t="s">
        <v>138</v>
      </c>
      <c r="E8743" t="s">
        <v>52</v>
      </c>
      <c r="F8743" t="s">
        <v>42</v>
      </c>
      <c r="G8743">
        <v>2016</v>
      </c>
    </row>
    <row r="8744" spans="1:7" x14ac:dyDescent="0.35">
      <c r="A8744" t="s">
        <v>58</v>
      </c>
      <c r="B8744" t="str">
        <f t="shared" si="136"/>
        <v/>
      </c>
      <c r="C8744">
        <v>146355.559324495</v>
      </c>
      <c r="D8744" t="s">
        <v>138</v>
      </c>
      <c r="E8744" t="s">
        <v>52</v>
      </c>
      <c r="F8744" t="s">
        <v>42</v>
      </c>
      <c r="G8744">
        <v>2016</v>
      </c>
    </row>
    <row r="8745" spans="1:7" x14ac:dyDescent="0.35">
      <c r="A8745" t="s">
        <v>59</v>
      </c>
      <c r="B8745" t="str">
        <f t="shared" si="136"/>
        <v/>
      </c>
      <c r="C8745">
        <v>335786.282236534</v>
      </c>
      <c r="D8745" t="s">
        <v>138</v>
      </c>
      <c r="E8745" t="s">
        <v>52</v>
      </c>
      <c r="F8745" t="s">
        <v>42</v>
      </c>
      <c r="G8745">
        <v>2016</v>
      </c>
    </row>
    <row r="8746" spans="1:7" x14ac:dyDescent="0.35">
      <c r="A8746" t="s">
        <v>60</v>
      </c>
      <c r="B8746" t="str">
        <f t="shared" si="136"/>
        <v/>
      </c>
      <c r="C8746">
        <v>1.1481261979116E-2</v>
      </c>
      <c r="D8746" t="s">
        <v>138</v>
      </c>
      <c r="E8746" t="s">
        <v>52</v>
      </c>
      <c r="F8746" t="s">
        <v>42</v>
      </c>
      <c r="G8746">
        <v>2016</v>
      </c>
    </row>
    <row r="8747" spans="1:7" x14ac:dyDescent="0.35">
      <c r="A8747" t="s">
        <v>61</v>
      </c>
      <c r="B8747" t="str">
        <f t="shared" si="136"/>
        <v/>
      </c>
      <c r="C8747">
        <v>141840.47607166</v>
      </c>
      <c r="D8747" t="s">
        <v>138</v>
      </c>
      <c r="E8747" t="s">
        <v>52</v>
      </c>
      <c r="F8747" t="s">
        <v>42</v>
      </c>
      <c r="G8747">
        <v>2016</v>
      </c>
    </row>
    <row r="8748" spans="1:7" x14ac:dyDescent="0.35">
      <c r="A8748" t="s">
        <v>62</v>
      </c>
      <c r="B8748" t="str">
        <f t="shared" si="136"/>
        <v>Premature mortality</v>
      </c>
      <c r="C8748">
        <v>2.68328982454452E-2</v>
      </c>
      <c r="D8748" t="s">
        <v>138</v>
      </c>
      <c r="E8748" t="s">
        <v>52</v>
      </c>
      <c r="F8748" t="s">
        <v>42</v>
      </c>
      <c r="G8748">
        <v>2016</v>
      </c>
    </row>
    <row r="8749" spans="1:7" x14ac:dyDescent="0.35">
      <c r="A8749" t="s">
        <v>63</v>
      </c>
      <c r="B8749" t="str">
        <f t="shared" si="136"/>
        <v/>
      </c>
      <c r="C8749">
        <v>331271.19898370001</v>
      </c>
      <c r="D8749" t="s">
        <v>138</v>
      </c>
      <c r="E8749" t="s">
        <v>52</v>
      </c>
      <c r="F8749" t="s">
        <v>42</v>
      </c>
      <c r="G8749">
        <v>2016</v>
      </c>
    </row>
    <row r="8750" spans="1:7" x14ac:dyDescent="0.35">
      <c r="A8750" t="s">
        <v>64</v>
      </c>
      <c r="B8750" t="str">
        <f t="shared" si="136"/>
        <v/>
      </c>
      <c r="C8750">
        <v>2.6714082736548499E-2</v>
      </c>
      <c r="D8750" t="s">
        <v>138</v>
      </c>
      <c r="E8750" t="s">
        <v>52</v>
      </c>
      <c r="F8750" t="s">
        <v>42</v>
      </c>
      <c r="G8750">
        <v>2016</v>
      </c>
    </row>
    <row r="8751" spans="1:7" x14ac:dyDescent="0.35">
      <c r="A8751" t="s">
        <v>65</v>
      </c>
      <c r="B8751" t="str">
        <f t="shared" si="136"/>
        <v/>
      </c>
      <c r="C8751">
        <v>329637.04434657498</v>
      </c>
      <c r="D8751" t="s">
        <v>138</v>
      </c>
      <c r="E8751" t="s">
        <v>52</v>
      </c>
      <c r="F8751" t="s">
        <v>42</v>
      </c>
      <c r="G8751">
        <v>2016</v>
      </c>
    </row>
    <row r="8752" spans="1:7" x14ac:dyDescent="0.35">
      <c r="A8752" t="s">
        <v>66</v>
      </c>
      <c r="B8752" t="str">
        <f t="shared" si="136"/>
        <v/>
      </c>
      <c r="C8752">
        <v>1.1362446470219299E-2</v>
      </c>
      <c r="D8752" t="s">
        <v>138</v>
      </c>
      <c r="E8752" t="s">
        <v>52</v>
      </c>
      <c r="F8752" t="s">
        <v>42</v>
      </c>
      <c r="G8752">
        <v>2016</v>
      </c>
    </row>
    <row r="8753" spans="1:7" x14ac:dyDescent="0.35">
      <c r="A8753" t="s">
        <v>67</v>
      </c>
      <c r="B8753" t="str">
        <f t="shared" si="136"/>
        <v/>
      </c>
      <c r="C8753">
        <v>140206.32143453401</v>
      </c>
      <c r="D8753" t="s">
        <v>138</v>
      </c>
      <c r="E8753" t="s">
        <v>52</v>
      </c>
      <c r="F8753" t="s">
        <v>42</v>
      </c>
      <c r="G8753">
        <v>2016</v>
      </c>
    </row>
    <row r="8754" spans="1:7" x14ac:dyDescent="0.35">
      <c r="A8754" t="s">
        <v>68</v>
      </c>
      <c r="B8754" t="str">
        <f t="shared" si="136"/>
        <v>Infant mortality</v>
      </c>
      <c r="C8754">
        <v>1.18815508928707E-4</v>
      </c>
      <c r="D8754" t="s">
        <v>138</v>
      </c>
      <c r="E8754" t="s">
        <v>52</v>
      </c>
      <c r="F8754" t="s">
        <v>42</v>
      </c>
      <c r="G8754">
        <v>2016</v>
      </c>
    </row>
    <row r="8755" spans="1:7" x14ac:dyDescent="0.35">
      <c r="A8755" t="s">
        <v>69</v>
      </c>
      <c r="B8755" t="str">
        <f t="shared" si="136"/>
        <v/>
      </c>
      <c r="C8755">
        <v>1634.1546375207399</v>
      </c>
      <c r="D8755" t="s">
        <v>138</v>
      </c>
      <c r="E8755" t="s">
        <v>52</v>
      </c>
      <c r="F8755" t="s">
        <v>42</v>
      </c>
      <c r="G8755">
        <v>2016</v>
      </c>
    </row>
    <row r="8756" spans="1:7" x14ac:dyDescent="0.35">
      <c r="A8756" t="s">
        <v>70</v>
      </c>
      <c r="B8756" t="str">
        <f t="shared" si="136"/>
        <v/>
      </c>
      <c r="C8756" s="10">
        <v>-3.2008905516539503E-14</v>
      </c>
      <c r="D8756" t="s">
        <v>138</v>
      </c>
      <c r="E8756" t="s">
        <v>52</v>
      </c>
      <c r="F8756" t="s">
        <v>42</v>
      </c>
      <c r="G8756">
        <v>2016</v>
      </c>
    </row>
    <row r="8757" spans="1:7" x14ac:dyDescent="0.35">
      <c r="A8757" t="s">
        <v>71</v>
      </c>
      <c r="B8757" t="str">
        <f t="shared" si="136"/>
        <v/>
      </c>
      <c r="C8757" s="10">
        <v>-3.9497223660257602E-7</v>
      </c>
      <c r="D8757" t="s">
        <v>138</v>
      </c>
      <c r="E8757" t="s">
        <v>52</v>
      </c>
      <c r="F8757" t="s">
        <v>42</v>
      </c>
      <c r="G8757">
        <v>2016</v>
      </c>
    </row>
    <row r="8758" spans="1:7" x14ac:dyDescent="0.35">
      <c r="A8758" t="s">
        <v>72</v>
      </c>
      <c r="B8758" t="str">
        <f t="shared" si="136"/>
        <v/>
      </c>
      <c r="C8758">
        <v>0</v>
      </c>
      <c r="D8758" t="s">
        <v>138</v>
      </c>
      <c r="E8758" t="s">
        <v>52</v>
      </c>
      <c r="F8758" t="s">
        <v>42</v>
      </c>
      <c r="G8758">
        <v>2016</v>
      </c>
    </row>
    <row r="8759" spans="1:7" x14ac:dyDescent="0.35">
      <c r="A8759" t="s">
        <v>73</v>
      </c>
      <c r="B8759" t="str">
        <f t="shared" si="136"/>
        <v/>
      </c>
      <c r="C8759">
        <v>0</v>
      </c>
      <c r="D8759" t="s">
        <v>138</v>
      </c>
      <c r="E8759" t="s">
        <v>52</v>
      </c>
      <c r="F8759" t="s">
        <v>42</v>
      </c>
      <c r="G8759">
        <v>2016</v>
      </c>
    </row>
    <row r="8760" spans="1:7" x14ac:dyDescent="0.35">
      <c r="A8760" t="s">
        <v>74</v>
      </c>
      <c r="B8760" t="str">
        <f t="shared" si="136"/>
        <v/>
      </c>
      <c r="C8760" s="10">
        <v>-3.2008905516539503E-14</v>
      </c>
      <c r="D8760" t="s">
        <v>138</v>
      </c>
      <c r="E8760" t="s">
        <v>52</v>
      </c>
      <c r="F8760" t="s">
        <v>42</v>
      </c>
      <c r="G8760">
        <v>2016</v>
      </c>
    </row>
    <row r="8761" spans="1:7" x14ac:dyDescent="0.35">
      <c r="A8761" t="s">
        <v>75</v>
      </c>
      <c r="B8761" t="str">
        <f t="shared" si="136"/>
        <v/>
      </c>
      <c r="C8761" s="10">
        <v>-3.9497223660257602E-7</v>
      </c>
      <c r="D8761" t="s">
        <v>138</v>
      </c>
      <c r="E8761" t="s">
        <v>52</v>
      </c>
      <c r="F8761" t="s">
        <v>42</v>
      </c>
      <c r="G8761">
        <v>2016</v>
      </c>
    </row>
    <row r="8762" spans="1:7" x14ac:dyDescent="0.35">
      <c r="A8762" t="s">
        <v>76</v>
      </c>
      <c r="B8762" t="str">
        <f t="shared" si="136"/>
        <v>Asthma symptoms</v>
      </c>
      <c r="C8762">
        <v>5.9828217062237803</v>
      </c>
      <c r="D8762" t="s">
        <v>138</v>
      </c>
      <c r="E8762" t="s">
        <v>52</v>
      </c>
      <c r="F8762" t="s">
        <v>42</v>
      </c>
      <c r="G8762">
        <v>2016</v>
      </c>
    </row>
    <row r="8763" spans="1:7" x14ac:dyDescent="0.35">
      <c r="A8763" t="s">
        <v>77</v>
      </c>
      <c r="B8763" t="str">
        <f t="shared" si="136"/>
        <v/>
      </c>
      <c r="C8763">
        <v>3.3578586391433798</v>
      </c>
      <c r="D8763" t="s">
        <v>138</v>
      </c>
      <c r="E8763" t="s">
        <v>52</v>
      </c>
      <c r="F8763" t="s">
        <v>42</v>
      </c>
      <c r="G8763">
        <v>2016</v>
      </c>
    </row>
    <row r="8764" spans="1:7" x14ac:dyDescent="0.35">
      <c r="A8764" t="s">
        <v>78</v>
      </c>
      <c r="B8764" t="str">
        <f t="shared" si="136"/>
        <v>Asthma symptoms albuturol use</v>
      </c>
      <c r="C8764">
        <v>5.9828217063528601</v>
      </c>
      <c r="D8764" t="s">
        <v>138</v>
      </c>
      <c r="E8764" t="s">
        <v>52</v>
      </c>
      <c r="F8764" t="s">
        <v>42</v>
      </c>
      <c r="G8764">
        <v>2016</v>
      </c>
    </row>
    <row r="8765" spans="1:7" x14ac:dyDescent="0.35">
      <c r="A8765" t="s">
        <v>79</v>
      </c>
      <c r="B8765" t="str">
        <f t="shared" si="136"/>
        <v/>
      </c>
      <c r="C8765">
        <v>3.3578586826905599</v>
      </c>
      <c r="D8765" t="s">
        <v>138</v>
      </c>
      <c r="E8765" t="s">
        <v>52</v>
      </c>
      <c r="F8765" t="s">
        <v>42</v>
      </c>
      <c r="G8765">
        <v>2016</v>
      </c>
    </row>
    <row r="8766" spans="1:7" x14ac:dyDescent="0.35">
      <c r="A8766" t="s">
        <v>80</v>
      </c>
      <c r="B8766" t="str">
        <f t="shared" si="136"/>
        <v>Asthma symptoms chest tightness</v>
      </c>
      <c r="C8766" s="10">
        <v>-1.29083695898049E-10</v>
      </c>
      <c r="D8766" t="s">
        <v>138</v>
      </c>
      <c r="E8766" t="s">
        <v>52</v>
      </c>
      <c r="F8766" t="s">
        <v>42</v>
      </c>
      <c r="G8766">
        <v>2016</v>
      </c>
    </row>
    <row r="8767" spans="1:7" x14ac:dyDescent="0.35">
      <c r="A8767" t="s">
        <v>81</v>
      </c>
      <c r="B8767" t="str">
        <f t="shared" si="136"/>
        <v/>
      </c>
      <c r="C8767" s="10">
        <v>-4.3547178675936497E-8</v>
      </c>
      <c r="D8767" t="s">
        <v>138</v>
      </c>
      <c r="E8767" t="s">
        <v>52</v>
      </c>
      <c r="F8767" t="s">
        <v>42</v>
      </c>
      <c r="G8767">
        <v>2016</v>
      </c>
    </row>
    <row r="8768" spans="1:7" x14ac:dyDescent="0.35">
      <c r="A8768" t="s">
        <v>82</v>
      </c>
      <c r="B8768" t="str">
        <f t="shared" si="136"/>
        <v>Asthma symptoms cough</v>
      </c>
      <c r="C8768">
        <v>0</v>
      </c>
      <c r="D8768" t="s">
        <v>138</v>
      </c>
      <c r="E8768" t="s">
        <v>52</v>
      </c>
      <c r="F8768" t="s">
        <v>42</v>
      </c>
      <c r="G8768">
        <v>2016</v>
      </c>
    </row>
    <row r="8769" spans="1:7" x14ac:dyDescent="0.35">
      <c r="A8769" t="s">
        <v>83</v>
      </c>
      <c r="B8769" t="str">
        <f t="shared" si="136"/>
        <v/>
      </c>
      <c r="C8769">
        <v>0</v>
      </c>
      <c r="D8769" t="s">
        <v>138</v>
      </c>
      <c r="E8769" t="s">
        <v>52</v>
      </c>
      <c r="F8769" t="s">
        <v>42</v>
      </c>
      <c r="G8769">
        <v>2016</v>
      </c>
    </row>
    <row r="8770" spans="1:7" x14ac:dyDescent="0.35">
      <c r="A8770" t="s">
        <v>84</v>
      </c>
      <c r="B8770" t="str">
        <f t="shared" si="136"/>
        <v>Asthma symptoms shortness of breath</v>
      </c>
      <c r="C8770">
        <v>0</v>
      </c>
      <c r="D8770" t="s">
        <v>138</v>
      </c>
      <c r="E8770" t="s">
        <v>52</v>
      </c>
      <c r="F8770" t="s">
        <v>42</v>
      </c>
      <c r="G8770">
        <v>2016</v>
      </c>
    </row>
    <row r="8771" spans="1:7" x14ac:dyDescent="0.35">
      <c r="A8771" t="s">
        <v>85</v>
      </c>
      <c r="B8771" t="str">
        <f t="shared" ref="B8771:B8834" si="137">_xlfn.XLOOKUP(A8771,$K$4:$K$27,$L$4:$L$27,"")</f>
        <v/>
      </c>
      <c r="C8771">
        <v>0</v>
      </c>
      <c r="D8771" t="s">
        <v>138</v>
      </c>
      <c r="E8771" t="s">
        <v>52</v>
      </c>
      <c r="F8771" t="s">
        <v>42</v>
      </c>
      <c r="G8771">
        <v>2016</v>
      </c>
    </row>
    <row r="8772" spans="1:7" x14ac:dyDescent="0.35">
      <c r="A8772" t="s">
        <v>86</v>
      </c>
      <c r="B8772" t="str">
        <f t="shared" si="137"/>
        <v>Asthma symptoms wheeze</v>
      </c>
      <c r="C8772">
        <v>0</v>
      </c>
      <c r="D8772" t="s">
        <v>138</v>
      </c>
      <c r="E8772" t="s">
        <v>52</v>
      </c>
      <c r="F8772" t="s">
        <v>42</v>
      </c>
      <c r="G8772">
        <v>2016</v>
      </c>
    </row>
    <row r="8773" spans="1:7" x14ac:dyDescent="0.35">
      <c r="A8773" t="s">
        <v>87</v>
      </c>
      <c r="B8773" t="str">
        <f t="shared" si="137"/>
        <v/>
      </c>
      <c r="C8773">
        <v>0</v>
      </c>
      <c r="D8773" t="s">
        <v>138</v>
      </c>
      <c r="E8773" t="s">
        <v>52</v>
      </c>
      <c r="F8773" t="s">
        <v>42</v>
      </c>
      <c r="G8773">
        <v>2016</v>
      </c>
    </row>
    <row r="8774" spans="1:7" x14ac:dyDescent="0.35">
      <c r="A8774" t="s">
        <v>88</v>
      </c>
      <c r="B8774" t="str">
        <f t="shared" si="137"/>
        <v>Asthma incidence</v>
      </c>
      <c r="C8774">
        <v>3.1032504585552598E-2</v>
      </c>
      <c r="D8774" t="s">
        <v>138</v>
      </c>
      <c r="E8774" t="s">
        <v>52</v>
      </c>
      <c r="F8774" t="s">
        <v>42</v>
      </c>
      <c r="G8774">
        <v>2016</v>
      </c>
    </row>
    <row r="8775" spans="1:7" x14ac:dyDescent="0.35">
      <c r="A8775" t="s">
        <v>89</v>
      </c>
      <c r="B8775" t="str">
        <f t="shared" si="137"/>
        <v/>
      </c>
      <c r="C8775">
        <v>1993.7979058180099</v>
      </c>
      <c r="D8775" t="s">
        <v>138</v>
      </c>
      <c r="E8775" t="s">
        <v>52</v>
      </c>
      <c r="F8775" t="s">
        <v>42</v>
      </c>
      <c r="G8775">
        <v>2016</v>
      </c>
    </row>
    <row r="8776" spans="1:7" x14ac:dyDescent="0.35">
      <c r="A8776" t="s">
        <v>90</v>
      </c>
      <c r="B8776" t="str">
        <f t="shared" si="137"/>
        <v/>
      </c>
      <c r="C8776">
        <v>3.10325046058459E-2</v>
      </c>
      <c r="D8776" t="s">
        <v>138</v>
      </c>
      <c r="E8776" t="s">
        <v>52</v>
      </c>
      <c r="F8776" t="s">
        <v>42</v>
      </c>
      <c r="G8776">
        <v>2016</v>
      </c>
    </row>
    <row r="8777" spans="1:7" x14ac:dyDescent="0.35">
      <c r="A8777" t="s">
        <v>91</v>
      </c>
      <c r="B8777" t="str">
        <f t="shared" si="137"/>
        <v/>
      </c>
      <c r="C8777">
        <v>1993.7979071218299</v>
      </c>
      <c r="D8777" t="s">
        <v>138</v>
      </c>
      <c r="E8777" t="s">
        <v>52</v>
      </c>
      <c r="F8777" t="s">
        <v>42</v>
      </c>
      <c r="G8777">
        <v>2016</v>
      </c>
    </row>
    <row r="8778" spans="1:7" x14ac:dyDescent="0.35">
      <c r="A8778" t="s">
        <v>92</v>
      </c>
      <c r="B8778" t="str">
        <f t="shared" si="137"/>
        <v/>
      </c>
      <c r="C8778" s="10">
        <v>-2.0293346642447201E-11</v>
      </c>
      <c r="D8778" t="s">
        <v>138</v>
      </c>
      <c r="E8778" t="s">
        <v>52</v>
      </c>
      <c r="F8778" t="s">
        <v>42</v>
      </c>
      <c r="G8778">
        <v>2016</v>
      </c>
    </row>
    <row r="8779" spans="1:7" x14ac:dyDescent="0.35">
      <c r="A8779" t="s">
        <v>93</v>
      </c>
      <c r="B8779" t="str">
        <f t="shared" si="137"/>
        <v/>
      </c>
      <c r="C8779" s="10">
        <v>-1.30382102824492E-6</v>
      </c>
      <c r="D8779" t="s">
        <v>138</v>
      </c>
      <c r="E8779" t="s">
        <v>52</v>
      </c>
      <c r="F8779" t="s">
        <v>42</v>
      </c>
      <c r="G8779">
        <v>2016</v>
      </c>
    </row>
    <row r="8780" spans="1:7" x14ac:dyDescent="0.35">
      <c r="A8780" t="s">
        <v>94</v>
      </c>
      <c r="B8780" t="str">
        <f t="shared" si="137"/>
        <v>Hay fever rhinitis incidence</v>
      </c>
      <c r="C8780">
        <v>0.20314359355139899</v>
      </c>
      <c r="D8780" t="s">
        <v>138</v>
      </c>
      <c r="E8780" t="s">
        <v>52</v>
      </c>
      <c r="F8780" t="s">
        <v>42</v>
      </c>
      <c r="G8780">
        <v>2016</v>
      </c>
    </row>
    <row r="8781" spans="1:7" x14ac:dyDescent="0.35">
      <c r="A8781" t="s">
        <v>95</v>
      </c>
      <c r="B8781" t="str">
        <f t="shared" si="137"/>
        <v/>
      </c>
      <c r="C8781">
        <v>197.34970464817999</v>
      </c>
      <c r="D8781" t="s">
        <v>138</v>
      </c>
      <c r="E8781" t="s">
        <v>52</v>
      </c>
      <c r="F8781" t="s">
        <v>42</v>
      </c>
      <c r="G8781">
        <v>2016</v>
      </c>
    </row>
    <row r="8782" spans="1:7" x14ac:dyDescent="0.35">
      <c r="A8782" t="s">
        <v>96</v>
      </c>
      <c r="B8782" t="str">
        <f t="shared" si="137"/>
        <v/>
      </c>
      <c r="C8782">
        <v>0.203143593573789</v>
      </c>
      <c r="D8782" t="s">
        <v>138</v>
      </c>
      <c r="E8782" t="s">
        <v>52</v>
      </c>
      <c r="F8782" t="s">
        <v>42</v>
      </c>
      <c r="G8782">
        <v>2016</v>
      </c>
    </row>
    <row r="8783" spans="1:7" x14ac:dyDescent="0.35">
      <c r="A8783" t="s">
        <v>97</v>
      </c>
      <c r="B8783" t="str">
        <f t="shared" si="137"/>
        <v/>
      </c>
      <c r="C8783">
        <v>197.34970466993201</v>
      </c>
      <c r="D8783" t="s">
        <v>138</v>
      </c>
      <c r="E8783" t="s">
        <v>52</v>
      </c>
      <c r="F8783" t="s">
        <v>42</v>
      </c>
      <c r="G8783">
        <v>2016</v>
      </c>
    </row>
    <row r="8784" spans="1:7" x14ac:dyDescent="0.35">
      <c r="A8784" t="s">
        <v>98</v>
      </c>
      <c r="B8784" t="str">
        <f t="shared" si="137"/>
        <v/>
      </c>
      <c r="C8784" s="10">
        <v>-2.23902669998529E-11</v>
      </c>
      <c r="D8784" t="s">
        <v>138</v>
      </c>
      <c r="E8784" t="s">
        <v>52</v>
      </c>
      <c r="F8784" t="s">
        <v>42</v>
      </c>
      <c r="G8784">
        <v>2016</v>
      </c>
    </row>
    <row r="8785" spans="1:7" x14ac:dyDescent="0.35">
      <c r="A8785" t="s">
        <v>99</v>
      </c>
      <c r="B8785" t="str">
        <f t="shared" si="137"/>
        <v/>
      </c>
      <c r="C8785" s="10">
        <v>-2.175167083621E-8</v>
      </c>
      <c r="D8785" t="s">
        <v>138</v>
      </c>
      <c r="E8785" t="s">
        <v>52</v>
      </c>
      <c r="F8785" t="s">
        <v>42</v>
      </c>
      <c r="G8785">
        <v>2016</v>
      </c>
    </row>
    <row r="8786" spans="1:7" x14ac:dyDescent="0.35">
      <c r="A8786" t="s">
        <v>100</v>
      </c>
      <c r="B8786" t="str">
        <f t="shared" si="137"/>
        <v>Respiratory emergency room visits</v>
      </c>
      <c r="C8786">
        <v>9.2796394034032007E-3</v>
      </c>
      <c r="D8786" t="s">
        <v>138</v>
      </c>
      <c r="E8786" t="s">
        <v>52</v>
      </c>
      <c r="F8786" t="s">
        <v>42</v>
      </c>
      <c r="G8786">
        <v>2016</v>
      </c>
    </row>
    <row r="8787" spans="1:7" x14ac:dyDescent="0.35">
      <c r="A8787" t="s">
        <v>101</v>
      </c>
      <c r="B8787" t="str">
        <f t="shared" si="137"/>
        <v/>
      </c>
      <c r="C8787">
        <v>13.142365862094801</v>
      </c>
      <c r="D8787" t="s">
        <v>138</v>
      </c>
      <c r="E8787" t="s">
        <v>52</v>
      </c>
      <c r="F8787" t="s">
        <v>42</v>
      </c>
      <c r="G8787">
        <v>2016</v>
      </c>
    </row>
    <row r="8788" spans="1:7" x14ac:dyDescent="0.35">
      <c r="A8788" t="s">
        <v>102</v>
      </c>
      <c r="B8788" t="str">
        <f t="shared" si="137"/>
        <v/>
      </c>
      <c r="C8788">
        <v>9.2796394034032007E-3</v>
      </c>
      <c r="D8788" t="s">
        <v>138</v>
      </c>
      <c r="E8788" t="s">
        <v>52</v>
      </c>
      <c r="F8788" t="s">
        <v>42</v>
      </c>
      <c r="G8788">
        <v>2016</v>
      </c>
    </row>
    <row r="8789" spans="1:7" x14ac:dyDescent="0.35">
      <c r="A8789" t="s">
        <v>103</v>
      </c>
      <c r="B8789" t="str">
        <f t="shared" si="137"/>
        <v/>
      </c>
      <c r="C8789">
        <v>13.142365862094801</v>
      </c>
      <c r="D8789" t="s">
        <v>138</v>
      </c>
      <c r="E8789" t="s">
        <v>52</v>
      </c>
      <c r="F8789" t="s">
        <v>42</v>
      </c>
      <c r="G8789">
        <v>2016</v>
      </c>
    </row>
    <row r="8790" spans="1:7" x14ac:dyDescent="0.35">
      <c r="A8790" t="s">
        <v>104</v>
      </c>
      <c r="B8790" t="str">
        <f t="shared" si="137"/>
        <v/>
      </c>
      <c r="C8790">
        <v>0</v>
      </c>
      <c r="D8790" t="s">
        <v>138</v>
      </c>
      <c r="E8790" t="s">
        <v>52</v>
      </c>
      <c r="F8790" t="s">
        <v>42</v>
      </c>
      <c r="G8790">
        <v>2016</v>
      </c>
    </row>
    <row r="8791" spans="1:7" x14ac:dyDescent="0.35">
      <c r="A8791" t="s">
        <v>105</v>
      </c>
      <c r="B8791" t="str">
        <f t="shared" si="137"/>
        <v/>
      </c>
      <c r="C8791">
        <v>0</v>
      </c>
      <c r="D8791" t="s">
        <v>138</v>
      </c>
      <c r="E8791" t="s">
        <v>52</v>
      </c>
      <c r="F8791" t="s">
        <v>42</v>
      </c>
      <c r="G8791">
        <v>2016</v>
      </c>
    </row>
    <row r="8792" spans="1:7" x14ac:dyDescent="0.35">
      <c r="A8792" t="s">
        <v>106</v>
      </c>
      <c r="B8792" t="str">
        <f t="shared" si="137"/>
        <v>Respiratory hospital admissions</v>
      </c>
      <c r="C8792">
        <v>1.0784888923377599E-3</v>
      </c>
      <c r="D8792" t="s">
        <v>138</v>
      </c>
      <c r="E8792" t="s">
        <v>52</v>
      </c>
      <c r="F8792" t="s">
        <v>42</v>
      </c>
      <c r="G8792">
        <v>2016</v>
      </c>
    </row>
    <row r="8793" spans="1:7" x14ac:dyDescent="0.35">
      <c r="A8793" t="s">
        <v>107</v>
      </c>
      <c r="B8793" t="str">
        <f t="shared" si="137"/>
        <v/>
      </c>
      <c r="C8793">
        <v>16.888164874761799</v>
      </c>
      <c r="D8793" t="s">
        <v>138</v>
      </c>
      <c r="E8793" t="s">
        <v>52</v>
      </c>
      <c r="F8793" t="s">
        <v>42</v>
      </c>
      <c r="G8793">
        <v>2016</v>
      </c>
    </row>
    <row r="8794" spans="1:7" x14ac:dyDescent="0.35">
      <c r="A8794" t="s">
        <v>108</v>
      </c>
      <c r="B8794" t="str">
        <f t="shared" si="137"/>
        <v/>
      </c>
      <c r="C8794">
        <v>1.0784888923377599E-3</v>
      </c>
      <c r="D8794" t="s">
        <v>138</v>
      </c>
      <c r="E8794" t="s">
        <v>52</v>
      </c>
      <c r="F8794" t="s">
        <v>42</v>
      </c>
      <c r="G8794">
        <v>2016</v>
      </c>
    </row>
    <row r="8795" spans="1:7" x14ac:dyDescent="0.35">
      <c r="A8795" t="s">
        <v>109</v>
      </c>
      <c r="B8795" t="str">
        <f t="shared" si="137"/>
        <v/>
      </c>
      <c r="C8795">
        <v>16.888164874761799</v>
      </c>
      <c r="D8795" t="s">
        <v>138</v>
      </c>
      <c r="E8795" t="s">
        <v>52</v>
      </c>
      <c r="F8795" t="s">
        <v>42</v>
      </c>
      <c r="G8795">
        <v>2016</v>
      </c>
    </row>
    <row r="8796" spans="1:7" x14ac:dyDescent="0.35">
      <c r="A8796" t="s">
        <v>110</v>
      </c>
      <c r="B8796" t="str">
        <f t="shared" si="137"/>
        <v/>
      </c>
      <c r="C8796">
        <v>0</v>
      </c>
      <c r="D8796" t="s">
        <v>138</v>
      </c>
      <c r="E8796" t="s">
        <v>52</v>
      </c>
      <c r="F8796" t="s">
        <v>42</v>
      </c>
      <c r="G8796">
        <v>2016</v>
      </c>
    </row>
    <row r="8797" spans="1:7" x14ac:dyDescent="0.35">
      <c r="A8797" t="s">
        <v>111</v>
      </c>
      <c r="B8797" t="str">
        <f t="shared" si="137"/>
        <v/>
      </c>
      <c r="C8797">
        <v>0</v>
      </c>
      <c r="D8797" t="s">
        <v>138</v>
      </c>
      <c r="E8797" t="s">
        <v>52</v>
      </c>
      <c r="F8797" t="s">
        <v>42</v>
      </c>
      <c r="G8797">
        <v>2016</v>
      </c>
    </row>
    <row r="8798" spans="1:7" x14ac:dyDescent="0.35">
      <c r="A8798" t="s">
        <v>112</v>
      </c>
      <c r="B8798" t="str">
        <f t="shared" si="137"/>
        <v>Non-fatal heart attacks</v>
      </c>
      <c r="C8798">
        <v>7.3610706369848997E-3</v>
      </c>
      <c r="D8798" t="s">
        <v>138</v>
      </c>
      <c r="E8798" t="s">
        <v>52</v>
      </c>
      <c r="F8798" t="s">
        <v>42</v>
      </c>
      <c r="G8798">
        <v>2016</v>
      </c>
    </row>
    <row r="8799" spans="1:7" x14ac:dyDescent="0.35">
      <c r="A8799" t="s">
        <v>113</v>
      </c>
      <c r="B8799" t="str">
        <f t="shared" si="137"/>
        <v/>
      </c>
      <c r="C8799">
        <v>521.85428638476697</v>
      </c>
      <c r="D8799" t="s">
        <v>138</v>
      </c>
      <c r="E8799" t="s">
        <v>52</v>
      </c>
      <c r="F8799" t="s">
        <v>42</v>
      </c>
      <c r="G8799">
        <v>2016</v>
      </c>
    </row>
    <row r="8800" spans="1:7" x14ac:dyDescent="0.35">
      <c r="A8800" t="s">
        <v>114</v>
      </c>
      <c r="B8800" t="str">
        <f t="shared" si="137"/>
        <v>Minor restricted activity days</v>
      </c>
      <c r="C8800">
        <v>9.7428733720098002</v>
      </c>
      <c r="D8800" t="s">
        <v>138</v>
      </c>
      <c r="E8800" t="s">
        <v>52</v>
      </c>
      <c r="F8800" t="s">
        <v>42</v>
      </c>
      <c r="G8800">
        <v>2016</v>
      </c>
    </row>
    <row r="8801" spans="1:7" x14ac:dyDescent="0.35">
      <c r="A8801" t="s">
        <v>115</v>
      </c>
      <c r="B8801" t="str">
        <f t="shared" si="137"/>
        <v/>
      </c>
      <c r="C8801">
        <v>1071.10860276633</v>
      </c>
      <c r="D8801" t="s">
        <v>138</v>
      </c>
      <c r="E8801" t="s">
        <v>52</v>
      </c>
      <c r="F8801" t="s">
        <v>42</v>
      </c>
      <c r="G8801">
        <v>2016</v>
      </c>
    </row>
    <row r="8802" spans="1:7" x14ac:dyDescent="0.35">
      <c r="A8802" t="s">
        <v>116</v>
      </c>
      <c r="B8802" t="str">
        <f t="shared" si="137"/>
        <v>Work loss days</v>
      </c>
      <c r="C8802">
        <v>1.6356272876237701</v>
      </c>
      <c r="D8802" t="s">
        <v>138</v>
      </c>
      <c r="E8802" t="s">
        <v>52</v>
      </c>
      <c r="F8802" t="s">
        <v>42</v>
      </c>
      <c r="G8802">
        <v>2016</v>
      </c>
    </row>
    <row r="8803" spans="1:7" x14ac:dyDescent="0.35">
      <c r="A8803" t="s">
        <v>117</v>
      </c>
      <c r="B8803" t="str">
        <f t="shared" si="137"/>
        <v/>
      </c>
      <c r="C8803">
        <v>450.55234608977401</v>
      </c>
      <c r="D8803" t="s">
        <v>138</v>
      </c>
      <c r="E8803" t="s">
        <v>52</v>
      </c>
      <c r="F8803" t="s">
        <v>42</v>
      </c>
      <c r="G8803">
        <v>2016</v>
      </c>
    </row>
    <row r="8804" spans="1:7" x14ac:dyDescent="0.35">
      <c r="A8804" t="s">
        <v>118</v>
      </c>
      <c r="B8804" t="str">
        <f t="shared" si="137"/>
        <v>Lung cancer incidence</v>
      </c>
      <c r="C8804">
        <v>8.0741948433965798E-4</v>
      </c>
      <c r="D8804" t="s">
        <v>138</v>
      </c>
      <c r="E8804" t="s">
        <v>52</v>
      </c>
      <c r="F8804" t="s">
        <v>42</v>
      </c>
      <c r="G8804">
        <v>2016</v>
      </c>
    </row>
    <row r="8805" spans="1:7" x14ac:dyDescent="0.35">
      <c r="A8805" t="s">
        <v>119</v>
      </c>
      <c r="B8805" t="str">
        <f t="shared" si="137"/>
        <v/>
      </c>
      <c r="C8805">
        <v>29.681102034402699</v>
      </c>
      <c r="D8805" t="s">
        <v>138</v>
      </c>
      <c r="E8805" t="s">
        <v>52</v>
      </c>
      <c r="F8805" t="s">
        <v>42</v>
      </c>
      <c r="G8805">
        <v>2016</v>
      </c>
    </row>
    <row r="8806" spans="1:7" x14ac:dyDescent="0.35">
      <c r="A8806" t="s">
        <v>120</v>
      </c>
      <c r="B8806" t="str">
        <f t="shared" si="137"/>
        <v>Cardiovascular hospital admissions</v>
      </c>
      <c r="C8806">
        <v>1.4495672160638601E-3</v>
      </c>
      <c r="D8806" t="s">
        <v>138</v>
      </c>
      <c r="E8806" t="s">
        <v>52</v>
      </c>
      <c r="F8806" t="s">
        <v>42</v>
      </c>
      <c r="G8806">
        <v>2016</v>
      </c>
    </row>
    <row r="8807" spans="1:7" x14ac:dyDescent="0.35">
      <c r="A8807" t="s">
        <v>121</v>
      </c>
      <c r="B8807" t="str">
        <f t="shared" si="137"/>
        <v/>
      </c>
      <c r="C8807">
        <v>36.350387357059603</v>
      </c>
      <c r="D8807" t="s">
        <v>138</v>
      </c>
      <c r="E8807" t="s">
        <v>52</v>
      </c>
      <c r="F8807" t="s">
        <v>42</v>
      </c>
      <c r="G8807">
        <v>2016</v>
      </c>
    </row>
    <row r="8808" spans="1:7" x14ac:dyDescent="0.35">
      <c r="A8808" t="s">
        <v>122</v>
      </c>
      <c r="B8808" t="str">
        <f t="shared" si="137"/>
        <v>Alzheimers disease hospital admissions</v>
      </c>
      <c r="C8808">
        <v>5.30301584748623E-3</v>
      </c>
      <c r="D8808" t="s">
        <v>138</v>
      </c>
      <c r="E8808" t="s">
        <v>52</v>
      </c>
      <c r="F8808" t="s">
        <v>42</v>
      </c>
      <c r="G8808">
        <v>2016</v>
      </c>
    </row>
    <row r="8809" spans="1:7" x14ac:dyDescent="0.35">
      <c r="A8809" t="s">
        <v>123</v>
      </c>
      <c r="B8809" t="str">
        <f t="shared" si="137"/>
        <v/>
      </c>
      <c r="C8809">
        <v>103.472159118447</v>
      </c>
      <c r="D8809" t="s">
        <v>138</v>
      </c>
      <c r="E8809" t="s">
        <v>52</v>
      </c>
      <c r="F8809" t="s">
        <v>42</v>
      </c>
      <c r="G8809">
        <v>2016</v>
      </c>
    </row>
    <row r="8810" spans="1:7" x14ac:dyDescent="0.35">
      <c r="A8810" t="s">
        <v>124</v>
      </c>
      <c r="B8810" t="str">
        <f t="shared" si="137"/>
        <v>Parkinsons disease hospital admissions</v>
      </c>
      <c r="C8810">
        <v>6.87631284795239E-4</v>
      </c>
      <c r="D8810" t="s">
        <v>138</v>
      </c>
      <c r="E8810" t="s">
        <v>52</v>
      </c>
      <c r="F8810" t="s">
        <v>42</v>
      </c>
      <c r="G8810">
        <v>2016</v>
      </c>
    </row>
    <row r="8811" spans="1:7" x14ac:dyDescent="0.35">
      <c r="A8811" t="s">
        <v>125</v>
      </c>
      <c r="B8811" t="str">
        <f t="shared" si="137"/>
        <v/>
      </c>
      <c r="C8811">
        <v>14.299946745339801</v>
      </c>
      <c r="D8811" t="s">
        <v>138</v>
      </c>
      <c r="E8811" t="s">
        <v>52</v>
      </c>
      <c r="F8811" t="s">
        <v>42</v>
      </c>
      <c r="G8811">
        <v>2016</v>
      </c>
    </row>
    <row r="8812" spans="1:7" x14ac:dyDescent="0.35">
      <c r="A8812" t="s">
        <v>126</v>
      </c>
      <c r="B8812" t="str">
        <f t="shared" si="137"/>
        <v>Stroke incidence</v>
      </c>
      <c r="C8812">
        <v>6.2767111996715004E-4</v>
      </c>
      <c r="D8812" t="s">
        <v>138</v>
      </c>
      <c r="E8812" t="s">
        <v>52</v>
      </c>
      <c r="F8812" t="s">
        <v>42</v>
      </c>
      <c r="G8812">
        <v>2016</v>
      </c>
    </row>
    <row r="8813" spans="1:7" x14ac:dyDescent="0.35">
      <c r="A8813" t="s">
        <v>127</v>
      </c>
      <c r="B8813" t="str">
        <f t="shared" si="137"/>
        <v/>
      </c>
      <c r="C8813">
        <v>34.520232750557</v>
      </c>
      <c r="D8813" t="s">
        <v>138</v>
      </c>
      <c r="E8813" t="s">
        <v>52</v>
      </c>
      <c r="F8813" t="s">
        <v>42</v>
      </c>
      <c r="G8813">
        <v>2016</v>
      </c>
    </row>
    <row r="8814" spans="1:7" x14ac:dyDescent="0.35">
      <c r="A8814" t="s">
        <v>128</v>
      </c>
      <c r="B8814" t="str">
        <f t="shared" si="137"/>
        <v>Out of hospital cardiac arrest incidence</v>
      </c>
      <c r="C8814">
        <v>1.6702521388553199E-4</v>
      </c>
      <c r="D8814" t="s">
        <v>138</v>
      </c>
      <c r="E8814" t="s">
        <v>52</v>
      </c>
      <c r="F8814" t="s">
        <v>42</v>
      </c>
      <c r="G8814">
        <v>2016</v>
      </c>
    </row>
    <row r="8815" spans="1:7" x14ac:dyDescent="0.35">
      <c r="A8815" t="s">
        <v>129</v>
      </c>
      <c r="B8815" t="str">
        <f t="shared" si="137"/>
        <v/>
      </c>
      <c r="C8815">
        <v>8.6759800818646902</v>
      </c>
      <c r="D8815" t="s">
        <v>138</v>
      </c>
      <c r="E8815" t="s">
        <v>52</v>
      </c>
      <c r="F8815" t="s">
        <v>42</v>
      </c>
      <c r="G8815">
        <v>2016</v>
      </c>
    </row>
    <row r="8816" spans="1:7" x14ac:dyDescent="0.35">
      <c r="A8816" t="s">
        <v>130</v>
      </c>
      <c r="B8816" t="str">
        <f t="shared" si="137"/>
        <v>Cardiac emergency room visits</v>
      </c>
      <c r="C8816">
        <v>3.5451052716318201E-3</v>
      </c>
      <c r="D8816" t="s">
        <v>138</v>
      </c>
      <c r="E8816" t="s">
        <v>52</v>
      </c>
      <c r="F8816" t="s">
        <v>42</v>
      </c>
      <c r="G8816">
        <v>2016</v>
      </c>
    </row>
    <row r="8817" spans="1:7" x14ac:dyDescent="0.35">
      <c r="A8817" t="s">
        <v>131</v>
      </c>
      <c r="B8817" t="str">
        <f t="shared" si="137"/>
        <v/>
      </c>
      <c r="C8817">
        <v>6.6646667417727601</v>
      </c>
      <c r="D8817" t="s">
        <v>138</v>
      </c>
      <c r="E8817" t="s">
        <v>52</v>
      </c>
      <c r="F8817" t="s">
        <v>42</v>
      </c>
      <c r="G8817">
        <v>2016</v>
      </c>
    </row>
    <row r="8818" spans="1:7" x14ac:dyDescent="0.35">
      <c r="A8818" t="s">
        <v>132</v>
      </c>
      <c r="B8818" t="str">
        <f t="shared" si="137"/>
        <v>Asthma emergency room visits</v>
      </c>
      <c r="C8818" s="10">
        <v>-3.4918724193653299E-15</v>
      </c>
      <c r="D8818" t="s">
        <v>138</v>
      </c>
      <c r="E8818" t="s">
        <v>52</v>
      </c>
      <c r="F8818" t="s">
        <v>42</v>
      </c>
      <c r="G8818">
        <v>2016</v>
      </c>
    </row>
    <row r="8819" spans="1:7" x14ac:dyDescent="0.35">
      <c r="A8819" t="s">
        <v>133</v>
      </c>
      <c r="B8819" t="str">
        <f t="shared" si="137"/>
        <v/>
      </c>
      <c r="C8819" s="10">
        <v>-2.5249451860573402E-12</v>
      </c>
      <c r="D8819" t="s">
        <v>138</v>
      </c>
      <c r="E8819" t="s">
        <v>52</v>
      </c>
      <c r="F8819" t="s">
        <v>42</v>
      </c>
      <c r="G8819">
        <v>2016</v>
      </c>
    </row>
    <row r="8820" spans="1:7" x14ac:dyDescent="0.35">
      <c r="A8820" t="s">
        <v>134</v>
      </c>
      <c r="B8820" t="str">
        <f t="shared" si="137"/>
        <v>School loss days</v>
      </c>
      <c r="C8820" s="10">
        <v>-3.3678934663958898E-10</v>
      </c>
      <c r="D8820" t="s">
        <v>138</v>
      </c>
      <c r="E8820" t="s">
        <v>52</v>
      </c>
      <c r="F8820" t="s">
        <v>42</v>
      </c>
      <c r="G8820">
        <v>2016</v>
      </c>
    </row>
    <row r="8821" spans="1:7" x14ac:dyDescent="0.35">
      <c r="A8821" t="s">
        <v>135</v>
      </c>
      <c r="B8821" t="str">
        <f t="shared" si="137"/>
        <v/>
      </c>
      <c r="C8821" s="10">
        <v>-4.8154670645681396E-7</v>
      </c>
      <c r="D8821" t="s">
        <v>138</v>
      </c>
      <c r="E8821" t="s">
        <v>52</v>
      </c>
      <c r="F8821" t="s">
        <v>42</v>
      </c>
      <c r="G8821">
        <v>2016</v>
      </c>
    </row>
    <row r="8822" spans="1:7" x14ac:dyDescent="0.35">
      <c r="A8822" t="s">
        <v>50</v>
      </c>
      <c r="B8822" t="str">
        <f t="shared" si="137"/>
        <v/>
      </c>
      <c r="C8822">
        <v>14449.491077418301</v>
      </c>
      <c r="D8822" t="s">
        <v>138</v>
      </c>
      <c r="E8822" t="s">
        <v>52</v>
      </c>
      <c r="F8822" t="s">
        <v>42</v>
      </c>
      <c r="G8822">
        <v>2023</v>
      </c>
    </row>
    <row r="8823" spans="1:7" x14ac:dyDescent="0.35">
      <c r="A8823" t="s">
        <v>53</v>
      </c>
      <c r="B8823" t="str">
        <f t="shared" si="137"/>
        <v/>
      </c>
      <c r="C8823">
        <v>14449.488236466401</v>
      </c>
      <c r="D8823" t="s">
        <v>138</v>
      </c>
      <c r="E8823" t="s">
        <v>52</v>
      </c>
      <c r="F8823" t="s">
        <v>42</v>
      </c>
      <c r="G8823">
        <v>2023</v>
      </c>
    </row>
    <row r="8824" spans="1:7" x14ac:dyDescent="0.35">
      <c r="A8824" t="s">
        <v>54</v>
      </c>
      <c r="B8824" t="str">
        <f t="shared" si="137"/>
        <v/>
      </c>
      <c r="C8824">
        <v>2.8409519436886602E-3</v>
      </c>
      <c r="D8824" t="s">
        <v>138</v>
      </c>
      <c r="E8824" t="s">
        <v>52</v>
      </c>
      <c r="F8824" t="s">
        <v>42</v>
      </c>
      <c r="G8824">
        <v>2023</v>
      </c>
    </row>
    <row r="8825" spans="1:7" x14ac:dyDescent="0.35">
      <c r="A8825" t="s">
        <v>55</v>
      </c>
      <c r="B8825" t="str">
        <f t="shared" si="137"/>
        <v/>
      </c>
      <c r="C8825">
        <v>46938.750047086301</v>
      </c>
      <c r="D8825" t="s">
        <v>138</v>
      </c>
      <c r="E8825" t="s">
        <v>52</v>
      </c>
      <c r="F8825" t="s">
        <v>42</v>
      </c>
      <c r="G8825">
        <v>2023</v>
      </c>
    </row>
    <row r="8826" spans="1:7" x14ac:dyDescent="0.35">
      <c r="A8826" t="s">
        <v>56</v>
      </c>
      <c r="B8826" t="str">
        <f t="shared" si="137"/>
        <v/>
      </c>
      <c r="C8826">
        <v>46938.750047086301</v>
      </c>
      <c r="D8826" t="s">
        <v>138</v>
      </c>
      <c r="E8826" t="s">
        <v>52</v>
      </c>
      <c r="F8826" t="s">
        <v>42</v>
      </c>
      <c r="G8826">
        <v>2023</v>
      </c>
    </row>
    <row r="8827" spans="1:7" x14ac:dyDescent="0.35">
      <c r="A8827" t="s">
        <v>57</v>
      </c>
      <c r="B8827" t="str">
        <f t="shared" si="137"/>
        <v/>
      </c>
      <c r="C8827" s="10">
        <v>-2.4602542225693499E-13</v>
      </c>
      <c r="D8827" t="s">
        <v>138</v>
      </c>
      <c r="E8827" t="s">
        <v>52</v>
      </c>
      <c r="F8827" t="s">
        <v>42</v>
      </c>
      <c r="G8827">
        <v>2023</v>
      </c>
    </row>
    <row r="8828" spans="1:7" x14ac:dyDescent="0.35">
      <c r="A8828" t="s">
        <v>58</v>
      </c>
      <c r="B8828" t="str">
        <f t="shared" si="137"/>
        <v/>
      </c>
      <c r="C8828">
        <v>185798.50211398699</v>
      </c>
      <c r="D8828" t="s">
        <v>138</v>
      </c>
      <c r="E8828" t="s">
        <v>52</v>
      </c>
      <c r="F8828" t="s">
        <v>42</v>
      </c>
      <c r="G8828">
        <v>2023</v>
      </c>
    </row>
    <row r="8829" spans="1:7" x14ac:dyDescent="0.35">
      <c r="A8829" t="s">
        <v>59</v>
      </c>
      <c r="B8829" t="str">
        <f t="shared" si="137"/>
        <v/>
      </c>
      <c r="C8829">
        <v>399445.522112276</v>
      </c>
      <c r="D8829" t="s">
        <v>138</v>
      </c>
      <c r="E8829" t="s">
        <v>52</v>
      </c>
      <c r="F8829" t="s">
        <v>42</v>
      </c>
      <c r="G8829">
        <v>2023</v>
      </c>
    </row>
    <row r="8830" spans="1:7" x14ac:dyDescent="0.35">
      <c r="A8830" t="s">
        <v>60</v>
      </c>
      <c r="B8830" t="str">
        <f t="shared" si="137"/>
        <v/>
      </c>
      <c r="C8830">
        <v>1.27582052995063E-2</v>
      </c>
      <c r="D8830" t="s">
        <v>138</v>
      </c>
      <c r="E8830" t="s">
        <v>52</v>
      </c>
      <c r="F8830" t="s">
        <v>42</v>
      </c>
      <c r="G8830">
        <v>2023</v>
      </c>
    </row>
    <row r="8831" spans="1:7" x14ac:dyDescent="0.35">
      <c r="A8831" t="s">
        <v>61</v>
      </c>
      <c r="B8831" t="str">
        <f t="shared" si="137"/>
        <v/>
      </c>
      <c r="C8831">
        <v>180211.371628872</v>
      </c>
      <c r="D8831" t="s">
        <v>138</v>
      </c>
      <c r="E8831" t="s">
        <v>52</v>
      </c>
      <c r="F8831" t="s">
        <v>42</v>
      </c>
      <c r="G8831">
        <v>2023</v>
      </c>
    </row>
    <row r="8832" spans="1:7" x14ac:dyDescent="0.35">
      <c r="A8832" t="s">
        <v>62</v>
      </c>
      <c r="B8832" t="str">
        <f t="shared" si="137"/>
        <v>Premature mortality</v>
      </c>
      <c r="C8832">
        <v>2.7898461926328499E-2</v>
      </c>
      <c r="D8832" t="s">
        <v>138</v>
      </c>
      <c r="E8832" t="s">
        <v>52</v>
      </c>
      <c r="F8832" t="s">
        <v>42</v>
      </c>
      <c r="G8832">
        <v>2023</v>
      </c>
    </row>
    <row r="8833" spans="1:7" x14ac:dyDescent="0.35">
      <c r="A8833" t="s">
        <v>63</v>
      </c>
      <c r="B8833" t="str">
        <f t="shared" si="137"/>
        <v/>
      </c>
      <c r="C8833">
        <v>393858.39162716002</v>
      </c>
      <c r="D8833" t="s">
        <v>138</v>
      </c>
      <c r="E8833" t="s">
        <v>52</v>
      </c>
      <c r="F8833" t="s">
        <v>42</v>
      </c>
      <c r="G8833">
        <v>2023</v>
      </c>
    </row>
    <row r="8834" spans="1:7" x14ac:dyDescent="0.35">
      <c r="A8834" t="s">
        <v>64</v>
      </c>
      <c r="B8834" t="str">
        <f t="shared" si="137"/>
        <v/>
      </c>
      <c r="C8834">
        <v>2.77884488295282E-2</v>
      </c>
      <c r="D8834" t="s">
        <v>138</v>
      </c>
      <c r="E8834" t="s">
        <v>52</v>
      </c>
      <c r="F8834" t="s">
        <v>42</v>
      </c>
      <c r="G8834">
        <v>2023</v>
      </c>
    </row>
    <row r="8835" spans="1:7" x14ac:dyDescent="0.35">
      <c r="A8835" t="s">
        <v>65</v>
      </c>
      <c r="B8835" t="str">
        <f t="shared" ref="B8835:B8898" si="138">_xlfn.XLOOKUP(A8835,$K$4:$K$27,$L$4:$L$27,"")</f>
        <v/>
      </c>
      <c r="C8835">
        <v>392128.04836384999</v>
      </c>
      <c r="D8835" t="s">
        <v>138</v>
      </c>
      <c r="E8835" t="s">
        <v>52</v>
      </c>
      <c r="F8835" t="s">
        <v>42</v>
      </c>
      <c r="G8835">
        <v>2023</v>
      </c>
    </row>
    <row r="8836" spans="1:7" x14ac:dyDescent="0.35">
      <c r="A8836" t="s">
        <v>66</v>
      </c>
      <c r="B8836" t="str">
        <f t="shared" si="138"/>
        <v/>
      </c>
      <c r="C8836">
        <v>1.2648192202706E-2</v>
      </c>
      <c r="D8836" t="s">
        <v>138</v>
      </c>
      <c r="E8836" t="s">
        <v>52</v>
      </c>
      <c r="F8836" t="s">
        <v>42</v>
      </c>
      <c r="G8836">
        <v>2023</v>
      </c>
    </row>
    <row r="8837" spans="1:7" x14ac:dyDescent="0.35">
      <c r="A8837" t="s">
        <v>67</v>
      </c>
      <c r="B8837" t="str">
        <f t="shared" si="138"/>
        <v/>
      </c>
      <c r="C8837">
        <v>178481.02836556101</v>
      </c>
      <c r="D8837" t="s">
        <v>138</v>
      </c>
      <c r="E8837" t="s">
        <v>52</v>
      </c>
      <c r="F8837" t="s">
        <v>42</v>
      </c>
      <c r="G8837">
        <v>2023</v>
      </c>
    </row>
    <row r="8838" spans="1:7" x14ac:dyDescent="0.35">
      <c r="A8838" t="s">
        <v>68</v>
      </c>
      <c r="B8838" t="str">
        <f t="shared" si="138"/>
        <v>Infant mortality</v>
      </c>
      <c r="C8838">
        <v>1.10013096837034E-4</v>
      </c>
      <c r="D8838" t="s">
        <v>138</v>
      </c>
      <c r="E8838" t="s">
        <v>52</v>
      </c>
      <c r="F8838" t="s">
        <v>42</v>
      </c>
      <c r="G8838">
        <v>2023</v>
      </c>
    </row>
    <row r="8839" spans="1:7" x14ac:dyDescent="0.35">
      <c r="A8839" t="s">
        <v>69</v>
      </c>
      <c r="B8839" t="str">
        <f t="shared" si="138"/>
        <v/>
      </c>
      <c r="C8839">
        <v>1730.3432638288</v>
      </c>
      <c r="D8839" t="s">
        <v>138</v>
      </c>
      <c r="E8839" t="s">
        <v>52</v>
      </c>
      <c r="F8839" t="s">
        <v>42</v>
      </c>
      <c r="G8839">
        <v>2023</v>
      </c>
    </row>
    <row r="8840" spans="1:7" x14ac:dyDescent="0.35">
      <c r="A8840" t="s">
        <v>70</v>
      </c>
      <c r="B8840" t="str">
        <f t="shared" si="138"/>
        <v/>
      </c>
      <c r="C8840" s="10">
        <v>-3.6728561388905598E-14</v>
      </c>
      <c r="D8840" t="s">
        <v>138</v>
      </c>
      <c r="E8840" t="s">
        <v>52</v>
      </c>
      <c r="F8840" t="s">
        <v>42</v>
      </c>
      <c r="G8840">
        <v>2023</v>
      </c>
    </row>
    <row r="8841" spans="1:7" x14ac:dyDescent="0.35">
      <c r="A8841" t="s">
        <v>71</v>
      </c>
      <c r="B8841" t="str">
        <f t="shared" si="138"/>
        <v/>
      </c>
      <c r="C8841" s="10">
        <v>-5.1828366473408196E-7</v>
      </c>
      <c r="D8841" t="s">
        <v>138</v>
      </c>
      <c r="E8841" t="s">
        <v>52</v>
      </c>
      <c r="F8841" t="s">
        <v>42</v>
      </c>
      <c r="G8841">
        <v>2023</v>
      </c>
    </row>
    <row r="8842" spans="1:7" x14ac:dyDescent="0.35">
      <c r="A8842" t="s">
        <v>72</v>
      </c>
      <c r="B8842" t="str">
        <f t="shared" si="138"/>
        <v/>
      </c>
      <c r="C8842">
        <v>0</v>
      </c>
      <c r="D8842" t="s">
        <v>138</v>
      </c>
      <c r="E8842" t="s">
        <v>52</v>
      </c>
      <c r="F8842" t="s">
        <v>42</v>
      </c>
      <c r="G8842">
        <v>2023</v>
      </c>
    </row>
    <row r="8843" spans="1:7" x14ac:dyDescent="0.35">
      <c r="A8843" t="s">
        <v>73</v>
      </c>
      <c r="B8843" t="str">
        <f t="shared" si="138"/>
        <v/>
      </c>
      <c r="C8843">
        <v>0</v>
      </c>
      <c r="D8843" t="s">
        <v>138</v>
      </c>
      <c r="E8843" t="s">
        <v>52</v>
      </c>
      <c r="F8843" t="s">
        <v>42</v>
      </c>
      <c r="G8843">
        <v>2023</v>
      </c>
    </row>
    <row r="8844" spans="1:7" x14ac:dyDescent="0.35">
      <c r="A8844" t="s">
        <v>74</v>
      </c>
      <c r="B8844" t="str">
        <f t="shared" si="138"/>
        <v/>
      </c>
      <c r="C8844" s="10">
        <v>-3.6728561388905598E-14</v>
      </c>
      <c r="D8844" t="s">
        <v>138</v>
      </c>
      <c r="E8844" t="s">
        <v>52</v>
      </c>
      <c r="F8844" t="s">
        <v>42</v>
      </c>
      <c r="G8844">
        <v>2023</v>
      </c>
    </row>
    <row r="8845" spans="1:7" x14ac:dyDescent="0.35">
      <c r="A8845" t="s">
        <v>75</v>
      </c>
      <c r="B8845" t="str">
        <f t="shared" si="138"/>
        <v/>
      </c>
      <c r="C8845" s="10">
        <v>-5.1828366473408196E-7</v>
      </c>
      <c r="D8845" t="s">
        <v>138</v>
      </c>
      <c r="E8845" t="s">
        <v>52</v>
      </c>
      <c r="F8845" t="s">
        <v>42</v>
      </c>
      <c r="G8845">
        <v>2023</v>
      </c>
    </row>
    <row r="8846" spans="1:7" x14ac:dyDescent="0.35">
      <c r="A8846" t="s">
        <v>76</v>
      </c>
      <c r="B8846" t="str">
        <f t="shared" si="138"/>
        <v>Asthma symptoms</v>
      </c>
      <c r="C8846">
        <v>6.1273325589222196</v>
      </c>
      <c r="D8846" t="s">
        <v>138</v>
      </c>
      <c r="E8846" t="s">
        <v>52</v>
      </c>
      <c r="F8846" t="s">
        <v>42</v>
      </c>
      <c r="G8846">
        <v>2023</v>
      </c>
    </row>
    <row r="8847" spans="1:7" x14ac:dyDescent="0.35">
      <c r="A8847" t="s">
        <v>77</v>
      </c>
      <c r="B8847" t="str">
        <f t="shared" si="138"/>
        <v/>
      </c>
      <c r="C8847">
        <v>3.9204205043631601</v>
      </c>
      <c r="D8847" t="s">
        <v>138</v>
      </c>
      <c r="E8847" t="s">
        <v>52</v>
      </c>
      <c r="F8847" t="s">
        <v>42</v>
      </c>
      <c r="G8847">
        <v>2023</v>
      </c>
    </row>
    <row r="8848" spans="1:7" x14ac:dyDescent="0.35">
      <c r="A8848" t="s">
        <v>78</v>
      </c>
      <c r="B8848" t="str">
        <f t="shared" si="138"/>
        <v>Asthma symptoms albuturol use</v>
      </c>
      <c r="C8848">
        <v>6.1273325590524301</v>
      </c>
      <c r="D8848" t="s">
        <v>138</v>
      </c>
      <c r="E8848" t="s">
        <v>52</v>
      </c>
      <c r="F8848" t="s">
        <v>42</v>
      </c>
      <c r="G8848">
        <v>2023</v>
      </c>
    </row>
    <row r="8849" spans="1:7" x14ac:dyDescent="0.35">
      <c r="A8849" t="s">
        <v>79</v>
      </c>
      <c r="B8849" t="str">
        <f t="shared" si="138"/>
        <v/>
      </c>
      <c r="C8849">
        <v>3.9204205545957098</v>
      </c>
      <c r="D8849" t="s">
        <v>138</v>
      </c>
      <c r="E8849" t="s">
        <v>52</v>
      </c>
      <c r="F8849" t="s">
        <v>42</v>
      </c>
      <c r="G8849">
        <v>2023</v>
      </c>
    </row>
    <row r="8850" spans="1:7" x14ac:dyDescent="0.35">
      <c r="A8850" t="s">
        <v>80</v>
      </c>
      <c r="B8850" t="str">
        <f t="shared" si="138"/>
        <v>Asthma symptoms chest tightness</v>
      </c>
      <c r="C8850" s="10">
        <v>-1.3020628849142799E-10</v>
      </c>
      <c r="D8850" t="s">
        <v>138</v>
      </c>
      <c r="E8850" t="s">
        <v>52</v>
      </c>
      <c r="F8850" t="s">
        <v>42</v>
      </c>
      <c r="G8850">
        <v>2023</v>
      </c>
    </row>
    <row r="8851" spans="1:7" x14ac:dyDescent="0.35">
      <c r="A8851" t="s">
        <v>81</v>
      </c>
      <c r="B8851" t="str">
        <f t="shared" si="138"/>
        <v/>
      </c>
      <c r="C8851" s="10">
        <v>-5.0232547704842203E-8</v>
      </c>
      <c r="D8851" t="s">
        <v>138</v>
      </c>
      <c r="E8851" t="s">
        <v>52</v>
      </c>
      <c r="F8851" t="s">
        <v>42</v>
      </c>
      <c r="G8851">
        <v>2023</v>
      </c>
    </row>
    <row r="8852" spans="1:7" x14ac:dyDescent="0.35">
      <c r="A8852" t="s">
        <v>82</v>
      </c>
      <c r="B8852" t="str">
        <f t="shared" si="138"/>
        <v>Asthma symptoms cough</v>
      </c>
      <c r="C8852">
        <v>0</v>
      </c>
      <c r="D8852" t="s">
        <v>138</v>
      </c>
      <c r="E8852" t="s">
        <v>52</v>
      </c>
      <c r="F8852" t="s">
        <v>42</v>
      </c>
      <c r="G8852">
        <v>2023</v>
      </c>
    </row>
    <row r="8853" spans="1:7" x14ac:dyDescent="0.35">
      <c r="A8853" t="s">
        <v>83</v>
      </c>
      <c r="B8853" t="str">
        <f t="shared" si="138"/>
        <v/>
      </c>
      <c r="C8853">
        <v>0</v>
      </c>
      <c r="D8853" t="s">
        <v>138</v>
      </c>
      <c r="E8853" t="s">
        <v>52</v>
      </c>
      <c r="F8853" t="s">
        <v>42</v>
      </c>
      <c r="G8853">
        <v>2023</v>
      </c>
    </row>
    <row r="8854" spans="1:7" x14ac:dyDescent="0.35">
      <c r="A8854" t="s">
        <v>84</v>
      </c>
      <c r="B8854" t="str">
        <f t="shared" si="138"/>
        <v>Asthma symptoms shortness of breath</v>
      </c>
      <c r="C8854">
        <v>0</v>
      </c>
      <c r="D8854" t="s">
        <v>138</v>
      </c>
      <c r="E8854" t="s">
        <v>52</v>
      </c>
      <c r="F8854" t="s">
        <v>42</v>
      </c>
      <c r="G8854">
        <v>2023</v>
      </c>
    </row>
    <row r="8855" spans="1:7" x14ac:dyDescent="0.35">
      <c r="A8855" t="s">
        <v>85</v>
      </c>
      <c r="B8855" t="str">
        <f t="shared" si="138"/>
        <v/>
      </c>
      <c r="C8855">
        <v>0</v>
      </c>
      <c r="D8855" t="s">
        <v>138</v>
      </c>
      <c r="E8855" t="s">
        <v>52</v>
      </c>
      <c r="F8855" t="s">
        <v>42</v>
      </c>
      <c r="G8855">
        <v>2023</v>
      </c>
    </row>
    <row r="8856" spans="1:7" x14ac:dyDescent="0.35">
      <c r="A8856" t="s">
        <v>86</v>
      </c>
      <c r="B8856" t="str">
        <f t="shared" si="138"/>
        <v>Asthma symptoms wheeze</v>
      </c>
      <c r="C8856">
        <v>0</v>
      </c>
      <c r="D8856" t="s">
        <v>138</v>
      </c>
      <c r="E8856" t="s">
        <v>52</v>
      </c>
      <c r="F8856" t="s">
        <v>42</v>
      </c>
      <c r="G8856">
        <v>2023</v>
      </c>
    </row>
    <row r="8857" spans="1:7" x14ac:dyDescent="0.35">
      <c r="A8857" t="s">
        <v>87</v>
      </c>
      <c r="B8857" t="str">
        <f t="shared" si="138"/>
        <v/>
      </c>
      <c r="C8857">
        <v>0</v>
      </c>
      <c r="D8857" t="s">
        <v>138</v>
      </c>
      <c r="E8857" t="s">
        <v>52</v>
      </c>
      <c r="F8857" t="s">
        <v>42</v>
      </c>
      <c r="G8857">
        <v>2023</v>
      </c>
    </row>
    <row r="8858" spans="1:7" x14ac:dyDescent="0.35">
      <c r="A8858" t="s">
        <v>88</v>
      </c>
      <c r="B8858" t="str">
        <f t="shared" si="138"/>
        <v>Asthma incidence</v>
      </c>
      <c r="C8858">
        <v>3.3302843641589502E-2</v>
      </c>
      <c r="D8858" t="s">
        <v>138</v>
      </c>
      <c r="E8858" t="s">
        <v>52</v>
      </c>
      <c r="F8858" t="s">
        <v>42</v>
      </c>
      <c r="G8858">
        <v>2023</v>
      </c>
    </row>
    <row r="8859" spans="1:7" x14ac:dyDescent="0.35">
      <c r="A8859" t="s">
        <v>89</v>
      </c>
      <c r="B8859" t="str">
        <f t="shared" si="138"/>
        <v/>
      </c>
      <c r="C8859">
        <v>2455.8831399128399</v>
      </c>
      <c r="D8859" t="s">
        <v>138</v>
      </c>
      <c r="E8859" t="s">
        <v>52</v>
      </c>
      <c r="F8859" t="s">
        <v>42</v>
      </c>
      <c r="G8859">
        <v>2023</v>
      </c>
    </row>
    <row r="8860" spans="1:7" x14ac:dyDescent="0.35">
      <c r="A8860" t="s">
        <v>90</v>
      </c>
      <c r="B8860" t="str">
        <f t="shared" si="138"/>
        <v/>
      </c>
      <c r="C8860">
        <v>3.3302843663594699E-2</v>
      </c>
      <c r="D8860" t="s">
        <v>138</v>
      </c>
      <c r="E8860" t="s">
        <v>52</v>
      </c>
      <c r="F8860" t="s">
        <v>42</v>
      </c>
      <c r="G8860">
        <v>2023</v>
      </c>
    </row>
    <row r="8861" spans="1:7" x14ac:dyDescent="0.35">
      <c r="A8861" t="s">
        <v>91</v>
      </c>
      <c r="B8861" t="str">
        <f t="shared" si="138"/>
        <v/>
      </c>
      <c r="C8861">
        <v>2455.8831415355999</v>
      </c>
      <c r="D8861" t="s">
        <v>138</v>
      </c>
      <c r="E8861" t="s">
        <v>52</v>
      </c>
      <c r="F8861" t="s">
        <v>42</v>
      </c>
      <c r="G8861">
        <v>2023</v>
      </c>
    </row>
    <row r="8862" spans="1:7" x14ac:dyDescent="0.35">
      <c r="A8862" t="s">
        <v>92</v>
      </c>
      <c r="B8862" t="str">
        <f t="shared" si="138"/>
        <v/>
      </c>
      <c r="C8862" s="10">
        <v>-2.2005265390573202E-11</v>
      </c>
      <c r="D8862" t="s">
        <v>138</v>
      </c>
      <c r="E8862" t="s">
        <v>52</v>
      </c>
      <c r="F8862" t="s">
        <v>42</v>
      </c>
      <c r="G8862">
        <v>2023</v>
      </c>
    </row>
    <row r="8863" spans="1:7" x14ac:dyDescent="0.35">
      <c r="A8863" t="s">
        <v>93</v>
      </c>
      <c r="B8863" t="str">
        <f t="shared" si="138"/>
        <v/>
      </c>
      <c r="C8863" s="10">
        <v>-1.62275512696841E-6</v>
      </c>
      <c r="D8863" t="s">
        <v>138</v>
      </c>
      <c r="E8863" t="s">
        <v>52</v>
      </c>
      <c r="F8863" t="s">
        <v>42</v>
      </c>
      <c r="G8863">
        <v>2023</v>
      </c>
    </row>
    <row r="8864" spans="1:7" x14ac:dyDescent="0.35">
      <c r="A8864" t="s">
        <v>94</v>
      </c>
      <c r="B8864" t="str">
        <f t="shared" si="138"/>
        <v>Hay fever rhinitis incidence</v>
      </c>
      <c r="C8864">
        <v>0.21142934264243099</v>
      </c>
      <c r="D8864" t="s">
        <v>138</v>
      </c>
      <c r="E8864" t="s">
        <v>52</v>
      </c>
      <c r="F8864" t="s">
        <v>42</v>
      </c>
      <c r="G8864">
        <v>2023</v>
      </c>
    </row>
    <row r="8865" spans="1:7" x14ac:dyDescent="0.35">
      <c r="A8865" t="s">
        <v>95</v>
      </c>
      <c r="B8865" t="str">
        <f t="shared" si="138"/>
        <v/>
      </c>
      <c r="C8865">
        <v>235.57557257584099</v>
      </c>
      <c r="D8865" t="s">
        <v>138</v>
      </c>
      <c r="E8865" t="s">
        <v>52</v>
      </c>
      <c r="F8865" t="s">
        <v>42</v>
      </c>
      <c r="G8865">
        <v>2023</v>
      </c>
    </row>
    <row r="8866" spans="1:7" x14ac:dyDescent="0.35">
      <c r="A8866" t="s">
        <v>96</v>
      </c>
      <c r="B8866" t="str">
        <f t="shared" si="138"/>
        <v/>
      </c>
      <c r="C8866">
        <v>0.21142934266529101</v>
      </c>
      <c r="D8866" t="s">
        <v>138</v>
      </c>
      <c r="E8866" t="s">
        <v>52</v>
      </c>
      <c r="F8866" t="s">
        <v>42</v>
      </c>
      <c r="G8866">
        <v>2023</v>
      </c>
    </row>
    <row r="8867" spans="1:7" x14ac:dyDescent="0.35">
      <c r="A8867" t="s">
        <v>97</v>
      </c>
      <c r="B8867" t="str">
        <f t="shared" si="138"/>
        <v/>
      </c>
      <c r="C8867">
        <v>235.57557260131199</v>
      </c>
      <c r="D8867" t="s">
        <v>138</v>
      </c>
      <c r="E8867" t="s">
        <v>52</v>
      </c>
      <c r="F8867" t="s">
        <v>42</v>
      </c>
      <c r="G8867">
        <v>2023</v>
      </c>
    </row>
    <row r="8868" spans="1:7" x14ac:dyDescent="0.35">
      <c r="A8868" t="s">
        <v>98</v>
      </c>
      <c r="B8868" t="str">
        <f t="shared" si="138"/>
        <v/>
      </c>
      <c r="C8868" s="10">
        <v>-2.2859986989040899E-11</v>
      </c>
      <c r="D8868" t="s">
        <v>138</v>
      </c>
      <c r="E8868" t="s">
        <v>52</v>
      </c>
      <c r="F8868" t="s">
        <v>42</v>
      </c>
      <c r="G8868">
        <v>2023</v>
      </c>
    </row>
    <row r="8869" spans="1:7" x14ac:dyDescent="0.35">
      <c r="A8869" t="s">
        <v>99</v>
      </c>
      <c r="B8869" t="str">
        <f t="shared" si="138"/>
        <v/>
      </c>
      <c r="C8869" s="10">
        <v>-2.5470705516627899E-8</v>
      </c>
      <c r="D8869" t="s">
        <v>138</v>
      </c>
      <c r="E8869" t="s">
        <v>52</v>
      </c>
      <c r="F8869" t="s">
        <v>42</v>
      </c>
      <c r="G8869">
        <v>2023</v>
      </c>
    </row>
    <row r="8870" spans="1:7" x14ac:dyDescent="0.35">
      <c r="A8870" t="s">
        <v>100</v>
      </c>
      <c r="B8870" t="str">
        <f t="shared" si="138"/>
        <v>Respiratory emergency room visits</v>
      </c>
      <c r="C8870">
        <v>9.8733711905411407E-3</v>
      </c>
      <c r="D8870" t="s">
        <v>138</v>
      </c>
      <c r="E8870" t="s">
        <v>52</v>
      </c>
      <c r="F8870" t="s">
        <v>42</v>
      </c>
      <c r="G8870">
        <v>2023</v>
      </c>
    </row>
    <row r="8871" spans="1:7" x14ac:dyDescent="0.35">
      <c r="A8871" t="s">
        <v>101</v>
      </c>
      <c r="B8871" t="str">
        <f t="shared" si="138"/>
        <v/>
      </c>
      <c r="C8871">
        <v>16.0375621780701</v>
      </c>
      <c r="D8871" t="s">
        <v>138</v>
      </c>
      <c r="E8871" t="s">
        <v>52</v>
      </c>
      <c r="F8871" t="s">
        <v>42</v>
      </c>
      <c r="G8871">
        <v>2023</v>
      </c>
    </row>
    <row r="8872" spans="1:7" x14ac:dyDescent="0.35">
      <c r="A8872" t="s">
        <v>102</v>
      </c>
      <c r="B8872" t="str">
        <f t="shared" si="138"/>
        <v/>
      </c>
      <c r="C8872">
        <v>9.8733711905411407E-3</v>
      </c>
      <c r="D8872" t="s">
        <v>138</v>
      </c>
      <c r="E8872" t="s">
        <v>52</v>
      </c>
      <c r="F8872" t="s">
        <v>42</v>
      </c>
      <c r="G8872">
        <v>2023</v>
      </c>
    </row>
    <row r="8873" spans="1:7" x14ac:dyDescent="0.35">
      <c r="A8873" t="s">
        <v>103</v>
      </c>
      <c r="B8873" t="str">
        <f t="shared" si="138"/>
        <v/>
      </c>
      <c r="C8873">
        <v>16.0375621780701</v>
      </c>
      <c r="D8873" t="s">
        <v>138</v>
      </c>
      <c r="E8873" t="s">
        <v>52</v>
      </c>
      <c r="F8873" t="s">
        <v>42</v>
      </c>
      <c r="G8873">
        <v>2023</v>
      </c>
    </row>
    <row r="8874" spans="1:7" x14ac:dyDescent="0.35">
      <c r="A8874" t="s">
        <v>104</v>
      </c>
      <c r="B8874" t="str">
        <f t="shared" si="138"/>
        <v/>
      </c>
      <c r="C8874">
        <v>0</v>
      </c>
      <c r="D8874" t="s">
        <v>138</v>
      </c>
      <c r="E8874" t="s">
        <v>52</v>
      </c>
      <c r="F8874" t="s">
        <v>42</v>
      </c>
      <c r="G8874">
        <v>2023</v>
      </c>
    </row>
    <row r="8875" spans="1:7" x14ac:dyDescent="0.35">
      <c r="A8875" t="s">
        <v>105</v>
      </c>
      <c r="B8875" t="str">
        <f t="shared" si="138"/>
        <v/>
      </c>
      <c r="C8875">
        <v>0</v>
      </c>
      <c r="D8875" t="s">
        <v>138</v>
      </c>
      <c r="E8875" t="s">
        <v>52</v>
      </c>
      <c r="F8875" t="s">
        <v>42</v>
      </c>
      <c r="G8875">
        <v>2023</v>
      </c>
    </row>
    <row r="8876" spans="1:7" x14ac:dyDescent="0.35">
      <c r="A8876" t="s">
        <v>106</v>
      </c>
      <c r="B8876" t="str">
        <f t="shared" si="138"/>
        <v>Respiratory hospital admissions</v>
      </c>
      <c r="C8876">
        <v>1.1395740578535E-3</v>
      </c>
      <c r="D8876" t="s">
        <v>138</v>
      </c>
      <c r="E8876" t="s">
        <v>52</v>
      </c>
      <c r="F8876" t="s">
        <v>42</v>
      </c>
      <c r="G8876">
        <v>2023</v>
      </c>
    </row>
    <row r="8877" spans="1:7" x14ac:dyDescent="0.35">
      <c r="A8877" t="s">
        <v>107</v>
      </c>
      <c r="B8877" t="str">
        <f t="shared" si="138"/>
        <v/>
      </c>
      <c r="C8877">
        <v>20.4679269171783</v>
      </c>
      <c r="D8877" t="s">
        <v>138</v>
      </c>
      <c r="E8877" t="s">
        <v>52</v>
      </c>
      <c r="F8877" t="s">
        <v>42</v>
      </c>
      <c r="G8877">
        <v>2023</v>
      </c>
    </row>
    <row r="8878" spans="1:7" x14ac:dyDescent="0.35">
      <c r="A8878" t="s">
        <v>108</v>
      </c>
      <c r="B8878" t="str">
        <f t="shared" si="138"/>
        <v/>
      </c>
      <c r="C8878">
        <v>1.1395740578535E-3</v>
      </c>
      <c r="D8878" t="s">
        <v>138</v>
      </c>
      <c r="E8878" t="s">
        <v>52</v>
      </c>
      <c r="F8878" t="s">
        <v>42</v>
      </c>
      <c r="G8878">
        <v>2023</v>
      </c>
    </row>
    <row r="8879" spans="1:7" x14ac:dyDescent="0.35">
      <c r="A8879" t="s">
        <v>109</v>
      </c>
      <c r="B8879" t="str">
        <f t="shared" si="138"/>
        <v/>
      </c>
      <c r="C8879">
        <v>20.4679269171783</v>
      </c>
      <c r="D8879" t="s">
        <v>138</v>
      </c>
      <c r="E8879" t="s">
        <v>52</v>
      </c>
      <c r="F8879" t="s">
        <v>42</v>
      </c>
      <c r="G8879">
        <v>2023</v>
      </c>
    </row>
    <row r="8880" spans="1:7" x14ac:dyDescent="0.35">
      <c r="A8880" t="s">
        <v>110</v>
      </c>
      <c r="B8880" t="str">
        <f t="shared" si="138"/>
        <v/>
      </c>
      <c r="C8880">
        <v>0</v>
      </c>
      <c r="D8880" t="s">
        <v>138</v>
      </c>
      <c r="E8880" t="s">
        <v>52</v>
      </c>
      <c r="F8880" t="s">
        <v>42</v>
      </c>
      <c r="G8880">
        <v>2023</v>
      </c>
    </row>
    <row r="8881" spans="1:7" x14ac:dyDescent="0.35">
      <c r="A8881" t="s">
        <v>111</v>
      </c>
      <c r="B8881" t="str">
        <f t="shared" si="138"/>
        <v/>
      </c>
      <c r="C8881">
        <v>0</v>
      </c>
      <c r="D8881" t="s">
        <v>138</v>
      </c>
      <c r="E8881" t="s">
        <v>52</v>
      </c>
      <c r="F8881" t="s">
        <v>42</v>
      </c>
      <c r="G8881">
        <v>2023</v>
      </c>
    </row>
    <row r="8882" spans="1:7" x14ac:dyDescent="0.35">
      <c r="A8882" t="s">
        <v>112</v>
      </c>
      <c r="B8882" t="str">
        <f t="shared" si="138"/>
        <v>Non-fatal heart attacks</v>
      </c>
      <c r="C8882">
        <v>9.0780194234923606E-3</v>
      </c>
      <c r="D8882" t="s">
        <v>138</v>
      </c>
      <c r="E8882" t="s">
        <v>52</v>
      </c>
      <c r="F8882" t="s">
        <v>42</v>
      </c>
      <c r="G8882">
        <v>2023</v>
      </c>
    </row>
    <row r="8883" spans="1:7" x14ac:dyDescent="0.35">
      <c r="A8883" t="s">
        <v>113</v>
      </c>
      <c r="B8883" t="str">
        <f t="shared" si="138"/>
        <v/>
      </c>
      <c r="C8883">
        <v>738.12622047868695</v>
      </c>
      <c r="D8883" t="s">
        <v>138</v>
      </c>
      <c r="E8883" t="s">
        <v>52</v>
      </c>
      <c r="F8883" t="s">
        <v>42</v>
      </c>
      <c r="G8883">
        <v>2023</v>
      </c>
    </row>
    <row r="8884" spans="1:7" x14ac:dyDescent="0.35">
      <c r="A8884" t="s">
        <v>114</v>
      </c>
      <c r="B8884" t="str">
        <f t="shared" si="138"/>
        <v>Minor restricted activity days</v>
      </c>
      <c r="C8884">
        <v>9.9043018371918894</v>
      </c>
      <c r="D8884" t="s">
        <v>138</v>
      </c>
      <c r="E8884" t="s">
        <v>52</v>
      </c>
      <c r="F8884" t="s">
        <v>42</v>
      </c>
      <c r="G8884">
        <v>2023</v>
      </c>
    </row>
    <row r="8885" spans="1:7" x14ac:dyDescent="0.35">
      <c r="A8885" t="s">
        <v>115</v>
      </c>
      <c r="B8885" t="str">
        <f t="shared" si="138"/>
        <v/>
      </c>
      <c r="C8885">
        <v>1245.1688269717599</v>
      </c>
      <c r="D8885" t="s">
        <v>138</v>
      </c>
      <c r="E8885" t="s">
        <v>52</v>
      </c>
      <c r="F8885" t="s">
        <v>42</v>
      </c>
      <c r="G8885">
        <v>2023</v>
      </c>
    </row>
    <row r="8886" spans="1:7" x14ac:dyDescent="0.35">
      <c r="A8886" t="s">
        <v>116</v>
      </c>
      <c r="B8886" t="str">
        <f t="shared" si="138"/>
        <v>Work loss days</v>
      </c>
      <c r="C8886">
        <v>1.67545037152048</v>
      </c>
      <c r="D8886" t="s">
        <v>138</v>
      </c>
      <c r="E8886" t="s">
        <v>52</v>
      </c>
      <c r="F8886" t="s">
        <v>42</v>
      </c>
      <c r="G8886">
        <v>2023</v>
      </c>
    </row>
    <row r="8887" spans="1:7" x14ac:dyDescent="0.35">
      <c r="A8887" t="s">
        <v>117</v>
      </c>
      <c r="B8887" t="str">
        <f t="shared" si="138"/>
        <v/>
      </c>
      <c r="C8887">
        <v>529.97929924454399</v>
      </c>
      <c r="D8887" t="s">
        <v>138</v>
      </c>
      <c r="E8887" t="s">
        <v>52</v>
      </c>
      <c r="F8887" t="s">
        <v>42</v>
      </c>
      <c r="G8887">
        <v>2023</v>
      </c>
    </row>
    <row r="8888" spans="1:7" x14ac:dyDescent="0.35">
      <c r="A8888" t="s">
        <v>118</v>
      </c>
      <c r="B8888" t="str">
        <f t="shared" si="138"/>
        <v>Lung cancer incidence</v>
      </c>
      <c r="C8888">
        <v>9.1248797441695296E-4</v>
      </c>
      <c r="D8888" t="s">
        <v>138</v>
      </c>
      <c r="E8888" t="s">
        <v>52</v>
      </c>
      <c r="F8888" t="s">
        <v>42</v>
      </c>
      <c r="G8888">
        <v>2023</v>
      </c>
    </row>
    <row r="8889" spans="1:7" x14ac:dyDescent="0.35">
      <c r="A8889" t="s">
        <v>119</v>
      </c>
      <c r="B8889" t="str">
        <f t="shared" si="138"/>
        <v/>
      </c>
      <c r="C8889">
        <v>39.080069827012402</v>
      </c>
      <c r="D8889" t="s">
        <v>138</v>
      </c>
      <c r="E8889" t="s">
        <v>52</v>
      </c>
      <c r="F8889" t="s">
        <v>42</v>
      </c>
      <c r="G8889">
        <v>2023</v>
      </c>
    </row>
    <row r="8890" spans="1:7" x14ac:dyDescent="0.35">
      <c r="A8890" t="s">
        <v>120</v>
      </c>
      <c r="B8890" t="str">
        <f t="shared" si="138"/>
        <v>Cardiovascular hospital admissions</v>
      </c>
      <c r="C8890">
        <v>1.7832057201172299E-3</v>
      </c>
      <c r="D8890" t="s">
        <v>138</v>
      </c>
      <c r="E8890" t="s">
        <v>52</v>
      </c>
      <c r="F8890" t="s">
        <v>42</v>
      </c>
      <c r="G8890">
        <v>2023</v>
      </c>
    </row>
    <row r="8891" spans="1:7" x14ac:dyDescent="0.35">
      <c r="A8891" t="s">
        <v>121</v>
      </c>
      <c r="B8891" t="str">
        <f t="shared" si="138"/>
        <v/>
      </c>
      <c r="C8891">
        <v>51.289918871641298</v>
      </c>
      <c r="D8891" t="s">
        <v>138</v>
      </c>
      <c r="E8891" t="s">
        <v>52</v>
      </c>
      <c r="F8891" t="s">
        <v>42</v>
      </c>
      <c r="G8891">
        <v>2023</v>
      </c>
    </row>
    <row r="8892" spans="1:7" x14ac:dyDescent="0.35">
      <c r="A8892" t="s">
        <v>122</v>
      </c>
      <c r="B8892" t="str">
        <f t="shared" si="138"/>
        <v>Alzheimers disease hospital admissions</v>
      </c>
      <c r="C8892">
        <v>6.4256904946923899E-3</v>
      </c>
      <c r="D8892" t="s">
        <v>138</v>
      </c>
      <c r="E8892" t="s">
        <v>52</v>
      </c>
      <c r="F8892" t="s">
        <v>42</v>
      </c>
      <c r="G8892">
        <v>2023</v>
      </c>
    </row>
    <row r="8893" spans="1:7" x14ac:dyDescent="0.35">
      <c r="A8893" t="s">
        <v>123</v>
      </c>
      <c r="B8893" t="str">
        <f t="shared" si="138"/>
        <v/>
      </c>
      <c r="C8893">
        <v>143.81770618233199</v>
      </c>
      <c r="D8893" t="s">
        <v>138</v>
      </c>
      <c r="E8893" t="s">
        <v>52</v>
      </c>
      <c r="F8893" t="s">
        <v>42</v>
      </c>
      <c r="G8893">
        <v>2023</v>
      </c>
    </row>
    <row r="8894" spans="1:7" x14ac:dyDescent="0.35">
      <c r="A8894" t="s">
        <v>124</v>
      </c>
      <c r="B8894" t="str">
        <f t="shared" si="138"/>
        <v>Parkinsons disease hospital admissions</v>
      </c>
      <c r="C8894">
        <v>8.4547683939710104E-4</v>
      </c>
      <c r="D8894" t="s">
        <v>138</v>
      </c>
      <c r="E8894" t="s">
        <v>52</v>
      </c>
      <c r="F8894" t="s">
        <v>42</v>
      </c>
      <c r="G8894">
        <v>2023</v>
      </c>
    </row>
    <row r="8895" spans="1:7" x14ac:dyDescent="0.35">
      <c r="A8895" t="s">
        <v>125</v>
      </c>
      <c r="B8895" t="str">
        <f t="shared" si="138"/>
        <v/>
      </c>
      <c r="C8895">
        <v>20.166904096598099</v>
      </c>
      <c r="D8895" t="s">
        <v>138</v>
      </c>
      <c r="E8895" t="s">
        <v>52</v>
      </c>
      <c r="F8895" t="s">
        <v>42</v>
      </c>
      <c r="G8895">
        <v>2023</v>
      </c>
    </row>
    <row r="8896" spans="1:7" x14ac:dyDescent="0.35">
      <c r="A8896" t="s">
        <v>126</v>
      </c>
      <c r="B8896" t="str">
        <f t="shared" si="138"/>
        <v>Stroke incidence</v>
      </c>
      <c r="C8896">
        <v>7.7784455486579901E-4</v>
      </c>
      <c r="D8896" t="s">
        <v>138</v>
      </c>
      <c r="E8896" t="s">
        <v>52</v>
      </c>
      <c r="F8896" t="s">
        <v>42</v>
      </c>
      <c r="G8896">
        <v>2023</v>
      </c>
    </row>
    <row r="8897" spans="1:7" x14ac:dyDescent="0.35">
      <c r="A8897" t="s">
        <v>127</v>
      </c>
      <c r="B8897" t="str">
        <f t="shared" si="138"/>
        <v/>
      </c>
      <c r="C8897">
        <v>49.064303129623802</v>
      </c>
      <c r="D8897" t="s">
        <v>138</v>
      </c>
      <c r="E8897" t="s">
        <v>52</v>
      </c>
      <c r="F8897" t="s">
        <v>42</v>
      </c>
      <c r="G8897">
        <v>2023</v>
      </c>
    </row>
    <row r="8898" spans="1:7" x14ac:dyDescent="0.35">
      <c r="A8898" t="s">
        <v>128</v>
      </c>
      <c r="B8898" t="str">
        <f t="shared" si="138"/>
        <v>Out of hospital cardiac arrest incidence</v>
      </c>
      <c r="C8898">
        <v>1.8654429941261199E-4</v>
      </c>
      <c r="D8898" t="s">
        <v>138</v>
      </c>
      <c r="E8898" t="s">
        <v>52</v>
      </c>
      <c r="F8898" t="s">
        <v>42</v>
      </c>
      <c r="G8898">
        <v>2023</v>
      </c>
    </row>
    <row r="8899" spans="1:7" x14ac:dyDescent="0.35">
      <c r="A8899" t="s">
        <v>129</v>
      </c>
      <c r="B8899" t="str">
        <f t="shared" ref="B8899:B8962" si="139">_xlfn.XLOOKUP(A8899,$K$4:$K$27,$L$4:$L$27,"")</f>
        <v/>
      </c>
      <c r="C8899">
        <v>11.113471996126499</v>
      </c>
      <c r="D8899" t="s">
        <v>138</v>
      </c>
      <c r="E8899" t="s">
        <v>52</v>
      </c>
      <c r="F8899" t="s">
        <v>42</v>
      </c>
      <c r="G8899">
        <v>2023</v>
      </c>
    </row>
    <row r="8900" spans="1:7" x14ac:dyDescent="0.35">
      <c r="A8900" t="s">
        <v>130</v>
      </c>
      <c r="B8900" t="str">
        <f t="shared" si="139"/>
        <v>Cardiac emergency room visits</v>
      </c>
      <c r="C8900">
        <v>3.9979437217172098E-3</v>
      </c>
      <c r="D8900" t="s">
        <v>138</v>
      </c>
      <c r="E8900" t="s">
        <v>52</v>
      </c>
      <c r="F8900" t="s">
        <v>42</v>
      </c>
      <c r="G8900">
        <v>2023</v>
      </c>
    </row>
    <row r="8901" spans="1:7" x14ac:dyDescent="0.35">
      <c r="A8901" t="s">
        <v>131</v>
      </c>
      <c r="B8901" t="str">
        <f t="shared" si="139"/>
        <v/>
      </c>
      <c r="C8901">
        <v>8.6201828470984108</v>
      </c>
      <c r="D8901" t="s">
        <v>138</v>
      </c>
      <c r="E8901" t="s">
        <v>52</v>
      </c>
      <c r="F8901" t="s">
        <v>42</v>
      </c>
      <c r="G8901">
        <v>2023</v>
      </c>
    </row>
    <row r="8902" spans="1:7" x14ac:dyDescent="0.35">
      <c r="A8902" t="s">
        <v>132</v>
      </c>
      <c r="B8902" t="str">
        <f t="shared" si="139"/>
        <v>Asthma emergency room visits</v>
      </c>
      <c r="C8902" s="10">
        <v>-3.7131568581389402E-15</v>
      </c>
      <c r="D8902" t="s">
        <v>138</v>
      </c>
      <c r="E8902" t="s">
        <v>52</v>
      </c>
      <c r="F8902" t="s">
        <v>42</v>
      </c>
      <c r="G8902">
        <v>2023</v>
      </c>
    </row>
    <row r="8903" spans="1:7" x14ac:dyDescent="0.35">
      <c r="A8903" t="s">
        <v>133</v>
      </c>
      <c r="B8903" t="str">
        <f t="shared" si="139"/>
        <v/>
      </c>
      <c r="C8903" s="10">
        <v>-3.0794154822966701E-12</v>
      </c>
      <c r="D8903" t="s">
        <v>138</v>
      </c>
      <c r="E8903" t="s">
        <v>52</v>
      </c>
      <c r="F8903" t="s">
        <v>42</v>
      </c>
      <c r="G8903">
        <v>2023</v>
      </c>
    </row>
    <row r="8904" spans="1:7" x14ac:dyDescent="0.35">
      <c r="A8904" t="s">
        <v>134</v>
      </c>
      <c r="B8904" t="str">
        <f t="shared" si="139"/>
        <v>School loss days</v>
      </c>
      <c r="C8904" s="10">
        <v>-3.3664700328967501E-10</v>
      </c>
      <c r="D8904" t="s">
        <v>138</v>
      </c>
      <c r="E8904" t="s">
        <v>52</v>
      </c>
      <c r="F8904" t="s">
        <v>42</v>
      </c>
      <c r="G8904">
        <v>2023</v>
      </c>
    </row>
    <row r="8905" spans="1:7" x14ac:dyDescent="0.35">
      <c r="A8905" t="s">
        <v>135</v>
      </c>
      <c r="B8905" t="str">
        <f t="shared" si="139"/>
        <v/>
      </c>
      <c r="C8905" s="10">
        <v>-5.5274607617639205E-7</v>
      </c>
      <c r="D8905" t="s">
        <v>138</v>
      </c>
      <c r="E8905" t="s">
        <v>52</v>
      </c>
      <c r="F8905" t="s">
        <v>42</v>
      </c>
      <c r="G8905">
        <v>2023</v>
      </c>
    </row>
    <row r="8906" spans="1:7" x14ac:dyDescent="0.35">
      <c r="A8906" t="s">
        <v>50</v>
      </c>
      <c r="B8906" t="str">
        <f t="shared" si="139"/>
        <v/>
      </c>
      <c r="C8906">
        <v>14449.491077418301</v>
      </c>
      <c r="D8906" t="s">
        <v>138</v>
      </c>
      <c r="E8906" t="s">
        <v>52</v>
      </c>
      <c r="F8906" t="s">
        <v>42</v>
      </c>
      <c r="G8906">
        <v>2028</v>
      </c>
    </row>
    <row r="8907" spans="1:7" x14ac:dyDescent="0.35">
      <c r="A8907" t="s">
        <v>53</v>
      </c>
      <c r="B8907" t="str">
        <f t="shared" si="139"/>
        <v/>
      </c>
      <c r="C8907">
        <v>14449.488236466401</v>
      </c>
      <c r="D8907" t="s">
        <v>138</v>
      </c>
      <c r="E8907" t="s">
        <v>52</v>
      </c>
      <c r="F8907" t="s">
        <v>42</v>
      </c>
      <c r="G8907">
        <v>2028</v>
      </c>
    </row>
    <row r="8908" spans="1:7" x14ac:dyDescent="0.35">
      <c r="A8908" t="s">
        <v>54</v>
      </c>
      <c r="B8908" t="str">
        <f t="shared" si="139"/>
        <v/>
      </c>
      <c r="C8908">
        <v>2.8409519436886602E-3</v>
      </c>
      <c r="D8908" t="s">
        <v>138</v>
      </c>
      <c r="E8908" t="s">
        <v>52</v>
      </c>
      <c r="F8908" t="s">
        <v>42</v>
      </c>
      <c r="G8908">
        <v>2028</v>
      </c>
    </row>
    <row r="8909" spans="1:7" x14ac:dyDescent="0.35">
      <c r="A8909" t="s">
        <v>55</v>
      </c>
      <c r="B8909" t="str">
        <f t="shared" si="139"/>
        <v/>
      </c>
      <c r="C8909">
        <v>46938.750047086301</v>
      </c>
      <c r="D8909" t="s">
        <v>138</v>
      </c>
      <c r="E8909" t="s">
        <v>52</v>
      </c>
      <c r="F8909" t="s">
        <v>42</v>
      </c>
      <c r="G8909">
        <v>2028</v>
      </c>
    </row>
    <row r="8910" spans="1:7" x14ac:dyDescent="0.35">
      <c r="A8910" t="s">
        <v>56</v>
      </c>
      <c r="B8910" t="str">
        <f t="shared" si="139"/>
        <v/>
      </c>
      <c r="C8910">
        <v>46938.750047086301</v>
      </c>
      <c r="D8910" t="s">
        <v>138</v>
      </c>
      <c r="E8910" t="s">
        <v>52</v>
      </c>
      <c r="F8910" t="s">
        <v>42</v>
      </c>
      <c r="G8910">
        <v>2028</v>
      </c>
    </row>
    <row r="8911" spans="1:7" x14ac:dyDescent="0.35">
      <c r="A8911" t="s">
        <v>57</v>
      </c>
      <c r="B8911" t="str">
        <f t="shared" si="139"/>
        <v/>
      </c>
      <c r="C8911" s="10">
        <v>-2.4602542225693499E-13</v>
      </c>
      <c r="D8911" t="s">
        <v>138</v>
      </c>
      <c r="E8911" t="s">
        <v>52</v>
      </c>
      <c r="F8911" t="s">
        <v>42</v>
      </c>
      <c r="G8911">
        <v>2028</v>
      </c>
    </row>
    <row r="8912" spans="1:7" x14ac:dyDescent="0.35">
      <c r="A8912" t="s">
        <v>58</v>
      </c>
      <c r="B8912" t="str">
        <f t="shared" si="139"/>
        <v/>
      </c>
      <c r="C8912">
        <v>221161.104704675</v>
      </c>
      <c r="D8912" t="s">
        <v>138</v>
      </c>
      <c r="E8912" t="s">
        <v>52</v>
      </c>
      <c r="F8912" t="s">
        <v>42</v>
      </c>
      <c r="G8912">
        <v>2028</v>
      </c>
    </row>
    <row r="8913" spans="1:7" x14ac:dyDescent="0.35">
      <c r="A8913" t="s">
        <v>59</v>
      </c>
      <c r="B8913" t="str">
        <f t="shared" si="139"/>
        <v/>
      </c>
      <c r="C8913">
        <v>458460.59071781999</v>
      </c>
      <c r="D8913" t="s">
        <v>138</v>
      </c>
      <c r="E8913" t="s">
        <v>52</v>
      </c>
      <c r="F8913" t="s">
        <v>42</v>
      </c>
      <c r="G8913">
        <v>2028</v>
      </c>
    </row>
    <row r="8914" spans="1:7" x14ac:dyDescent="0.35">
      <c r="A8914" t="s">
        <v>60</v>
      </c>
      <c r="B8914" t="str">
        <f t="shared" si="139"/>
        <v/>
      </c>
      <c r="C8914">
        <v>1.40788609679446E-2</v>
      </c>
      <c r="D8914" t="s">
        <v>138</v>
      </c>
      <c r="E8914" t="s">
        <v>52</v>
      </c>
      <c r="F8914" t="s">
        <v>42</v>
      </c>
      <c r="G8914">
        <v>2028</v>
      </c>
    </row>
    <row r="8915" spans="1:7" x14ac:dyDescent="0.35">
      <c r="A8915" t="s">
        <v>61</v>
      </c>
      <c r="B8915" t="str">
        <f t="shared" si="139"/>
        <v/>
      </c>
      <c r="C8915">
        <v>214747.38793376001</v>
      </c>
      <c r="D8915" t="s">
        <v>138</v>
      </c>
      <c r="E8915" t="s">
        <v>52</v>
      </c>
      <c r="F8915" t="s">
        <v>42</v>
      </c>
      <c r="G8915">
        <v>2028</v>
      </c>
    </row>
    <row r="8916" spans="1:7" x14ac:dyDescent="0.35">
      <c r="A8916" t="s">
        <v>62</v>
      </c>
      <c r="B8916" t="str">
        <f t="shared" si="139"/>
        <v>Premature mortality</v>
      </c>
      <c r="C8916">
        <v>2.9649570782585299E-2</v>
      </c>
      <c r="D8916" t="s">
        <v>138</v>
      </c>
      <c r="E8916" t="s">
        <v>52</v>
      </c>
      <c r="F8916" t="s">
        <v>42</v>
      </c>
      <c r="G8916">
        <v>2028</v>
      </c>
    </row>
    <row r="8917" spans="1:7" x14ac:dyDescent="0.35">
      <c r="A8917" t="s">
        <v>63</v>
      </c>
      <c r="B8917" t="str">
        <f t="shared" si="139"/>
        <v/>
      </c>
      <c r="C8917">
        <v>452046.87394690298</v>
      </c>
      <c r="D8917" t="s">
        <v>138</v>
      </c>
      <c r="E8917" t="s">
        <v>52</v>
      </c>
      <c r="F8917" t="s">
        <v>42</v>
      </c>
      <c r="G8917">
        <v>2028</v>
      </c>
    </row>
    <row r="8918" spans="1:7" x14ac:dyDescent="0.35">
      <c r="A8918" t="s">
        <v>64</v>
      </c>
      <c r="B8918" t="str">
        <f t="shared" si="139"/>
        <v/>
      </c>
      <c r="C8918">
        <v>2.9544312298985399E-2</v>
      </c>
      <c r="D8918" t="s">
        <v>138</v>
      </c>
      <c r="E8918" t="s">
        <v>52</v>
      </c>
      <c r="F8918" t="s">
        <v>42</v>
      </c>
      <c r="G8918">
        <v>2028</v>
      </c>
    </row>
    <row r="8919" spans="1:7" x14ac:dyDescent="0.35">
      <c r="A8919" t="s">
        <v>65</v>
      </c>
      <c r="B8919" t="str">
        <f t="shared" si="139"/>
        <v/>
      </c>
      <c r="C8919">
        <v>450258.86466453498</v>
      </c>
      <c r="D8919" t="s">
        <v>138</v>
      </c>
      <c r="E8919" t="s">
        <v>52</v>
      </c>
      <c r="F8919" t="s">
        <v>42</v>
      </c>
      <c r="G8919">
        <v>2028</v>
      </c>
    </row>
    <row r="8920" spans="1:7" x14ac:dyDescent="0.35">
      <c r="A8920" t="s">
        <v>66</v>
      </c>
      <c r="B8920" t="str">
        <f t="shared" si="139"/>
        <v/>
      </c>
      <c r="C8920">
        <v>1.39736024843447E-2</v>
      </c>
      <c r="D8920" t="s">
        <v>138</v>
      </c>
      <c r="E8920" t="s">
        <v>52</v>
      </c>
      <c r="F8920" t="s">
        <v>42</v>
      </c>
      <c r="G8920">
        <v>2028</v>
      </c>
    </row>
    <row r="8921" spans="1:7" x14ac:dyDescent="0.35">
      <c r="A8921" t="s">
        <v>67</v>
      </c>
      <c r="B8921" t="str">
        <f t="shared" si="139"/>
        <v/>
      </c>
      <c r="C8921">
        <v>212959.37865139</v>
      </c>
      <c r="D8921" t="s">
        <v>138</v>
      </c>
      <c r="E8921" t="s">
        <v>52</v>
      </c>
      <c r="F8921" t="s">
        <v>42</v>
      </c>
      <c r="G8921">
        <v>2028</v>
      </c>
    </row>
    <row r="8922" spans="1:7" x14ac:dyDescent="0.35">
      <c r="A8922" t="s">
        <v>68</v>
      </c>
      <c r="B8922" t="str">
        <f t="shared" si="139"/>
        <v>Infant mortality</v>
      </c>
      <c r="C8922">
        <v>1.05258483641719E-4</v>
      </c>
      <c r="D8922" t="s">
        <v>138</v>
      </c>
      <c r="E8922" t="s">
        <v>52</v>
      </c>
      <c r="F8922" t="s">
        <v>42</v>
      </c>
      <c r="G8922">
        <v>2028</v>
      </c>
    </row>
    <row r="8923" spans="1:7" x14ac:dyDescent="0.35">
      <c r="A8923" t="s">
        <v>69</v>
      </c>
      <c r="B8923" t="str">
        <f t="shared" si="139"/>
        <v/>
      </c>
      <c r="C8923">
        <v>1788.00928300547</v>
      </c>
      <c r="D8923" t="s">
        <v>138</v>
      </c>
      <c r="E8923" t="s">
        <v>52</v>
      </c>
      <c r="F8923" t="s">
        <v>42</v>
      </c>
      <c r="G8923">
        <v>2028</v>
      </c>
    </row>
    <row r="8924" spans="1:7" x14ac:dyDescent="0.35">
      <c r="A8924" t="s">
        <v>70</v>
      </c>
      <c r="B8924" t="str">
        <f t="shared" si="139"/>
        <v/>
      </c>
      <c r="C8924" s="10">
        <v>-4.1787126007160898E-14</v>
      </c>
      <c r="D8924" t="s">
        <v>138</v>
      </c>
      <c r="E8924" t="s">
        <v>52</v>
      </c>
      <c r="F8924" t="s">
        <v>42</v>
      </c>
      <c r="G8924">
        <v>2028</v>
      </c>
    </row>
    <row r="8925" spans="1:7" x14ac:dyDescent="0.35">
      <c r="A8925" t="s">
        <v>71</v>
      </c>
      <c r="B8925" t="str">
        <f t="shared" si="139"/>
        <v/>
      </c>
      <c r="C8925" s="10">
        <v>-6.3684081467769604E-7</v>
      </c>
      <c r="D8925" t="s">
        <v>138</v>
      </c>
      <c r="E8925" t="s">
        <v>52</v>
      </c>
      <c r="F8925" t="s">
        <v>42</v>
      </c>
      <c r="G8925">
        <v>2028</v>
      </c>
    </row>
    <row r="8926" spans="1:7" x14ac:dyDescent="0.35">
      <c r="A8926" t="s">
        <v>72</v>
      </c>
      <c r="B8926" t="str">
        <f t="shared" si="139"/>
        <v/>
      </c>
      <c r="C8926">
        <v>0</v>
      </c>
      <c r="D8926" t="s">
        <v>138</v>
      </c>
      <c r="E8926" t="s">
        <v>52</v>
      </c>
      <c r="F8926" t="s">
        <v>42</v>
      </c>
      <c r="G8926">
        <v>2028</v>
      </c>
    </row>
    <row r="8927" spans="1:7" x14ac:dyDescent="0.35">
      <c r="A8927" t="s">
        <v>73</v>
      </c>
      <c r="B8927" t="str">
        <f t="shared" si="139"/>
        <v/>
      </c>
      <c r="C8927">
        <v>0</v>
      </c>
      <c r="D8927" t="s">
        <v>138</v>
      </c>
      <c r="E8927" t="s">
        <v>52</v>
      </c>
      <c r="F8927" t="s">
        <v>42</v>
      </c>
      <c r="G8927">
        <v>2028</v>
      </c>
    </row>
    <row r="8928" spans="1:7" x14ac:dyDescent="0.35">
      <c r="A8928" t="s">
        <v>74</v>
      </c>
      <c r="B8928" t="str">
        <f t="shared" si="139"/>
        <v/>
      </c>
      <c r="C8928" s="10">
        <v>-4.1787126007160898E-14</v>
      </c>
      <c r="D8928" t="s">
        <v>138</v>
      </c>
      <c r="E8928" t="s">
        <v>52</v>
      </c>
      <c r="F8928" t="s">
        <v>42</v>
      </c>
      <c r="G8928">
        <v>2028</v>
      </c>
    </row>
    <row r="8929" spans="1:7" x14ac:dyDescent="0.35">
      <c r="A8929" t="s">
        <v>75</v>
      </c>
      <c r="B8929" t="str">
        <f t="shared" si="139"/>
        <v/>
      </c>
      <c r="C8929" s="10">
        <v>-6.3684081467769604E-7</v>
      </c>
      <c r="D8929" t="s">
        <v>138</v>
      </c>
      <c r="E8929" t="s">
        <v>52</v>
      </c>
      <c r="F8929" t="s">
        <v>42</v>
      </c>
      <c r="G8929">
        <v>2028</v>
      </c>
    </row>
    <row r="8930" spans="1:7" x14ac:dyDescent="0.35">
      <c r="A8930" t="s">
        <v>76</v>
      </c>
      <c r="B8930" t="str">
        <f t="shared" si="139"/>
        <v>Asthma symptoms</v>
      </c>
      <c r="C8930">
        <v>6.4414525573503196</v>
      </c>
      <c r="D8930" t="s">
        <v>138</v>
      </c>
      <c r="E8930" t="s">
        <v>52</v>
      </c>
      <c r="F8930" t="s">
        <v>42</v>
      </c>
      <c r="G8930">
        <v>2028</v>
      </c>
    </row>
    <row r="8931" spans="1:7" x14ac:dyDescent="0.35">
      <c r="A8931" t="s">
        <v>77</v>
      </c>
      <c r="B8931" t="str">
        <f t="shared" si="139"/>
        <v/>
      </c>
      <c r="C8931">
        <v>4.5552341536221101</v>
      </c>
      <c r="D8931" t="s">
        <v>138</v>
      </c>
      <c r="E8931" t="s">
        <v>52</v>
      </c>
      <c r="F8931" t="s">
        <v>42</v>
      </c>
      <c r="G8931">
        <v>2028</v>
      </c>
    </row>
    <row r="8932" spans="1:7" x14ac:dyDescent="0.35">
      <c r="A8932" t="s">
        <v>78</v>
      </c>
      <c r="B8932" t="str">
        <f t="shared" si="139"/>
        <v>Asthma symptoms albuturol use</v>
      </c>
      <c r="C8932">
        <v>6.4414525574912602</v>
      </c>
      <c r="D8932" t="s">
        <v>138</v>
      </c>
      <c r="E8932" t="s">
        <v>52</v>
      </c>
      <c r="F8932" t="s">
        <v>42</v>
      </c>
      <c r="G8932">
        <v>2028</v>
      </c>
    </row>
    <row r="8933" spans="1:7" x14ac:dyDescent="0.35">
      <c r="A8933" t="s">
        <v>79</v>
      </c>
      <c r="B8933" t="str">
        <f t="shared" si="139"/>
        <v/>
      </c>
      <c r="C8933">
        <v>4.55523421234387</v>
      </c>
      <c r="D8933" t="s">
        <v>138</v>
      </c>
      <c r="E8933" t="s">
        <v>52</v>
      </c>
      <c r="F8933" t="s">
        <v>42</v>
      </c>
      <c r="G8933">
        <v>2028</v>
      </c>
    </row>
    <row r="8934" spans="1:7" x14ac:dyDescent="0.35">
      <c r="A8934" t="s">
        <v>80</v>
      </c>
      <c r="B8934" t="str">
        <f t="shared" si="139"/>
        <v>Asthma symptoms chest tightness</v>
      </c>
      <c r="C8934" s="10">
        <v>-1.4093423875819701E-10</v>
      </c>
      <c r="D8934" t="s">
        <v>138</v>
      </c>
      <c r="E8934" t="s">
        <v>52</v>
      </c>
      <c r="F8934" t="s">
        <v>42</v>
      </c>
      <c r="G8934">
        <v>2028</v>
      </c>
    </row>
    <row r="8935" spans="1:7" x14ac:dyDescent="0.35">
      <c r="A8935" t="s">
        <v>81</v>
      </c>
      <c r="B8935" t="str">
        <f t="shared" si="139"/>
        <v/>
      </c>
      <c r="C8935" s="10">
        <v>-5.8721769145025299E-8</v>
      </c>
      <c r="D8935" t="s">
        <v>138</v>
      </c>
      <c r="E8935" t="s">
        <v>52</v>
      </c>
      <c r="F8935" t="s">
        <v>42</v>
      </c>
      <c r="G8935">
        <v>2028</v>
      </c>
    </row>
    <row r="8936" spans="1:7" x14ac:dyDescent="0.35">
      <c r="A8936" t="s">
        <v>82</v>
      </c>
      <c r="B8936" t="str">
        <f t="shared" si="139"/>
        <v>Asthma symptoms cough</v>
      </c>
      <c r="C8936">
        <v>0</v>
      </c>
      <c r="D8936" t="s">
        <v>138</v>
      </c>
      <c r="E8936" t="s">
        <v>52</v>
      </c>
      <c r="F8936" t="s">
        <v>42</v>
      </c>
      <c r="G8936">
        <v>2028</v>
      </c>
    </row>
    <row r="8937" spans="1:7" x14ac:dyDescent="0.35">
      <c r="A8937" t="s">
        <v>83</v>
      </c>
      <c r="B8937" t="str">
        <f t="shared" si="139"/>
        <v/>
      </c>
      <c r="C8937">
        <v>0</v>
      </c>
      <c r="D8937" t="s">
        <v>138</v>
      </c>
      <c r="E8937" t="s">
        <v>52</v>
      </c>
      <c r="F8937" t="s">
        <v>42</v>
      </c>
      <c r="G8937">
        <v>2028</v>
      </c>
    </row>
    <row r="8938" spans="1:7" x14ac:dyDescent="0.35">
      <c r="A8938" t="s">
        <v>84</v>
      </c>
      <c r="B8938" t="str">
        <f t="shared" si="139"/>
        <v>Asthma symptoms shortness of breath</v>
      </c>
      <c r="C8938">
        <v>0</v>
      </c>
      <c r="D8938" t="s">
        <v>138</v>
      </c>
      <c r="E8938" t="s">
        <v>52</v>
      </c>
      <c r="F8938" t="s">
        <v>42</v>
      </c>
      <c r="G8938">
        <v>2028</v>
      </c>
    </row>
    <row r="8939" spans="1:7" x14ac:dyDescent="0.35">
      <c r="A8939" t="s">
        <v>85</v>
      </c>
      <c r="B8939" t="str">
        <f t="shared" si="139"/>
        <v/>
      </c>
      <c r="C8939">
        <v>0</v>
      </c>
      <c r="D8939" t="s">
        <v>138</v>
      </c>
      <c r="E8939" t="s">
        <v>52</v>
      </c>
      <c r="F8939" t="s">
        <v>42</v>
      </c>
      <c r="G8939">
        <v>2028</v>
      </c>
    </row>
    <row r="8940" spans="1:7" x14ac:dyDescent="0.35">
      <c r="A8940" t="s">
        <v>86</v>
      </c>
      <c r="B8940" t="str">
        <f t="shared" si="139"/>
        <v>Asthma symptoms wheeze</v>
      </c>
      <c r="C8940">
        <v>0</v>
      </c>
      <c r="D8940" t="s">
        <v>138</v>
      </c>
      <c r="E8940" t="s">
        <v>52</v>
      </c>
      <c r="F8940" t="s">
        <v>42</v>
      </c>
      <c r="G8940">
        <v>2028</v>
      </c>
    </row>
    <row r="8941" spans="1:7" x14ac:dyDescent="0.35">
      <c r="A8941" t="s">
        <v>87</v>
      </c>
      <c r="B8941" t="str">
        <f t="shared" si="139"/>
        <v/>
      </c>
      <c r="C8941">
        <v>0</v>
      </c>
      <c r="D8941" t="s">
        <v>138</v>
      </c>
      <c r="E8941" t="s">
        <v>52</v>
      </c>
      <c r="F8941" t="s">
        <v>42</v>
      </c>
      <c r="G8941">
        <v>2028</v>
      </c>
    </row>
    <row r="8942" spans="1:7" x14ac:dyDescent="0.35">
      <c r="A8942" t="s">
        <v>88</v>
      </c>
      <c r="B8942" t="str">
        <f t="shared" si="139"/>
        <v>Asthma incidence</v>
      </c>
      <c r="C8942">
        <v>3.43851458764802E-2</v>
      </c>
      <c r="D8942" t="s">
        <v>138</v>
      </c>
      <c r="E8942" t="s">
        <v>52</v>
      </c>
      <c r="F8942" t="s">
        <v>42</v>
      </c>
      <c r="G8942">
        <v>2028</v>
      </c>
    </row>
    <row r="8943" spans="1:7" x14ac:dyDescent="0.35">
      <c r="A8943" t="s">
        <v>89</v>
      </c>
      <c r="B8943" t="str">
        <f t="shared" si="139"/>
        <v/>
      </c>
      <c r="C8943">
        <v>2777.6151734744899</v>
      </c>
      <c r="D8943" t="s">
        <v>138</v>
      </c>
      <c r="E8943" t="s">
        <v>52</v>
      </c>
      <c r="F8943" t="s">
        <v>42</v>
      </c>
      <c r="G8943">
        <v>2028</v>
      </c>
    </row>
    <row r="8944" spans="1:7" x14ac:dyDescent="0.35">
      <c r="A8944" t="s">
        <v>90</v>
      </c>
      <c r="B8944" t="str">
        <f t="shared" si="139"/>
        <v/>
      </c>
      <c r="C8944">
        <v>3.43851458993472E-2</v>
      </c>
      <c r="D8944" t="s">
        <v>138</v>
      </c>
      <c r="E8944" t="s">
        <v>52</v>
      </c>
      <c r="F8944" t="s">
        <v>42</v>
      </c>
      <c r="G8944">
        <v>2028</v>
      </c>
    </row>
    <row r="8945" spans="1:7" x14ac:dyDescent="0.35">
      <c r="A8945" t="s">
        <v>91</v>
      </c>
      <c r="B8945" t="str">
        <f t="shared" si="139"/>
        <v/>
      </c>
      <c r="C8945">
        <v>2777.61517532167</v>
      </c>
      <c r="D8945" t="s">
        <v>138</v>
      </c>
      <c r="E8945" t="s">
        <v>52</v>
      </c>
      <c r="F8945" t="s">
        <v>42</v>
      </c>
      <c r="G8945">
        <v>2028</v>
      </c>
    </row>
    <row r="8946" spans="1:7" x14ac:dyDescent="0.35">
      <c r="A8946" t="s">
        <v>92</v>
      </c>
      <c r="B8946" t="str">
        <f t="shared" si="139"/>
        <v/>
      </c>
      <c r="C8946" s="10">
        <v>-2.28670291599342E-11</v>
      </c>
      <c r="D8946" t="s">
        <v>138</v>
      </c>
      <c r="E8946" t="s">
        <v>52</v>
      </c>
      <c r="F8946" t="s">
        <v>42</v>
      </c>
      <c r="G8946">
        <v>2028</v>
      </c>
    </row>
    <row r="8947" spans="1:7" x14ac:dyDescent="0.35">
      <c r="A8947" t="s">
        <v>93</v>
      </c>
      <c r="B8947" t="str">
        <f t="shared" si="139"/>
        <v/>
      </c>
      <c r="C8947" s="10">
        <v>-1.8471873696590199E-6</v>
      </c>
      <c r="D8947" t="s">
        <v>138</v>
      </c>
      <c r="E8947" t="s">
        <v>52</v>
      </c>
      <c r="F8947" t="s">
        <v>42</v>
      </c>
      <c r="G8947">
        <v>2028</v>
      </c>
    </row>
    <row r="8948" spans="1:7" x14ac:dyDescent="0.35">
      <c r="A8948" t="s">
        <v>94</v>
      </c>
      <c r="B8948" t="str">
        <f t="shared" si="139"/>
        <v>Hay fever rhinitis incidence</v>
      </c>
      <c r="C8948">
        <v>0.221162465283884</v>
      </c>
      <c r="D8948" t="s">
        <v>138</v>
      </c>
      <c r="E8948" t="s">
        <v>52</v>
      </c>
      <c r="F8948" t="s">
        <v>42</v>
      </c>
      <c r="G8948">
        <v>2028</v>
      </c>
    </row>
    <row r="8949" spans="1:7" x14ac:dyDescent="0.35">
      <c r="A8949" t="s">
        <v>95</v>
      </c>
      <c r="B8949" t="str">
        <f t="shared" si="139"/>
        <v/>
      </c>
      <c r="C8949">
        <v>272.08485199147799</v>
      </c>
      <c r="D8949" t="s">
        <v>138</v>
      </c>
      <c r="E8949" t="s">
        <v>52</v>
      </c>
      <c r="F8949" t="s">
        <v>42</v>
      </c>
      <c r="G8949">
        <v>2028</v>
      </c>
    </row>
    <row r="8950" spans="1:7" x14ac:dyDescent="0.35">
      <c r="A8950" t="s">
        <v>96</v>
      </c>
      <c r="B8950" t="str">
        <f t="shared" si="139"/>
        <v/>
      </c>
      <c r="C8950">
        <v>0.221162465307922</v>
      </c>
      <c r="D8950" t="s">
        <v>138</v>
      </c>
      <c r="E8950" t="s">
        <v>52</v>
      </c>
      <c r="F8950" t="s">
        <v>42</v>
      </c>
      <c r="G8950">
        <v>2028</v>
      </c>
    </row>
    <row r="8951" spans="1:7" x14ac:dyDescent="0.35">
      <c r="A8951" t="s">
        <v>97</v>
      </c>
      <c r="B8951" t="str">
        <f t="shared" si="139"/>
        <v/>
      </c>
      <c r="C8951">
        <v>272.08485202105101</v>
      </c>
      <c r="D8951" t="s">
        <v>138</v>
      </c>
      <c r="E8951" t="s">
        <v>52</v>
      </c>
      <c r="F8951" t="s">
        <v>42</v>
      </c>
      <c r="G8951">
        <v>2028</v>
      </c>
    </row>
    <row r="8952" spans="1:7" x14ac:dyDescent="0.35">
      <c r="A8952" t="s">
        <v>98</v>
      </c>
      <c r="B8952" t="str">
        <f t="shared" si="139"/>
        <v/>
      </c>
      <c r="C8952" s="10">
        <v>-2.4038176128586999E-11</v>
      </c>
      <c r="D8952" t="s">
        <v>138</v>
      </c>
      <c r="E8952" t="s">
        <v>52</v>
      </c>
      <c r="F8952" t="s">
        <v>42</v>
      </c>
      <c r="G8952">
        <v>2028</v>
      </c>
    </row>
    <row r="8953" spans="1:7" x14ac:dyDescent="0.35">
      <c r="A8953" t="s">
        <v>99</v>
      </c>
      <c r="B8953" t="str">
        <f t="shared" si="139"/>
        <v/>
      </c>
      <c r="C8953" s="10">
        <v>-2.9572936735428401E-8</v>
      </c>
      <c r="D8953" t="s">
        <v>138</v>
      </c>
      <c r="E8953" t="s">
        <v>52</v>
      </c>
      <c r="F8953" t="s">
        <v>42</v>
      </c>
      <c r="G8953">
        <v>2028</v>
      </c>
    </row>
    <row r="8954" spans="1:7" x14ac:dyDescent="0.35">
      <c r="A8954" t="s">
        <v>100</v>
      </c>
      <c r="B8954" t="str">
        <f t="shared" si="139"/>
        <v>Respiratory emergency room visits</v>
      </c>
      <c r="C8954">
        <v>1.0341468953459399E-2</v>
      </c>
      <c r="D8954" t="s">
        <v>138</v>
      </c>
      <c r="E8954" t="s">
        <v>52</v>
      </c>
      <c r="F8954" t="s">
        <v>42</v>
      </c>
      <c r="G8954">
        <v>2028</v>
      </c>
    </row>
    <row r="8955" spans="1:7" x14ac:dyDescent="0.35">
      <c r="A8955" t="s">
        <v>101</v>
      </c>
      <c r="B8955" t="str">
        <f t="shared" si="139"/>
        <v/>
      </c>
      <c r="C8955">
        <v>18.547507816854498</v>
      </c>
      <c r="D8955" t="s">
        <v>138</v>
      </c>
      <c r="E8955" t="s">
        <v>52</v>
      </c>
      <c r="F8955" t="s">
        <v>42</v>
      </c>
      <c r="G8955">
        <v>2028</v>
      </c>
    </row>
    <row r="8956" spans="1:7" x14ac:dyDescent="0.35">
      <c r="A8956" t="s">
        <v>102</v>
      </c>
      <c r="B8956" t="str">
        <f t="shared" si="139"/>
        <v/>
      </c>
      <c r="C8956">
        <v>1.0341468953459399E-2</v>
      </c>
      <c r="D8956" t="s">
        <v>138</v>
      </c>
      <c r="E8956" t="s">
        <v>52</v>
      </c>
      <c r="F8956" t="s">
        <v>42</v>
      </c>
      <c r="G8956">
        <v>2028</v>
      </c>
    </row>
    <row r="8957" spans="1:7" x14ac:dyDescent="0.35">
      <c r="A8957" t="s">
        <v>103</v>
      </c>
      <c r="B8957" t="str">
        <f t="shared" si="139"/>
        <v/>
      </c>
      <c r="C8957">
        <v>18.547507816854498</v>
      </c>
      <c r="D8957" t="s">
        <v>138</v>
      </c>
      <c r="E8957" t="s">
        <v>52</v>
      </c>
      <c r="F8957" t="s">
        <v>42</v>
      </c>
      <c r="G8957">
        <v>2028</v>
      </c>
    </row>
    <row r="8958" spans="1:7" x14ac:dyDescent="0.35">
      <c r="A8958" t="s">
        <v>104</v>
      </c>
      <c r="B8958" t="str">
        <f t="shared" si="139"/>
        <v/>
      </c>
      <c r="C8958">
        <v>0</v>
      </c>
      <c r="D8958" t="s">
        <v>138</v>
      </c>
      <c r="E8958" t="s">
        <v>52</v>
      </c>
      <c r="F8958" t="s">
        <v>42</v>
      </c>
      <c r="G8958">
        <v>2028</v>
      </c>
    </row>
    <row r="8959" spans="1:7" x14ac:dyDescent="0.35">
      <c r="A8959" t="s">
        <v>105</v>
      </c>
      <c r="B8959" t="str">
        <f t="shared" si="139"/>
        <v/>
      </c>
      <c r="C8959">
        <v>0</v>
      </c>
      <c r="D8959" t="s">
        <v>138</v>
      </c>
      <c r="E8959" t="s">
        <v>52</v>
      </c>
      <c r="F8959" t="s">
        <v>42</v>
      </c>
      <c r="G8959">
        <v>2028</v>
      </c>
    </row>
    <row r="8960" spans="1:7" x14ac:dyDescent="0.35">
      <c r="A8960" t="s">
        <v>106</v>
      </c>
      <c r="B8960" t="str">
        <f t="shared" si="139"/>
        <v>Respiratory hospital admissions</v>
      </c>
      <c r="C8960">
        <v>1.17242021471762E-3</v>
      </c>
      <c r="D8960" t="s">
        <v>138</v>
      </c>
      <c r="E8960" t="s">
        <v>52</v>
      </c>
      <c r="F8960" t="s">
        <v>42</v>
      </c>
      <c r="G8960">
        <v>2028</v>
      </c>
    </row>
    <row r="8961" spans="1:7" x14ac:dyDescent="0.35">
      <c r="A8961" t="s">
        <v>107</v>
      </c>
      <c r="B8961" t="str">
        <f t="shared" si="139"/>
        <v/>
      </c>
      <c r="C8961">
        <v>23.232478784092699</v>
      </c>
      <c r="D8961" t="s">
        <v>138</v>
      </c>
      <c r="E8961" t="s">
        <v>52</v>
      </c>
      <c r="F8961" t="s">
        <v>42</v>
      </c>
      <c r="G8961">
        <v>2028</v>
      </c>
    </row>
    <row r="8962" spans="1:7" x14ac:dyDescent="0.35">
      <c r="A8962" t="s">
        <v>108</v>
      </c>
      <c r="B8962" t="str">
        <f t="shared" si="139"/>
        <v/>
      </c>
      <c r="C8962">
        <v>1.17242021471762E-3</v>
      </c>
      <c r="D8962" t="s">
        <v>138</v>
      </c>
      <c r="E8962" t="s">
        <v>52</v>
      </c>
      <c r="F8962" t="s">
        <v>42</v>
      </c>
      <c r="G8962">
        <v>2028</v>
      </c>
    </row>
    <row r="8963" spans="1:7" x14ac:dyDescent="0.35">
      <c r="A8963" t="s">
        <v>109</v>
      </c>
      <c r="B8963" t="str">
        <f t="shared" ref="B8963:B9026" si="140">_xlfn.XLOOKUP(A8963,$K$4:$K$27,$L$4:$L$27,"")</f>
        <v/>
      </c>
      <c r="C8963">
        <v>23.232478784092699</v>
      </c>
      <c r="D8963" t="s">
        <v>138</v>
      </c>
      <c r="E8963" t="s">
        <v>52</v>
      </c>
      <c r="F8963" t="s">
        <v>42</v>
      </c>
      <c r="G8963">
        <v>2028</v>
      </c>
    </row>
    <row r="8964" spans="1:7" x14ac:dyDescent="0.35">
      <c r="A8964" t="s">
        <v>110</v>
      </c>
      <c r="B8964" t="str">
        <f t="shared" si="140"/>
        <v/>
      </c>
      <c r="C8964">
        <v>0</v>
      </c>
      <c r="D8964" t="s">
        <v>138</v>
      </c>
      <c r="E8964" t="s">
        <v>52</v>
      </c>
      <c r="F8964" t="s">
        <v>42</v>
      </c>
      <c r="G8964">
        <v>2028</v>
      </c>
    </row>
    <row r="8965" spans="1:7" x14ac:dyDescent="0.35">
      <c r="A8965" t="s">
        <v>111</v>
      </c>
      <c r="B8965" t="str">
        <f t="shared" si="140"/>
        <v/>
      </c>
      <c r="C8965">
        <v>0</v>
      </c>
      <c r="D8965" t="s">
        <v>138</v>
      </c>
      <c r="E8965" t="s">
        <v>52</v>
      </c>
      <c r="F8965" t="s">
        <v>42</v>
      </c>
      <c r="G8965">
        <v>2028</v>
      </c>
    </row>
    <row r="8966" spans="1:7" x14ac:dyDescent="0.35">
      <c r="A8966" t="s">
        <v>112</v>
      </c>
      <c r="B8966" t="str">
        <f t="shared" si="140"/>
        <v>Non-fatal heart attacks</v>
      </c>
      <c r="C8966">
        <v>1.04371433370997E-2</v>
      </c>
      <c r="D8966" t="s">
        <v>138</v>
      </c>
      <c r="E8966" t="s">
        <v>52</v>
      </c>
      <c r="F8966" t="s">
        <v>42</v>
      </c>
      <c r="G8966">
        <v>2028</v>
      </c>
    </row>
    <row r="8967" spans="1:7" x14ac:dyDescent="0.35">
      <c r="A8967" t="s">
        <v>113</v>
      </c>
      <c r="B8967" t="str">
        <f t="shared" si="140"/>
        <v/>
      </c>
      <c r="C8967">
        <v>937.02008029023898</v>
      </c>
      <c r="D8967" t="s">
        <v>138</v>
      </c>
      <c r="E8967" t="s">
        <v>52</v>
      </c>
      <c r="F8967" t="s">
        <v>42</v>
      </c>
      <c r="G8967">
        <v>2028</v>
      </c>
    </row>
    <row r="8968" spans="1:7" x14ac:dyDescent="0.35">
      <c r="A8968" t="s">
        <v>114</v>
      </c>
      <c r="B8968" t="str">
        <f t="shared" si="140"/>
        <v>Minor restricted activity days</v>
      </c>
      <c r="C8968">
        <v>10.0255353019216</v>
      </c>
      <c r="D8968" t="s">
        <v>138</v>
      </c>
      <c r="E8968" t="s">
        <v>52</v>
      </c>
      <c r="F8968" t="s">
        <v>42</v>
      </c>
      <c r="G8968">
        <v>2028</v>
      </c>
    </row>
    <row r="8969" spans="1:7" x14ac:dyDescent="0.35">
      <c r="A8969" t="s">
        <v>115</v>
      </c>
      <c r="B8969" t="str">
        <f t="shared" si="140"/>
        <v/>
      </c>
      <c r="C8969">
        <v>1361.2431220101901</v>
      </c>
      <c r="D8969" t="s">
        <v>138</v>
      </c>
      <c r="E8969" t="s">
        <v>52</v>
      </c>
      <c r="F8969" t="s">
        <v>42</v>
      </c>
      <c r="G8969">
        <v>2028</v>
      </c>
    </row>
    <row r="8970" spans="1:7" x14ac:dyDescent="0.35">
      <c r="A8970" t="s">
        <v>116</v>
      </c>
      <c r="B8970" t="str">
        <f t="shared" si="140"/>
        <v>Work loss days</v>
      </c>
      <c r="C8970">
        <v>1.70149757197756</v>
      </c>
      <c r="D8970" t="s">
        <v>138</v>
      </c>
      <c r="E8970" t="s">
        <v>52</v>
      </c>
      <c r="F8970" t="s">
        <v>42</v>
      </c>
      <c r="G8970">
        <v>2028</v>
      </c>
    </row>
    <row r="8971" spans="1:7" x14ac:dyDescent="0.35">
      <c r="A8971" t="s">
        <v>117</v>
      </c>
      <c r="B8971" t="str">
        <f t="shared" si="140"/>
        <v/>
      </c>
      <c r="C8971">
        <v>586.55891694795798</v>
      </c>
      <c r="D8971" t="s">
        <v>138</v>
      </c>
      <c r="E8971" t="s">
        <v>52</v>
      </c>
      <c r="F8971" t="s">
        <v>42</v>
      </c>
      <c r="G8971">
        <v>2028</v>
      </c>
    </row>
    <row r="8972" spans="1:7" x14ac:dyDescent="0.35">
      <c r="A8972" t="s">
        <v>118</v>
      </c>
      <c r="B8972" t="str">
        <f t="shared" si="140"/>
        <v>Lung cancer incidence</v>
      </c>
      <c r="C8972">
        <v>1.0033320809785401E-3</v>
      </c>
      <c r="D8972" t="s">
        <v>138</v>
      </c>
      <c r="E8972" t="s">
        <v>52</v>
      </c>
      <c r="F8972" t="s">
        <v>42</v>
      </c>
      <c r="G8972">
        <v>2028</v>
      </c>
    </row>
    <row r="8973" spans="1:7" x14ac:dyDescent="0.35">
      <c r="A8973" t="s">
        <v>119</v>
      </c>
      <c r="B8973" t="str">
        <f t="shared" si="140"/>
        <v/>
      </c>
      <c r="C8973">
        <v>48.048475833083401</v>
      </c>
      <c r="D8973" t="s">
        <v>138</v>
      </c>
      <c r="E8973" t="s">
        <v>52</v>
      </c>
      <c r="F8973" t="s">
        <v>42</v>
      </c>
      <c r="G8973">
        <v>2028</v>
      </c>
    </row>
    <row r="8974" spans="1:7" x14ac:dyDescent="0.35">
      <c r="A8974" t="s">
        <v>120</v>
      </c>
      <c r="B8974" t="str">
        <f t="shared" si="140"/>
        <v>Cardiovascular hospital admissions</v>
      </c>
      <c r="C8974">
        <v>2.0578288011606602E-3</v>
      </c>
      <c r="D8974" t="s">
        <v>138</v>
      </c>
      <c r="E8974" t="s">
        <v>52</v>
      </c>
      <c r="F8974" t="s">
        <v>42</v>
      </c>
      <c r="G8974">
        <v>2028</v>
      </c>
    </row>
    <row r="8975" spans="1:7" x14ac:dyDescent="0.35">
      <c r="A8975" t="s">
        <v>121</v>
      </c>
      <c r="B8975" t="str">
        <f t="shared" si="140"/>
        <v/>
      </c>
      <c r="C8975">
        <v>65.308327116777207</v>
      </c>
      <c r="D8975" t="s">
        <v>138</v>
      </c>
      <c r="E8975" t="s">
        <v>52</v>
      </c>
      <c r="F8975" t="s">
        <v>42</v>
      </c>
      <c r="G8975">
        <v>2028</v>
      </c>
    </row>
    <row r="8976" spans="1:7" x14ac:dyDescent="0.35">
      <c r="A8976" t="s">
        <v>122</v>
      </c>
      <c r="B8976" t="str">
        <f t="shared" si="140"/>
        <v>Alzheimers disease hospital admissions</v>
      </c>
      <c r="C8976">
        <v>7.5070842603294696E-3</v>
      </c>
      <c r="D8976" t="s">
        <v>138</v>
      </c>
      <c r="E8976" t="s">
        <v>52</v>
      </c>
      <c r="F8976" t="s">
        <v>42</v>
      </c>
      <c r="G8976">
        <v>2028</v>
      </c>
    </row>
    <row r="8977" spans="1:7" x14ac:dyDescent="0.35">
      <c r="A8977" t="s">
        <v>123</v>
      </c>
      <c r="B8977" t="str">
        <f t="shared" si="140"/>
        <v/>
      </c>
      <c r="C8977">
        <v>185.24992203085401</v>
      </c>
      <c r="D8977" t="s">
        <v>138</v>
      </c>
      <c r="E8977" t="s">
        <v>52</v>
      </c>
      <c r="F8977" t="s">
        <v>42</v>
      </c>
      <c r="G8977">
        <v>2028</v>
      </c>
    </row>
    <row r="8978" spans="1:7" x14ac:dyDescent="0.35">
      <c r="A8978" t="s">
        <v>124</v>
      </c>
      <c r="B8978" t="str">
        <f t="shared" si="140"/>
        <v>Parkinsons disease hospital admissions</v>
      </c>
      <c r="C8978">
        <v>9.5844177260937403E-4</v>
      </c>
      <c r="D8978" t="s">
        <v>138</v>
      </c>
      <c r="E8978" t="s">
        <v>52</v>
      </c>
      <c r="F8978" t="s">
        <v>42</v>
      </c>
      <c r="G8978">
        <v>2028</v>
      </c>
    </row>
    <row r="8979" spans="1:7" x14ac:dyDescent="0.35">
      <c r="A8979" t="s">
        <v>125</v>
      </c>
      <c r="B8979" t="str">
        <f t="shared" si="140"/>
        <v/>
      </c>
      <c r="C8979">
        <v>25.225787808820701</v>
      </c>
      <c r="D8979" t="s">
        <v>138</v>
      </c>
      <c r="E8979" t="s">
        <v>52</v>
      </c>
      <c r="F8979" t="s">
        <v>42</v>
      </c>
      <c r="G8979">
        <v>2028</v>
      </c>
    </row>
    <row r="8980" spans="1:7" x14ac:dyDescent="0.35">
      <c r="A8980" t="s">
        <v>126</v>
      </c>
      <c r="B8980" t="str">
        <f t="shared" si="140"/>
        <v>Stroke incidence</v>
      </c>
      <c r="C8980">
        <v>8.8310228434544105E-4</v>
      </c>
      <c r="D8980" t="s">
        <v>138</v>
      </c>
      <c r="E8980" t="s">
        <v>52</v>
      </c>
      <c r="F8980" t="s">
        <v>42</v>
      </c>
      <c r="G8980">
        <v>2028</v>
      </c>
    </row>
    <row r="8981" spans="1:7" x14ac:dyDescent="0.35">
      <c r="A8981" t="s">
        <v>127</v>
      </c>
      <c r="B8981" t="str">
        <f t="shared" si="140"/>
        <v/>
      </c>
      <c r="C8981">
        <v>61.505161942411704</v>
      </c>
      <c r="D8981" t="s">
        <v>138</v>
      </c>
      <c r="E8981" t="s">
        <v>52</v>
      </c>
      <c r="F8981" t="s">
        <v>42</v>
      </c>
      <c r="G8981">
        <v>2028</v>
      </c>
    </row>
    <row r="8982" spans="1:7" x14ac:dyDescent="0.35">
      <c r="A8982" t="s">
        <v>128</v>
      </c>
      <c r="B8982" t="str">
        <f t="shared" si="140"/>
        <v>Out of hospital cardiac arrest incidence</v>
      </c>
      <c r="C8982">
        <v>2.0056788947342199E-4</v>
      </c>
      <c r="D8982" t="s">
        <v>138</v>
      </c>
      <c r="E8982" t="s">
        <v>52</v>
      </c>
      <c r="F8982" t="s">
        <v>42</v>
      </c>
      <c r="G8982">
        <v>2028</v>
      </c>
    </row>
    <row r="8983" spans="1:7" x14ac:dyDescent="0.35">
      <c r="A8983" t="s">
        <v>129</v>
      </c>
      <c r="B8983" t="str">
        <f t="shared" si="140"/>
        <v/>
      </c>
      <c r="C8983">
        <v>13.193404905177999</v>
      </c>
      <c r="D8983" t="s">
        <v>138</v>
      </c>
      <c r="E8983" t="s">
        <v>52</v>
      </c>
      <c r="F8983" t="s">
        <v>42</v>
      </c>
      <c r="G8983">
        <v>2028</v>
      </c>
    </row>
    <row r="8984" spans="1:7" x14ac:dyDescent="0.35">
      <c r="A8984" t="s">
        <v>130</v>
      </c>
      <c r="B8984" t="str">
        <f t="shared" si="140"/>
        <v>Cardiac emergency room visits</v>
      </c>
      <c r="C8984">
        <v>4.3698005588542598E-3</v>
      </c>
      <c r="D8984" t="s">
        <v>138</v>
      </c>
      <c r="E8984" t="s">
        <v>52</v>
      </c>
      <c r="F8984" t="s">
        <v>42</v>
      </c>
      <c r="G8984">
        <v>2028</v>
      </c>
    </row>
    <row r="8985" spans="1:7" x14ac:dyDescent="0.35">
      <c r="A8985" t="s">
        <v>131</v>
      </c>
      <c r="B8985" t="str">
        <f t="shared" si="140"/>
        <v/>
      </c>
      <c r="C8985">
        <v>10.40322898092</v>
      </c>
      <c r="D8985" t="s">
        <v>138</v>
      </c>
      <c r="E8985" t="s">
        <v>52</v>
      </c>
      <c r="F8985" t="s">
        <v>42</v>
      </c>
      <c r="G8985">
        <v>2028</v>
      </c>
    </row>
    <row r="8986" spans="1:7" x14ac:dyDescent="0.35">
      <c r="A8986" t="s">
        <v>132</v>
      </c>
      <c r="B8986" t="str">
        <f t="shared" si="140"/>
        <v>Asthma emergency room visits</v>
      </c>
      <c r="C8986" s="10">
        <v>-3.9071414933505301E-15</v>
      </c>
      <c r="D8986" t="s">
        <v>138</v>
      </c>
      <c r="E8986" t="s">
        <v>52</v>
      </c>
      <c r="F8986" t="s">
        <v>42</v>
      </c>
      <c r="G8986">
        <v>2028</v>
      </c>
    </row>
    <row r="8987" spans="1:7" x14ac:dyDescent="0.35">
      <c r="A8987" t="s">
        <v>133</v>
      </c>
      <c r="B8987" t="str">
        <f t="shared" si="140"/>
        <v/>
      </c>
      <c r="C8987" s="10">
        <v>-3.5777765959943098E-12</v>
      </c>
      <c r="D8987" t="s">
        <v>138</v>
      </c>
      <c r="E8987" t="s">
        <v>52</v>
      </c>
      <c r="F8987" t="s">
        <v>42</v>
      </c>
      <c r="G8987">
        <v>2028</v>
      </c>
    </row>
    <row r="8988" spans="1:7" x14ac:dyDescent="0.35">
      <c r="A8988" t="s">
        <v>134</v>
      </c>
      <c r="B8988" t="str">
        <f t="shared" si="140"/>
        <v>School loss days</v>
      </c>
      <c r="C8988" s="10">
        <v>-3.5488566608596203E-10</v>
      </c>
      <c r="D8988" t="s">
        <v>138</v>
      </c>
      <c r="E8988" t="s">
        <v>52</v>
      </c>
      <c r="F8988" t="s">
        <v>42</v>
      </c>
      <c r="G8988">
        <v>2028</v>
      </c>
    </row>
    <row r="8989" spans="1:7" x14ac:dyDescent="0.35">
      <c r="A8989" t="s">
        <v>135</v>
      </c>
      <c r="B8989" t="str">
        <f t="shared" si="140"/>
        <v/>
      </c>
      <c r="C8989" s="10">
        <v>-6.3503674735641299E-7</v>
      </c>
      <c r="D8989" t="s">
        <v>138</v>
      </c>
      <c r="E8989" t="s">
        <v>52</v>
      </c>
      <c r="F8989" t="s">
        <v>42</v>
      </c>
      <c r="G8989">
        <v>2028</v>
      </c>
    </row>
    <row r="8990" spans="1:7" x14ac:dyDescent="0.35">
      <c r="A8990" t="s">
        <v>50</v>
      </c>
      <c r="B8990" t="str">
        <f t="shared" si="140"/>
        <v/>
      </c>
      <c r="C8990">
        <v>14449.491077418301</v>
      </c>
      <c r="D8990" t="s">
        <v>138</v>
      </c>
      <c r="E8990" t="s">
        <v>52</v>
      </c>
      <c r="F8990" t="s">
        <v>42</v>
      </c>
      <c r="G8990">
        <v>2030</v>
      </c>
    </row>
    <row r="8991" spans="1:7" x14ac:dyDescent="0.35">
      <c r="A8991" t="s">
        <v>53</v>
      </c>
      <c r="B8991" t="str">
        <f t="shared" si="140"/>
        <v/>
      </c>
      <c r="C8991">
        <v>14449.488236466401</v>
      </c>
      <c r="D8991" t="s">
        <v>138</v>
      </c>
      <c r="E8991" t="s">
        <v>52</v>
      </c>
      <c r="F8991" t="s">
        <v>42</v>
      </c>
      <c r="G8991">
        <v>2030</v>
      </c>
    </row>
    <row r="8992" spans="1:7" x14ac:dyDescent="0.35">
      <c r="A8992" t="s">
        <v>54</v>
      </c>
      <c r="B8992" t="str">
        <f t="shared" si="140"/>
        <v/>
      </c>
      <c r="C8992">
        <v>2.8409519436886602E-3</v>
      </c>
      <c r="D8992" t="s">
        <v>138</v>
      </c>
      <c r="E8992" t="s">
        <v>52</v>
      </c>
      <c r="F8992" t="s">
        <v>42</v>
      </c>
      <c r="G8992">
        <v>2030</v>
      </c>
    </row>
    <row r="8993" spans="1:7" x14ac:dyDescent="0.35">
      <c r="A8993" t="s">
        <v>55</v>
      </c>
      <c r="B8993" t="str">
        <f t="shared" si="140"/>
        <v/>
      </c>
      <c r="C8993">
        <v>46938.750047086301</v>
      </c>
      <c r="D8993" t="s">
        <v>138</v>
      </c>
      <c r="E8993" t="s">
        <v>52</v>
      </c>
      <c r="F8993" t="s">
        <v>42</v>
      </c>
      <c r="G8993">
        <v>2030</v>
      </c>
    </row>
    <row r="8994" spans="1:7" x14ac:dyDescent="0.35">
      <c r="A8994" t="s">
        <v>56</v>
      </c>
      <c r="B8994" t="str">
        <f t="shared" si="140"/>
        <v/>
      </c>
      <c r="C8994">
        <v>46938.750047086301</v>
      </c>
      <c r="D8994" t="s">
        <v>138</v>
      </c>
      <c r="E8994" t="s">
        <v>52</v>
      </c>
      <c r="F8994" t="s">
        <v>42</v>
      </c>
      <c r="G8994">
        <v>2030</v>
      </c>
    </row>
    <row r="8995" spans="1:7" x14ac:dyDescent="0.35">
      <c r="A8995" t="s">
        <v>57</v>
      </c>
      <c r="B8995" t="str">
        <f t="shared" si="140"/>
        <v/>
      </c>
      <c r="C8995" s="10">
        <v>-2.4602542225693499E-13</v>
      </c>
      <c r="D8995" t="s">
        <v>138</v>
      </c>
      <c r="E8995" t="s">
        <v>52</v>
      </c>
      <c r="F8995" t="s">
        <v>42</v>
      </c>
      <c r="G8995">
        <v>2030</v>
      </c>
    </row>
    <row r="8996" spans="1:7" x14ac:dyDescent="0.35">
      <c r="A8996" t="s">
        <v>58</v>
      </c>
      <c r="B8996" t="str">
        <f t="shared" si="140"/>
        <v/>
      </c>
      <c r="C8996">
        <v>239261.14593273299</v>
      </c>
      <c r="D8996" t="s">
        <v>138</v>
      </c>
      <c r="E8996" t="s">
        <v>52</v>
      </c>
      <c r="F8996" t="s">
        <v>42</v>
      </c>
      <c r="G8996">
        <v>2030</v>
      </c>
    </row>
    <row r="8997" spans="1:7" x14ac:dyDescent="0.35">
      <c r="A8997" t="s">
        <v>59</v>
      </c>
      <c r="B8997" t="str">
        <f t="shared" si="140"/>
        <v/>
      </c>
      <c r="C8997">
        <v>493156.36880084401</v>
      </c>
      <c r="D8997" t="s">
        <v>138</v>
      </c>
      <c r="E8997" t="s">
        <v>52</v>
      </c>
      <c r="F8997" t="s">
        <v>42</v>
      </c>
      <c r="G8997">
        <v>2030</v>
      </c>
    </row>
    <row r="8998" spans="1:7" x14ac:dyDescent="0.35">
      <c r="A8998" t="s">
        <v>60</v>
      </c>
      <c r="B8998" t="str">
        <f t="shared" si="140"/>
        <v/>
      </c>
      <c r="C8998">
        <v>1.48334474189854E-2</v>
      </c>
      <c r="D8998" t="s">
        <v>138</v>
      </c>
      <c r="E8998" t="s">
        <v>52</v>
      </c>
      <c r="F8998" t="s">
        <v>42</v>
      </c>
      <c r="G8998">
        <v>2030</v>
      </c>
    </row>
    <row r="8999" spans="1:7" x14ac:dyDescent="0.35">
      <c r="A8999" t="s">
        <v>61</v>
      </c>
      <c r="B8999" t="str">
        <f t="shared" si="140"/>
        <v/>
      </c>
      <c r="C8999">
        <v>232824.386224546</v>
      </c>
      <c r="D8999" t="s">
        <v>138</v>
      </c>
      <c r="E8999" t="s">
        <v>52</v>
      </c>
      <c r="F8999" t="s">
        <v>42</v>
      </c>
      <c r="G8999">
        <v>2030</v>
      </c>
    </row>
    <row r="9000" spans="1:7" x14ac:dyDescent="0.35">
      <c r="A9000" t="s">
        <v>62</v>
      </c>
      <c r="B9000" t="str">
        <f t="shared" si="140"/>
        <v>Premature mortality</v>
      </c>
      <c r="C9000">
        <v>3.10136792989892E-2</v>
      </c>
      <c r="D9000" t="s">
        <v>138</v>
      </c>
      <c r="E9000" t="s">
        <v>52</v>
      </c>
      <c r="F9000" t="s">
        <v>42</v>
      </c>
      <c r="G9000">
        <v>2030</v>
      </c>
    </row>
    <row r="9001" spans="1:7" x14ac:dyDescent="0.35">
      <c r="A9001" t="s">
        <v>63</v>
      </c>
      <c r="B9001" t="str">
        <f t="shared" si="140"/>
        <v/>
      </c>
      <c r="C9001">
        <v>486719.60909265699</v>
      </c>
      <c r="D9001" t="s">
        <v>138</v>
      </c>
      <c r="E9001" t="s">
        <v>52</v>
      </c>
      <c r="F9001" t="s">
        <v>42</v>
      </c>
      <c r="G9001">
        <v>2030</v>
      </c>
    </row>
    <row r="9002" spans="1:7" x14ac:dyDescent="0.35">
      <c r="A9002" t="s">
        <v>64</v>
      </c>
      <c r="B9002" t="str">
        <f t="shared" si="140"/>
        <v/>
      </c>
      <c r="C9002">
        <v>3.0978932738467899E-2</v>
      </c>
      <c r="D9002" t="s">
        <v>138</v>
      </c>
      <c r="E9002" t="s">
        <v>52</v>
      </c>
      <c r="F9002" t="s">
        <v>42</v>
      </c>
      <c r="G9002">
        <v>2030</v>
      </c>
    </row>
    <row r="9003" spans="1:7" x14ac:dyDescent="0.35">
      <c r="A9003" t="s">
        <v>65</v>
      </c>
      <c r="B9003" t="str">
        <f t="shared" si="140"/>
        <v/>
      </c>
      <c r="C9003">
        <v>486111.88579873799</v>
      </c>
      <c r="D9003" t="s">
        <v>138</v>
      </c>
      <c r="E9003" t="s">
        <v>52</v>
      </c>
      <c r="F9003" t="s">
        <v>42</v>
      </c>
      <c r="G9003">
        <v>2030</v>
      </c>
    </row>
    <row r="9004" spans="1:7" x14ac:dyDescent="0.35">
      <c r="A9004" t="s">
        <v>66</v>
      </c>
      <c r="B9004" t="str">
        <f t="shared" si="140"/>
        <v/>
      </c>
      <c r="C9004">
        <v>1.47987008584641E-2</v>
      </c>
      <c r="D9004" t="s">
        <v>138</v>
      </c>
      <c r="E9004" t="s">
        <v>52</v>
      </c>
      <c r="F9004" t="s">
        <v>42</v>
      </c>
      <c r="G9004">
        <v>2030</v>
      </c>
    </row>
    <row r="9005" spans="1:7" x14ac:dyDescent="0.35">
      <c r="A9005" t="s">
        <v>67</v>
      </c>
      <c r="B9005" t="str">
        <f t="shared" si="140"/>
        <v/>
      </c>
      <c r="C9005">
        <v>232216.662930627</v>
      </c>
      <c r="D9005" t="s">
        <v>138</v>
      </c>
      <c r="E9005" t="s">
        <v>52</v>
      </c>
      <c r="F9005" t="s">
        <v>42</v>
      </c>
      <c r="G9005">
        <v>2030</v>
      </c>
    </row>
    <row r="9006" spans="1:7" x14ac:dyDescent="0.35">
      <c r="A9006" t="s">
        <v>68</v>
      </c>
      <c r="B9006" t="str">
        <f t="shared" si="140"/>
        <v>Infant mortality</v>
      </c>
      <c r="C9006" s="9">
        <v>3.4746560566136101E-5</v>
      </c>
      <c r="D9006" t="s">
        <v>138</v>
      </c>
      <c r="E9006" t="s">
        <v>52</v>
      </c>
      <c r="F9006" t="s">
        <v>42</v>
      </c>
      <c r="G9006">
        <v>2030</v>
      </c>
    </row>
    <row r="9007" spans="1:7" x14ac:dyDescent="0.35">
      <c r="A9007" t="s">
        <v>69</v>
      </c>
      <c r="B9007" t="str">
        <f t="shared" si="140"/>
        <v/>
      </c>
      <c r="C9007">
        <v>607.72329462241805</v>
      </c>
      <c r="D9007" t="s">
        <v>138</v>
      </c>
      <c r="E9007" t="s">
        <v>52</v>
      </c>
      <c r="F9007" t="s">
        <v>42</v>
      </c>
      <c r="G9007">
        <v>2030</v>
      </c>
    </row>
    <row r="9008" spans="1:7" x14ac:dyDescent="0.35">
      <c r="A9008" t="s">
        <v>70</v>
      </c>
      <c r="B9008" t="str">
        <f t="shared" si="140"/>
        <v/>
      </c>
      <c r="C9008" s="10">
        <v>-4.4770250795876E-14</v>
      </c>
      <c r="D9008" t="s">
        <v>138</v>
      </c>
      <c r="E9008" t="s">
        <v>52</v>
      </c>
      <c r="F9008" t="s">
        <v>42</v>
      </c>
      <c r="G9008">
        <v>2030</v>
      </c>
    </row>
    <row r="9009" spans="1:7" x14ac:dyDescent="0.35">
      <c r="A9009" t="s">
        <v>71</v>
      </c>
      <c r="B9009" t="str">
        <f t="shared" si="140"/>
        <v/>
      </c>
      <c r="C9009" s="10">
        <v>-7.0252100760854301E-7</v>
      </c>
      <c r="D9009" t="s">
        <v>138</v>
      </c>
      <c r="E9009" t="s">
        <v>52</v>
      </c>
      <c r="F9009" t="s">
        <v>42</v>
      </c>
      <c r="G9009">
        <v>2030</v>
      </c>
    </row>
    <row r="9010" spans="1:7" x14ac:dyDescent="0.35">
      <c r="A9010" t="s">
        <v>72</v>
      </c>
      <c r="B9010" t="str">
        <f t="shared" si="140"/>
        <v/>
      </c>
      <c r="C9010">
        <v>0</v>
      </c>
      <c r="D9010" t="s">
        <v>138</v>
      </c>
      <c r="E9010" t="s">
        <v>52</v>
      </c>
      <c r="F9010" t="s">
        <v>42</v>
      </c>
      <c r="G9010">
        <v>2030</v>
      </c>
    </row>
    <row r="9011" spans="1:7" x14ac:dyDescent="0.35">
      <c r="A9011" t="s">
        <v>73</v>
      </c>
      <c r="B9011" t="str">
        <f t="shared" si="140"/>
        <v/>
      </c>
      <c r="C9011">
        <v>0</v>
      </c>
      <c r="D9011" t="s">
        <v>138</v>
      </c>
      <c r="E9011" t="s">
        <v>52</v>
      </c>
      <c r="F9011" t="s">
        <v>42</v>
      </c>
      <c r="G9011">
        <v>2030</v>
      </c>
    </row>
    <row r="9012" spans="1:7" x14ac:dyDescent="0.35">
      <c r="A9012" t="s">
        <v>74</v>
      </c>
      <c r="B9012" t="str">
        <f t="shared" si="140"/>
        <v/>
      </c>
      <c r="C9012" s="10">
        <v>-4.4770250795876E-14</v>
      </c>
      <c r="D9012" t="s">
        <v>138</v>
      </c>
      <c r="E9012" t="s">
        <v>52</v>
      </c>
      <c r="F9012" t="s">
        <v>42</v>
      </c>
      <c r="G9012">
        <v>2030</v>
      </c>
    </row>
    <row r="9013" spans="1:7" x14ac:dyDescent="0.35">
      <c r="A9013" t="s">
        <v>75</v>
      </c>
      <c r="B9013" t="str">
        <f t="shared" si="140"/>
        <v/>
      </c>
      <c r="C9013" s="10">
        <v>-7.0252100760854301E-7</v>
      </c>
      <c r="D9013" t="s">
        <v>138</v>
      </c>
      <c r="E9013" t="s">
        <v>52</v>
      </c>
      <c r="F9013" t="s">
        <v>42</v>
      </c>
      <c r="G9013">
        <v>2030</v>
      </c>
    </row>
    <row r="9014" spans="1:7" x14ac:dyDescent="0.35">
      <c r="A9014" t="s">
        <v>76</v>
      </c>
      <c r="B9014" t="str">
        <f t="shared" si="140"/>
        <v>Asthma symptoms</v>
      </c>
      <c r="C9014">
        <v>6.5866675894907702</v>
      </c>
      <c r="D9014" t="s">
        <v>138</v>
      </c>
      <c r="E9014" t="s">
        <v>52</v>
      </c>
      <c r="F9014" t="s">
        <v>42</v>
      </c>
      <c r="G9014">
        <v>2030</v>
      </c>
    </row>
    <row r="9015" spans="1:7" x14ac:dyDescent="0.35">
      <c r="A9015" t="s">
        <v>77</v>
      </c>
      <c r="B9015" t="str">
        <f t="shared" si="140"/>
        <v/>
      </c>
      <c r="C9015">
        <v>4.84408868772364</v>
      </c>
      <c r="D9015" t="s">
        <v>138</v>
      </c>
      <c r="E9015" t="s">
        <v>52</v>
      </c>
      <c r="F9015" t="s">
        <v>42</v>
      </c>
      <c r="G9015">
        <v>2030</v>
      </c>
    </row>
    <row r="9016" spans="1:7" x14ac:dyDescent="0.35">
      <c r="A9016" t="s">
        <v>78</v>
      </c>
      <c r="B9016" t="str">
        <f t="shared" si="140"/>
        <v>Asthma symptoms albuturol use</v>
      </c>
      <c r="C9016">
        <v>6.5866675896366997</v>
      </c>
      <c r="D9016" t="s">
        <v>138</v>
      </c>
      <c r="E9016" t="s">
        <v>52</v>
      </c>
      <c r="F9016" t="s">
        <v>42</v>
      </c>
      <c r="G9016">
        <v>2030</v>
      </c>
    </row>
    <row r="9017" spans="1:7" x14ac:dyDescent="0.35">
      <c r="A9017" t="s">
        <v>79</v>
      </c>
      <c r="B9017" t="str">
        <f t="shared" si="140"/>
        <v/>
      </c>
      <c r="C9017">
        <v>4.844088750329</v>
      </c>
      <c r="D9017" t="s">
        <v>138</v>
      </c>
      <c r="E9017" t="s">
        <v>52</v>
      </c>
      <c r="F9017" t="s">
        <v>42</v>
      </c>
      <c r="G9017">
        <v>2030</v>
      </c>
    </row>
    <row r="9018" spans="1:7" x14ac:dyDescent="0.35">
      <c r="A9018" t="s">
        <v>80</v>
      </c>
      <c r="B9018" t="str">
        <f t="shared" si="140"/>
        <v>Asthma symptoms chest tightness</v>
      </c>
      <c r="C9018" s="10">
        <v>-1.45931284480963E-10</v>
      </c>
      <c r="D9018" t="s">
        <v>138</v>
      </c>
      <c r="E9018" t="s">
        <v>52</v>
      </c>
      <c r="F9018" t="s">
        <v>42</v>
      </c>
      <c r="G9018">
        <v>2030</v>
      </c>
    </row>
    <row r="9019" spans="1:7" x14ac:dyDescent="0.35">
      <c r="A9019" t="s">
        <v>81</v>
      </c>
      <c r="B9019" t="str">
        <f t="shared" si="140"/>
        <v/>
      </c>
      <c r="C9019" s="10">
        <v>-6.2605363594261604E-8</v>
      </c>
      <c r="D9019" t="s">
        <v>138</v>
      </c>
      <c r="E9019" t="s">
        <v>52</v>
      </c>
      <c r="F9019" t="s">
        <v>42</v>
      </c>
      <c r="G9019">
        <v>2030</v>
      </c>
    </row>
    <row r="9020" spans="1:7" x14ac:dyDescent="0.35">
      <c r="A9020" t="s">
        <v>82</v>
      </c>
      <c r="B9020" t="str">
        <f t="shared" si="140"/>
        <v>Asthma symptoms cough</v>
      </c>
      <c r="C9020">
        <v>0</v>
      </c>
      <c r="D9020" t="s">
        <v>138</v>
      </c>
      <c r="E9020" t="s">
        <v>52</v>
      </c>
      <c r="F9020" t="s">
        <v>42</v>
      </c>
      <c r="G9020">
        <v>2030</v>
      </c>
    </row>
    <row r="9021" spans="1:7" x14ac:dyDescent="0.35">
      <c r="A9021" t="s">
        <v>83</v>
      </c>
      <c r="B9021" t="str">
        <f t="shared" si="140"/>
        <v/>
      </c>
      <c r="C9021">
        <v>0</v>
      </c>
      <c r="D9021" t="s">
        <v>138</v>
      </c>
      <c r="E9021" t="s">
        <v>52</v>
      </c>
      <c r="F9021" t="s">
        <v>42</v>
      </c>
      <c r="G9021">
        <v>2030</v>
      </c>
    </row>
    <row r="9022" spans="1:7" x14ac:dyDescent="0.35">
      <c r="A9022" t="s">
        <v>84</v>
      </c>
      <c r="B9022" t="str">
        <f t="shared" si="140"/>
        <v>Asthma symptoms shortness of breath</v>
      </c>
      <c r="C9022">
        <v>0</v>
      </c>
      <c r="D9022" t="s">
        <v>138</v>
      </c>
      <c r="E9022" t="s">
        <v>52</v>
      </c>
      <c r="F9022" t="s">
        <v>42</v>
      </c>
      <c r="G9022">
        <v>2030</v>
      </c>
    </row>
    <row r="9023" spans="1:7" x14ac:dyDescent="0.35">
      <c r="A9023" t="s">
        <v>85</v>
      </c>
      <c r="B9023" t="str">
        <f t="shared" si="140"/>
        <v/>
      </c>
      <c r="C9023">
        <v>0</v>
      </c>
      <c r="D9023" t="s">
        <v>138</v>
      </c>
      <c r="E9023" t="s">
        <v>52</v>
      </c>
      <c r="F9023" t="s">
        <v>42</v>
      </c>
      <c r="G9023">
        <v>2030</v>
      </c>
    </row>
    <row r="9024" spans="1:7" x14ac:dyDescent="0.35">
      <c r="A9024" t="s">
        <v>86</v>
      </c>
      <c r="B9024" t="str">
        <f t="shared" si="140"/>
        <v>Asthma symptoms wheeze</v>
      </c>
      <c r="C9024">
        <v>0</v>
      </c>
      <c r="D9024" t="s">
        <v>138</v>
      </c>
      <c r="E9024" t="s">
        <v>52</v>
      </c>
      <c r="F9024" t="s">
        <v>42</v>
      </c>
      <c r="G9024">
        <v>2030</v>
      </c>
    </row>
    <row r="9025" spans="1:7" x14ac:dyDescent="0.35">
      <c r="A9025" t="s">
        <v>87</v>
      </c>
      <c r="B9025" t="str">
        <f t="shared" si="140"/>
        <v/>
      </c>
      <c r="C9025">
        <v>0</v>
      </c>
      <c r="D9025" t="s">
        <v>138</v>
      </c>
      <c r="E9025" t="s">
        <v>52</v>
      </c>
      <c r="F9025" t="s">
        <v>42</v>
      </c>
      <c r="G9025">
        <v>2030</v>
      </c>
    </row>
    <row r="9026" spans="1:7" x14ac:dyDescent="0.35">
      <c r="A9026" t="s">
        <v>88</v>
      </c>
      <c r="B9026" t="str">
        <f t="shared" si="140"/>
        <v>Asthma incidence</v>
      </c>
      <c r="C9026">
        <v>3.47718582979493E-2</v>
      </c>
      <c r="D9026" t="s">
        <v>138</v>
      </c>
      <c r="E9026" t="s">
        <v>52</v>
      </c>
      <c r="F9026" t="s">
        <v>42</v>
      </c>
      <c r="G9026">
        <v>2030</v>
      </c>
    </row>
    <row r="9027" spans="1:7" x14ac:dyDescent="0.35">
      <c r="A9027" t="s">
        <v>89</v>
      </c>
      <c r="B9027" t="str">
        <f t="shared" ref="B9027:B9090" si="141">_xlfn.XLOOKUP(A9027,$K$4:$K$27,$L$4:$L$27,"")</f>
        <v/>
      </c>
      <c r="C9027">
        <v>2585.7348452511401</v>
      </c>
      <c r="D9027" t="s">
        <v>138</v>
      </c>
      <c r="E9027" t="s">
        <v>52</v>
      </c>
      <c r="F9027" t="s">
        <v>42</v>
      </c>
      <c r="G9027">
        <v>2030</v>
      </c>
    </row>
    <row r="9028" spans="1:7" x14ac:dyDescent="0.35">
      <c r="A9028" t="s">
        <v>90</v>
      </c>
      <c r="B9028" t="str">
        <f t="shared" si="141"/>
        <v/>
      </c>
      <c r="C9028">
        <v>3.4771858321174597E-2</v>
      </c>
      <c r="D9028" t="s">
        <v>138</v>
      </c>
      <c r="E9028" t="s">
        <v>52</v>
      </c>
      <c r="F9028" t="s">
        <v>42</v>
      </c>
      <c r="G9028">
        <v>2030</v>
      </c>
    </row>
    <row r="9029" spans="1:7" x14ac:dyDescent="0.35">
      <c r="A9029" t="s">
        <v>91</v>
      </c>
      <c r="B9029" t="str">
        <f t="shared" si="141"/>
        <v/>
      </c>
      <c r="C9029">
        <v>2585.7348469782401</v>
      </c>
      <c r="D9029" t="s">
        <v>138</v>
      </c>
      <c r="E9029" t="s">
        <v>52</v>
      </c>
      <c r="F9029" t="s">
        <v>42</v>
      </c>
      <c r="G9029">
        <v>2030</v>
      </c>
    </row>
    <row r="9030" spans="1:7" x14ac:dyDescent="0.35">
      <c r="A9030" t="s">
        <v>92</v>
      </c>
      <c r="B9030" t="str">
        <f t="shared" si="141"/>
        <v/>
      </c>
      <c r="C9030" s="10">
        <v>-2.3225329549299501E-11</v>
      </c>
      <c r="D9030" t="s">
        <v>138</v>
      </c>
      <c r="E9030" t="s">
        <v>52</v>
      </c>
      <c r="F9030" t="s">
        <v>42</v>
      </c>
      <c r="G9030">
        <v>2030</v>
      </c>
    </row>
    <row r="9031" spans="1:7" x14ac:dyDescent="0.35">
      <c r="A9031" t="s">
        <v>93</v>
      </c>
      <c r="B9031" t="str">
        <f t="shared" si="141"/>
        <v/>
      </c>
      <c r="C9031" s="10">
        <v>-1.7271019395476601E-6</v>
      </c>
      <c r="D9031" t="s">
        <v>138</v>
      </c>
      <c r="E9031" t="s">
        <v>52</v>
      </c>
      <c r="F9031" t="s">
        <v>42</v>
      </c>
      <c r="G9031">
        <v>2030</v>
      </c>
    </row>
    <row r="9032" spans="1:7" x14ac:dyDescent="0.35">
      <c r="A9032" t="s">
        <v>94</v>
      </c>
      <c r="B9032" t="str">
        <f t="shared" si="141"/>
        <v>Hay fever rhinitis incidence</v>
      </c>
      <c r="C9032">
        <v>0.225367321090092</v>
      </c>
      <c r="D9032" t="s">
        <v>138</v>
      </c>
      <c r="E9032" t="s">
        <v>52</v>
      </c>
      <c r="F9032" t="s">
        <v>42</v>
      </c>
      <c r="G9032">
        <v>2030</v>
      </c>
    </row>
    <row r="9033" spans="1:7" x14ac:dyDescent="0.35">
      <c r="A9033" t="s">
        <v>95</v>
      </c>
      <c r="B9033" t="str">
        <f t="shared" si="141"/>
        <v/>
      </c>
      <c r="C9033">
        <v>287.71831364380699</v>
      </c>
      <c r="D9033" t="s">
        <v>138</v>
      </c>
      <c r="E9033" t="s">
        <v>52</v>
      </c>
      <c r="F9033" t="s">
        <v>42</v>
      </c>
      <c r="G9033">
        <v>2030</v>
      </c>
    </row>
    <row r="9034" spans="1:7" x14ac:dyDescent="0.35">
      <c r="A9034" t="s">
        <v>96</v>
      </c>
      <c r="B9034" t="str">
        <f t="shared" si="141"/>
        <v/>
      </c>
      <c r="C9034">
        <v>0.225367321114809</v>
      </c>
      <c r="D9034" t="s">
        <v>138</v>
      </c>
      <c r="E9034" t="s">
        <v>52</v>
      </c>
      <c r="F9034" t="s">
        <v>42</v>
      </c>
      <c r="G9034">
        <v>2030</v>
      </c>
    </row>
    <row r="9035" spans="1:7" x14ac:dyDescent="0.35">
      <c r="A9035" t="s">
        <v>97</v>
      </c>
      <c r="B9035" t="str">
        <f t="shared" si="141"/>
        <v/>
      </c>
      <c r="C9035">
        <v>287.71831367536203</v>
      </c>
      <c r="D9035" t="s">
        <v>138</v>
      </c>
      <c r="E9035" t="s">
        <v>52</v>
      </c>
      <c r="F9035" t="s">
        <v>42</v>
      </c>
      <c r="G9035">
        <v>2030</v>
      </c>
    </row>
    <row r="9036" spans="1:7" x14ac:dyDescent="0.35">
      <c r="A9036" t="s">
        <v>98</v>
      </c>
      <c r="B9036" t="str">
        <f t="shared" si="141"/>
        <v/>
      </c>
      <c r="C9036" s="10">
        <v>-2.4716785828468299E-11</v>
      </c>
      <c r="D9036" t="s">
        <v>138</v>
      </c>
      <c r="E9036" t="s">
        <v>52</v>
      </c>
      <c r="F9036" t="s">
        <v>42</v>
      </c>
      <c r="G9036">
        <v>2030</v>
      </c>
    </row>
    <row r="9037" spans="1:7" x14ac:dyDescent="0.35">
      <c r="A9037" t="s">
        <v>99</v>
      </c>
      <c r="B9037" t="str">
        <f t="shared" si="141"/>
        <v/>
      </c>
      <c r="C9037" s="10">
        <v>-3.1555027156839597E-8</v>
      </c>
      <c r="D9037" t="s">
        <v>138</v>
      </c>
      <c r="E9037" t="s">
        <v>52</v>
      </c>
      <c r="F9037" t="s">
        <v>42</v>
      </c>
      <c r="G9037">
        <v>2030</v>
      </c>
    </row>
    <row r="9038" spans="1:7" x14ac:dyDescent="0.35">
      <c r="A9038" t="s">
        <v>100</v>
      </c>
      <c r="B9038" t="str">
        <f t="shared" si="141"/>
        <v>Respiratory emergency room visits</v>
      </c>
      <c r="C9038">
        <v>1.0534227157681099E-2</v>
      </c>
      <c r="D9038" t="s">
        <v>138</v>
      </c>
      <c r="E9038" t="s">
        <v>52</v>
      </c>
      <c r="F9038" t="s">
        <v>42</v>
      </c>
      <c r="G9038">
        <v>2030</v>
      </c>
    </row>
    <row r="9039" spans="1:7" x14ac:dyDescent="0.35">
      <c r="A9039" t="s">
        <v>101</v>
      </c>
      <c r="B9039" t="str">
        <f t="shared" si="141"/>
        <v/>
      </c>
      <c r="C9039">
        <v>19.606004486563702</v>
      </c>
      <c r="D9039" t="s">
        <v>138</v>
      </c>
      <c r="E9039" t="s">
        <v>52</v>
      </c>
      <c r="F9039" t="s">
        <v>42</v>
      </c>
      <c r="G9039">
        <v>2030</v>
      </c>
    </row>
    <row r="9040" spans="1:7" x14ac:dyDescent="0.35">
      <c r="A9040" t="s">
        <v>102</v>
      </c>
      <c r="B9040" t="str">
        <f t="shared" si="141"/>
        <v/>
      </c>
      <c r="C9040">
        <v>1.0534227157681099E-2</v>
      </c>
      <c r="D9040" t="s">
        <v>138</v>
      </c>
      <c r="E9040" t="s">
        <v>52</v>
      </c>
      <c r="F9040" t="s">
        <v>42</v>
      </c>
      <c r="G9040">
        <v>2030</v>
      </c>
    </row>
    <row r="9041" spans="1:7" x14ac:dyDescent="0.35">
      <c r="A9041" t="s">
        <v>103</v>
      </c>
      <c r="B9041" t="str">
        <f t="shared" si="141"/>
        <v/>
      </c>
      <c r="C9041">
        <v>19.606004486563702</v>
      </c>
      <c r="D9041" t="s">
        <v>138</v>
      </c>
      <c r="E9041" t="s">
        <v>52</v>
      </c>
      <c r="F9041" t="s">
        <v>42</v>
      </c>
      <c r="G9041">
        <v>2030</v>
      </c>
    </row>
    <row r="9042" spans="1:7" x14ac:dyDescent="0.35">
      <c r="A9042" t="s">
        <v>104</v>
      </c>
      <c r="B9042" t="str">
        <f t="shared" si="141"/>
        <v/>
      </c>
      <c r="C9042">
        <v>0</v>
      </c>
      <c r="D9042" t="s">
        <v>138</v>
      </c>
      <c r="E9042" t="s">
        <v>52</v>
      </c>
      <c r="F9042" t="s">
        <v>42</v>
      </c>
      <c r="G9042">
        <v>2030</v>
      </c>
    </row>
    <row r="9043" spans="1:7" x14ac:dyDescent="0.35">
      <c r="A9043" t="s">
        <v>105</v>
      </c>
      <c r="B9043" t="str">
        <f t="shared" si="141"/>
        <v/>
      </c>
      <c r="C9043">
        <v>0</v>
      </c>
      <c r="D9043" t="s">
        <v>138</v>
      </c>
      <c r="E9043" t="s">
        <v>52</v>
      </c>
      <c r="F9043" t="s">
        <v>42</v>
      </c>
      <c r="G9043">
        <v>2030</v>
      </c>
    </row>
    <row r="9044" spans="1:7" x14ac:dyDescent="0.35">
      <c r="A9044" t="s">
        <v>106</v>
      </c>
      <c r="B9044" t="str">
        <f t="shared" si="141"/>
        <v>Respiratory hospital admissions</v>
      </c>
      <c r="C9044">
        <v>1.1866103149076701E-3</v>
      </c>
      <c r="D9044" t="s">
        <v>138</v>
      </c>
      <c r="E9044" t="s">
        <v>52</v>
      </c>
      <c r="F9044" t="s">
        <v>42</v>
      </c>
      <c r="G9044">
        <v>2030</v>
      </c>
    </row>
    <row r="9045" spans="1:7" x14ac:dyDescent="0.35">
      <c r="A9045" t="s">
        <v>107</v>
      </c>
      <c r="B9045" t="str">
        <f t="shared" si="141"/>
        <v/>
      </c>
      <c r="C9045">
        <v>24.3940293469553</v>
      </c>
      <c r="D9045" t="s">
        <v>138</v>
      </c>
      <c r="E9045" t="s">
        <v>52</v>
      </c>
      <c r="F9045" t="s">
        <v>42</v>
      </c>
      <c r="G9045">
        <v>2030</v>
      </c>
    </row>
    <row r="9046" spans="1:7" x14ac:dyDescent="0.35">
      <c r="A9046" t="s">
        <v>108</v>
      </c>
      <c r="B9046" t="str">
        <f t="shared" si="141"/>
        <v/>
      </c>
      <c r="C9046">
        <v>1.1866103149076701E-3</v>
      </c>
      <c r="D9046" t="s">
        <v>138</v>
      </c>
      <c r="E9046" t="s">
        <v>52</v>
      </c>
      <c r="F9046" t="s">
        <v>42</v>
      </c>
      <c r="G9046">
        <v>2030</v>
      </c>
    </row>
    <row r="9047" spans="1:7" x14ac:dyDescent="0.35">
      <c r="A9047" t="s">
        <v>109</v>
      </c>
      <c r="B9047" t="str">
        <f t="shared" si="141"/>
        <v/>
      </c>
      <c r="C9047">
        <v>24.3940293469553</v>
      </c>
      <c r="D9047" t="s">
        <v>138</v>
      </c>
      <c r="E9047" t="s">
        <v>52</v>
      </c>
      <c r="F9047" t="s">
        <v>42</v>
      </c>
      <c r="G9047">
        <v>2030</v>
      </c>
    </row>
    <row r="9048" spans="1:7" x14ac:dyDescent="0.35">
      <c r="A9048" t="s">
        <v>110</v>
      </c>
      <c r="B9048" t="str">
        <f t="shared" si="141"/>
        <v/>
      </c>
      <c r="C9048">
        <v>0</v>
      </c>
      <c r="D9048" t="s">
        <v>138</v>
      </c>
      <c r="E9048" t="s">
        <v>52</v>
      </c>
      <c r="F9048" t="s">
        <v>42</v>
      </c>
      <c r="G9048">
        <v>2030</v>
      </c>
    </row>
    <row r="9049" spans="1:7" x14ac:dyDescent="0.35">
      <c r="A9049" t="s">
        <v>111</v>
      </c>
      <c r="B9049" t="str">
        <f t="shared" si="141"/>
        <v/>
      </c>
      <c r="C9049">
        <v>0</v>
      </c>
      <c r="D9049" t="s">
        <v>138</v>
      </c>
      <c r="E9049" t="s">
        <v>52</v>
      </c>
      <c r="F9049" t="s">
        <v>42</v>
      </c>
      <c r="G9049">
        <v>2030</v>
      </c>
    </row>
    <row r="9050" spans="1:7" x14ac:dyDescent="0.35">
      <c r="A9050" t="s">
        <v>112</v>
      </c>
      <c r="B9050" t="str">
        <f t="shared" si="141"/>
        <v>Non-fatal heart attacks</v>
      </c>
      <c r="C9050">
        <v>1.09498392461716E-2</v>
      </c>
      <c r="D9050" t="s">
        <v>138</v>
      </c>
      <c r="E9050" t="s">
        <v>52</v>
      </c>
      <c r="F9050" t="s">
        <v>42</v>
      </c>
      <c r="G9050">
        <v>2030</v>
      </c>
    </row>
    <row r="9051" spans="1:7" x14ac:dyDescent="0.35">
      <c r="A9051" t="s">
        <v>113</v>
      </c>
      <c r="B9051" t="str">
        <f t="shared" si="141"/>
        <v/>
      </c>
      <c r="C9051">
        <v>1020.1390533636001</v>
      </c>
      <c r="D9051" t="s">
        <v>138</v>
      </c>
      <c r="E9051" t="s">
        <v>52</v>
      </c>
      <c r="F9051" t="s">
        <v>42</v>
      </c>
      <c r="G9051">
        <v>2030</v>
      </c>
    </row>
    <row r="9052" spans="1:7" x14ac:dyDescent="0.35">
      <c r="A9052" t="s">
        <v>114</v>
      </c>
      <c r="B9052" t="str">
        <f t="shared" si="141"/>
        <v>Minor restricted activity days</v>
      </c>
      <c r="C9052">
        <v>10.0970858415238</v>
      </c>
      <c r="D9052" t="s">
        <v>138</v>
      </c>
      <c r="E9052" t="s">
        <v>52</v>
      </c>
      <c r="F9052" t="s">
        <v>42</v>
      </c>
      <c r="G9052">
        <v>2030</v>
      </c>
    </row>
    <row r="9053" spans="1:7" x14ac:dyDescent="0.35">
      <c r="A9053" t="s">
        <v>115</v>
      </c>
      <c r="B9053" t="str">
        <f t="shared" si="141"/>
        <v/>
      </c>
      <c r="C9053">
        <v>1411.5990400511</v>
      </c>
      <c r="D9053" t="s">
        <v>138</v>
      </c>
      <c r="E9053" t="s">
        <v>52</v>
      </c>
      <c r="F9053" t="s">
        <v>42</v>
      </c>
      <c r="G9053">
        <v>2030</v>
      </c>
    </row>
    <row r="9054" spans="1:7" x14ac:dyDescent="0.35">
      <c r="A9054" t="s">
        <v>116</v>
      </c>
      <c r="B9054" t="str">
        <f t="shared" si="141"/>
        <v>Work loss days</v>
      </c>
      <c r="C9054">
        <v>1.7151573887359901</v>
      </c>
      <c r="D9054" t="s">
        <v>138</v>
      </c>
      <c r="E9054" t="s">
        <v>52</v>
      </c>
      <c r="F9054" t="s">
        <v>42</v>
      </c>
      <c r="G9054">
        <v>2030</v>
      </c>
    </row>
    <row r="9055" spans="1:7" x14ac:dyDescent="0.35">
      <c r="A9055" t="s">
        <v>117</v>
      </c>
      <c r="B9055" t="str">
        <f t="shared" si="141"/>
        <v/>
      </c>
      <c r="C9055">
        <v>610.76880265318903</v>
      </c>
      <c r="D9055" t="s">
        <v>138</v>
      </c>
      <c r="E9055" t="s">
        <v>52</v>
      </c>
      <c r="F9055" t="s">
        <v>42</v>
      </c>
      <c r="G9055">
        <v>2030</v>
      </c>
    </row>
    <row r="9056" spans="1:7" x14ac:dyDescent="0.35">
      <c r="A9056" t="s">
        <v>118</v>
      </c>
      <c r="B9056" t="str">
        <f t="shared" si="141"/>
        <v>Lung cancer incidence</v>
      </c>
      <c r="C9056">
        <v>1.0417975993103101E-3</v>
      </c>
      <c r="D9056" t="s">
        <v>138</v>
      </c>
      <c r="E9056" t="s">
        <v>52</v>
      </c>
      <c r="F9056" t="s">
        <v>42</v>
      </c>
      <c r="G9056">
        <v>2030</v>
      </c>
    </row>
    <row r="9057" spans="1:7" x14ac:dyDescent="0.35">
      <c r="A9057" t="s">
        <v>119</v>
      </c>
      <c r="B9057" t="str">
        <f t="shared" si="141"/>
        <v/>
      </c>
      <c r="C9057">
        <v>52.020564622439998</v>
      </c>
      <c r="D9057" t="s">
        <v>138</v>
      </c>
      <c r="E9057" t="s">
        <v>52</v>
      </c>
      <c r="F9057" t="s">
        <v>42</v>
      </c>
      <c r="G9057">
        <v>2030</v>
      </c>
    </row>
    <row r="9058" spans="1:7" x14ac:dyDescent="0.35">
      <c r="A9058" t="s">
        <v>120</v>
      </c>
      <c r="B9058" t="str">
        <f t="shared" si="141"/>
        <v>Cardiovascular hospital admissions</v>
      </c>
      <c r="C9058">
        <v>2.1630447438050699E-3</v>
      </c>
      <c r="D9058" t="s">
        <v>138</v>
      </c>
      <c r="E9058" t="s">
        <v>52</v>
      </c>
      <c r="F9058" t="s">
        <v>42</v>
      </c>
      <c r="G9058">
        <v>2030</v>
      </c>
    </row>
    <row r="9059" spans="1:7" x14ac:dyDescent="0.35">
      <c r="A9059" t="s">
        <v>121</v>
      </c>
      <c r="B9059" t="str">
        <f t="shared" si="141"/>
        <v/>
      </c>
      <c r="C9059">
        <v>71.220481256285794</v>
      </c>
      <c r="D9059" t="s">
        <v>138</v>
      </c>
      <c r="E9059" t="s">
        <v>52</v>
      </c>
      <c r="F9059" t="s">
        <v>42</v>
      </c>
      <c r="G9059">
        <v>2030</v>
      </c>
    </row>
    <row r="9060" spans="1:7" x14ac:dyDescent="0.35">
      <c r="A9060" t="s">
        <v>122</v>
      </c>
      <c r="B9060" t="str">
        <f t="shared" si="141"/>
        <v>Alzheimers disease hospital admissions</v>
      </c>
      <c r="C9060">
        <v>7.9660560216614495E-3</v>
      </c>
      <c r="D9060" t="s">
        <v>138</v>
      </c>
      <c r="E9060" t="s">
        <v>52</v>
      </c>
      <c r="F9060" t="s">
        <v>42</v>
      </c>
      <c r="G9060">
        <v>2030</v>
      </c>
    </row>
    <row r="9061" spans="1:7" x14ac:dyDescent="0.35">
      <c r="A9061" t="s">
        <v>123</v>
      </c>
      <c r="B9061" t="str">
        <f t="shared" si="141"/>
        <v/>
      </c>
      <c r="C9061">
        <v>203.888657157582</v>
      </c>
      <c r="D9061" t="s">
        <v>138</v>
      </c>
      <c r="E9061" t="s">
        <v>52</v>
      </c>
      <c r="F9061" t="s">
        <v>42</v>
      </c>
      <c r="G9061">
        <v>2030</v>
      </c>
    </row>
    <row r="9062" spans="1:7" x14ac:dyDescent="0.35">
      <c r="A9062" t="s">
        <v>124</v>
      </c>
      <c r="B9062" t="str">
        <f t="shared" si="141"/>
        <v>Parkinsons disease hospital admissions</v>
      </c>
      <c r="C9062">
        <v>9.9628049044249694E-4</v>
      </c>
      <c r="D9062" t="s">
        <v>138</v>
      </c>
      <c r="E9062" t="s">
        <v>52</v>
      </c>
      <c r="F9062" t="s">
        <v>42</v>
      </c>
      <c r="G9062">
        <v>2030</v>
      </c>
    </row>
    <row r="9063" spans="1:7" x14ac:dyDescent="0.35">
      <c r="A9063" t="s">
        <v>125</v>
      </c>
      <c r="B9063" t="str">
        <f t="shared" si="141"/>
        <v/>
      </c>
      <c r="C9063">
        <v>27.204772071993499</v>
      </c>
      <c r="D9063" t="s">
        <v>138</v>
      </c>
      <c r="E9063" t="s">
        <v>52</v>
      </c>
      <c r="F9063" t="s">
        <v>42</v>
      </c>
      <c r="G9063">
        <v>2030</v>
      </c>
    </row>
    <row r="9064" spans="1:7" x14ac:dyDescent="0.35">
      <c r="A9064" t="s">
        <v>126</v>
      </c>
      <c r="B9064" t="str">
        <f t="shared" si="141"/>
        <v>Stroke incidence</v>
      </c>
      <c r="C9064">
        <v>9.1790773200478202E-4</v>
      </c>
      <c r="D9064" t="s">
        <v>138</v>
      </c>
      <c r="E9064" t="s">
        <v>52</v>
      </c>
      <c r="F9064" t="s">
        <v>42</v>
      </c>
      <c r="G9064">
        <v>2030</v>
      </c>
    </row>
    <row r="9065" spans="1:7" x14ac:dyDescent="0.35">
      <c r="A9065" t="s">
        <v>127</v>
      </c>
      <c r="B9065" t="str">
        <f t="shared" si="141"/>
        <v/>
      </c>
      <c r="C9065">
        <v>66.341298384691001</v>
      </c>
      <c r="D9065" t="s">
        <v>138</v>
      </c>
      <c r="E9065" t="s">
        <v>52</v>
      </c>
      <c r="F9065" t="s">
        <v>42</v>
      </c>
      <c r="G9065">
        <v>2030</v>
      </c>
    </row>
    <row r="9066" spans="1:7" x14ac:dyDescent="0.35">
      <c r="A9066" t="s">
        <v>128</v>
      </c>
      <c r="B9066" t="str">
        <f t="shared" si="141"/>
        <v>Out of hospital cardiac arrest incidence</v>
      </c>
      <c r="C9066">
        <v>2.0583872918505499E-4</v>
      </c>
      <c r="D9066" t="s">
        <v>138</v>
      </c>
      <c r="E9066" t="s">
        <v>52</v>
      </c>
      <c r="F9066" t="s">
        <v>42</v>
      </c>
      <c r="G9066">
        <v>2030</v>
      </c>
    </row>
    <row r="9067" spans="1:7" x14ac:dyDescent="0.35">
      <c r="A9067" t="s">
        <v>129</v>
      </c>
      <c r="B9067" t="str">
        <f t="shared" si="141"/>
        <v/>
      </c>
      <c r="C9067">
        <v>14.0509920665572</v>
      </c>
      <c r="D9067" t="s">
        <v>138</v>
      </c>
      <c r="E9067" t="s">
        <v>52</v>
      </c>
      <c r="F9067" t="s">
        <v>42</v>
      </c>
      <c r="G9067">
        <v>2030</v>
      </c>
    </row>
    <row r="9068" spans="1:7" x14ac:dyDescent="0.35">
      <c r="A9068" t="s">
        <v>130</v>
      </c>
      <c r="B9068" t="str">
        <f t="shared" si="141"/>
        <v>Cardiac emergency room visits</v>
      </c>
      <c r="C9068">
        <v>4.5154596615530696E-3</v>
      </c>
      <c r="D9068" t="s">
        <v>138</v>
      </c>
      <c r="E9068" t="s">
        <v>52</v>
      </c>
      <c r="F9068" t="s">
        <v>42</v>
      </c>
      <c r="G9068">
        <v>2030</v>
      </c>
    </row>
    <row r="9069" spans="1:7" x14ac:dyDescent="0.35">
      <c r="A9069" t="s">
        <v>131</v>
      </c>
      <c r="B9069" t="str">
        <f t="shared" si="141"/>
        <v/>
      </c>
      <c r="C9069">
        <v>11.155617476144</v>
      </c>
      <c r="D9069" t="s">
        <v>138</v>
      </c>
      <c r="E9069" t="s">
        <v>52</v>
      </c>
      <c r="F9069" t="s">
        <v>42</v>
      </c>
      <c r="G9069">
        <v>2030</v>
      </c>
    </row>
    <row r="9070" spans="1:7" x14ac:dyDescent="0.35">
      <c r="A9070" t="s">
        <v>132</v>
      </c>
      <c r="B9070" t="str">
        <f t="shared" si="141"/>
        <v>Asthma emergency room visits</v>
      </c>
      <c r="C9070" s="10">
        <v>-3.9923433124766303E-15</v>
      </c>
      <c r="D9070" t="s">
        <v>138</v>
      </c>
      <c r="E9070" t="s">
        <v>52</v>
      </c>
      <c r="F9070" t="s">
        <v>42</v>
      </c>
      <c r="G9070">
        <v>2030</v>
      </c>
    </row>
    <row r="9071" spans="1:7" x14ac:dyDescent="0.35">
      <c r="A9071" t="s">
        <v>133</v>
      </c>
      <c r="B9071" t="str">
        <f t="shared" si="141"/>
        <v/>
      </c>
      <c r="C9071" s="10">
        <v>-3.79370764347242E-12</v>
      </c>
      <c r="D9071" t="s">
        <v>138</v>
      </c>
      <c r="E9071" t="s">
        <v>52</v>
      </c>
      <c r="F9071" t="s">
        <v>42</v>
      </c>
      <c r="G9071">
        <v>2030</v>
      </c>
    </row>
    <row r="9072" spans="1:7" x14ac:dyDescent="0.35">
      <c r="A9072" t="s">
        <v>134</v>
      </c>
      <c r="B9072" t="str">
        <f t="shared" si="141"/>
        <v>School loss days</v>
      </c>
      <c r="C9072" s="10">
        <v>-3.66068150297771E-10</v>
      </c>
      <c r="D9072" t="s">
        <v>138</v>
      </c>
      <c r="E9072" t="s">
        <v>52</v>
      </c>
      <c r="F9072" t="s">
        <v>42</v>
      </c>
      <c r="G9072">
        <v>2030</v>
      </c>
    </row>
    <row r="9073" spans="1:7" x14ac:dyDescent="0.35">
      <c r="A9073" t="s">
        <v>135</v>
      </c>
      <c r="B9073" t="str">
        <f t="shared" si="141"/>
        <v/>
      </c>
      <c r="C9073" s="10">
        <v>-6.76644385238455E-7</v>
      </c>
      <c r="D9073" t="s">
        <v>138</v>
      </c>
      <c r="E9073" t="s">
        <v>52</v>
      </c>
      <c r="F9073" t="s">
        <v>42</v>
      </c>
      <c r="G9073">
        <v>2030</v>
      </c>
    </row>
    <row r="9074" spans="1:7" x14ac:dyDescent="0.35">
      <c r="A9074" t="s">
        <v>50</v>
      </c>
      <c r="B9074" t="str">
        <f t="shared" si="141"/>
        <v/>
      </c>
      <c r="C9074">
        <v>14449.491077418301</v>
      </c>
      <c r="D9074" t="s">
        <v>138</v>
      </c>
      <c r="E9074" t="s">
        <v>52</v>
      </c>
      <c r="F9074" t="s">
        <v>42</v>
      </c>
      <c r="G9074">
        <v>2035</v>
      </c>
    </row>
    <row r="9075" spans="1:7" x14ac:dyDescent="0.35">
      <c r="A9075" t="s">
        <v>53</v>
      </c>
      <c r="B9075" t="str">
        <f t="shared" si="141"/>
        <v/>
      </c>
      <c r="C9075">
        <v>14449.488236466401</v>
      </c>
      <c r="D9075" t="s">
        <v>138</v>
      </c>
      <c r="E9075" t="s">
        <v>52</v>
      </c>
      <c r="F9075" t="s">
        <v>42</v>
      </c>
      <c r="G9075">
        <v>2035</v>
      </c>
    </row>
    <row r="9076" spans="1:7" x14ac:dyDescent="0.35">
      <c r="A9076" t="s">
        <v>54</v>
      </c>
      <c r="B9076" t="str">
        <f t="shared" si="141"/>
        <v/>
      </c>
      <c r="C9076">
        <v>2.8409519436886602E-3</v>
      </c>
      <c r="D9076" t="s">
        <v>138</v>
      </c>
      <c r="E9076" t="s">
        <v>52</v>
      </c>
      <c r="F9076" t="s">
        <v>42</v>
      </c>
      <c r="G9076">
        <v>2035</v>
      </c>
    </row>
    <row r="9077" spans="1:7" x14ac:dyDescent="0.35">
      <c r="A9077" t="s">
        <v>55</v>
      </c>
      <c r="B9077" t="str">
        <f t="shared" si="141"/>
        <v/>
      </c>
      <c r="C9077">
        <v>46938.750047086301</v>
      </c>
      <c r="D9077" t="s">
        <v>138</v>
      </c>
      <c r="E9077" t="s">
        <v>52</v>
      </c>
      <c r="F9077" t="s">
        <v>42</v>
      </c>
      <c r="G9077">
        <v>2035</v>
      </c>
    </row>
    <row r="9078" spans="1:7" x14ac:dyDescent="0.35">
      <c r="A9078" t="s">
        <v>56</v>
      </c>
      <c r="B9078" t="str">
        <f t="shared" si="141"/>
        <v/>
      </c>
      <c r="C9078">
        <v>46938.750047086301</v>
      </c>
      <c r="D9078" t="s">
        <v>138</v>
      </c>
      <c r="E9078" t="s">
        <v>52</v>
      </c>
      <c r="F9078" t="s">
        <v>42</v>
      </c>
      <c r="G9078">
        <v>2035</v>
      </c>
    </row>
    <row r="9079" spans="1:7" x14ac:dyDescent="0.35">
      <c r="A9079" t="s">
        <v>57</v>
      </c>
      <c r="B9079" t="str">
        <f t="shared" si="141"/>
        <v/>
      </c>
      <c r="C9079" s="10">
        <v>-2.4602542225693499E-13</v>
      </c>
      <c r="D9079" t="s">
        <v>138</v>
      </c>
      <c r="E9079" t="s">
        <v>52</v>
      </c>
      <c r="F9079" t="s">
        <v>42</v>
      </c>
      <c r="G9079">
        <v>2035</v>
      </c>
    </row>
    <row r="9080" spans="1:7" x14ac:dyDescent="0.35">
      <c r="A9080" t="s">
        <v>58</v>
      </c>
      <c r="B9080" t="str">
        <f t="shared" si="141"/>
        <v/>
      </c>
      <c r="C9080">
        <v>281682.45803489402</v>
      </c>
      <c r="D9080" t="s">
        <v>138</v>
      </c>
      <c r="E9080" t="s">
        <v>52</v>
      </c>
      <c r="F9080" t="s">
        <v>42</v>
      </c>
      <c r="G9080">
        <v>2035</v>
      </c>
    </row>
    <row r="9081" spans="1:7" x14ac:dyDescent="0.35">
      <c r="A9081" t="s">
        <v>59</v>
      </c>
      <c r="B9081" t="str">
        <f t="shared" si="141"/>
        <v/>
      </c>
      <c r="C9081">
        <v>566684.83470983396</v>
      </c>
      <c r="D9081" t="s">
        <v>138</v>
      </c>
      <c r="E9081" t="s">
        <v>52</v>
      </c>
      <c r="F9081" t="s">
        <v>42</v>
      </c>
      <c r="G9081">
        <v>2035</v>
      </c>
    </row>
    <row r="9082" spans="1:7" x14ac:dyDescent="0.35">
      <c r="A9082" t="s">
        <v>60</v>
      </c>
      <c r="B9082" t="str">
        <f t="shared" si="141"/>
        <v/>
      </c>
      <c r="C9082">
        <v>1.63100618191926E-2</v>
      </c>
      <c r="D9082" t="s">
        <v>138</v>
      </c>
      <c r="E9082" t="s">
        <v>52</v>
      </c>
      <c r="F9082" t="s">
        <v>42</v>
      </c>
      <c r="G9082">
        <v>2035</v>
      </c>
    </row>
    <row r="9083" spans="1:7" x14ac:dyDescent="0.35">
      <c r="A9083" t="s">
        <v>61</v>
      </c>
      <c r="B9083" t="str">
        <f t="shared" si="141"/>
        <v/>
      </c>
      <c r="C9083">
        <v>274410.20900417899</v>
      </c>
      <c r="D9083" t="s">
        <v>138</v>
      </c>
      <c r="E9083" t="s">
        <v>52</v>
      </c>
      <c r="F9083" t="s">
        <v>42</v>
      </c>
      <c r="G9083">
        <v>2035</v>
      </c>
    </row>
    <row r="9084" spans="1:7" x14ac:dyDescent="0.35">
      <c r="A9084" t="s">
        <v>62</v>
      </c>
      <c r="B9084" t="str">
        <f t="shared" si="141"/>
        <v>Premature mortality</v>
      </c>
      <c r="C9084">
        <v>3.32536890387563E-2</v>
      </c>
      <c r="D9084" t="s">
        <v>138</v>
      </c>
      <c r="E9084" t="s">
        <v>52</v>
      </c>
      <c r="F9084" t="s">
        <v>42</v>
      </c>
      <c r="G9084">
        <v>2035</v>
      </c>
    </row>
    <row r="9085" spans="1:7" x14ac:dyDescent="0.35">
      <c r="A9085" t="s">
        <v>63</v>
      </c>
      <c r="B9085" t="str">
        <f t="shared" si="141"/>
        <v/>
      </c>
      <c r="C9085">
        <v>559412.58567912003</v>
      </c>
      <c r="D9085" t="s">
        <v>138</v>
      </c>
      <c r="E9085" t="s">
        <v>52</v>
      </c>
      <c r="F9085" t="s">
        <v>42</v>
      </c>
      <c r="G9085">
        <v>2035</v>
      </c>
    </row>
    <row r="9086" spans="1:7" x14ac:dyDescent="0.35">
      <c r="A9086" t="s">
        <v>64</v>
      </c>
      <c r="B9086" t="str">
        <f t="shared" si="141"/>
        <v/>
      </c>
      <c r="C9086">
        <v>3.3220078109087801E-2</v>
      </c>
      <c r="D9086" t="s">
        <v>138</v>
      </c>
      <c r="E9086" t="s">
        <v>52</v>
      </c>
      <c r="F9086" t="s">
        <v>42</v>
      </c>
      <c r="G9086">
        <v>2035</v>
      </c>
    </row>
    <row r="9087" spans="1:7" x14ac:dyDescent="0.35">
      <c r="A9087" t="s">
        <v>65</v>
      </c>
      <c r="B9087" t="str">
        <f t="shared" si="141"/>
        <v/>
      </c>
      <c r="C9087">
        <v>558782.43139610905</v>
      </c>
      <c r="D9087" t="s">
        <v>138</v>
      </c>
      <c r="E9087" t="s">
        <v>52</v>
      </c>
      <c r="F9087" t="s">
        <v>42</v>
      </c>
      <c r="G9087">
        <v>2035</v>
      </c>
    </row>
    <row r="9088" spans="1:7" x14ac:dyDescent="0.35">
      <c r="A9088" t="s">
        <v>66</v>
      </c>
      <c r="B9088" t="str">
        <f t="shared" si="141"/>
        <v/>
      </c>
      <c r="C9088">
        <v>1.6276450889524001E-2</v>
      </c>
      <c r="D9088" t="s">
        <v>138</v>
      </c>
      <c r="E9088" t="s">
        <v>52</v>
      </c>
      <c r="F9088" t="s">
        <v>42</v>
      </c>
      <c r="G9088">
        <v>2035</v>
      </c>
    </row>
    <row r="9089" spans="1:7" x14ac:dyDescent="0.35">
      <c r="A9089" t="s">
        <v>67</v>
      </c>
      <c r="B9089" t="str">
        <f t="shared" si="141"/>
        <v/>
      </c>
      <c r="C9089">
        <v>273780.05472116999</v>
      </c>
      <c r="D9089" t="s">
        <v>138</v>
      </c>
      <c r="E9089" t="s">
        <v>52</v>
      </c>
      <c r="F9089" t="s">
        <v>42</v>
      </c>
      <c r="G9089">
        <v>2035</v>
      </c>
    </row>
    <row r="9090" spans="1:7" x14ac:dyDescent="0.35">
      <c r="A9090" t="s">
        <v>68</v>
      </c>
      <c r="B9090" t="str">
        <f t="shared" si="141"/>
        <v>Infant mortality</v>
      </c>
      <c r="C9090" s="9">
        <v>3.3610929718640303E-5</v>
      </c>
      <c r="D9090" t="s">
        <v>138</v>
      </c>
      <c r="E9090" t="s">
        <v>52</v>
      </c>
      <c r="F9090" t="s">
        <v>42</v>
      </c>
      <c r="G9090">
        <v>2035</v>
      </c>
    </row>
    <row r="9091" spans="1:7" x14ac:dyDescent="0.35">
      <c r="A9091" t="s">
        <v>69</v>
      </c>
      <c r="B9091" t="str">
        <f t="shared" ref="B9091:B9154" si="142">_xlfn.XLOOKUP(A9091,$K$4:$K$27,$L$4:$L$27,"")</f>
        <v/>
      </c>
      <c r="C9091">
        <v>630.15428385233395</v>
      </c>
      <c r="D9091" t="s">
        <v>138</v>
      </c>
      <c r="E9091" t="s">
        <v>52</v>
      </c>
      <c r="F9091" t="s">
        <v>42</v>
      </c>
      <c r="G9091">
        <v>2035</v>
      </c>
    </row>
    <row r="9092" spans="1:7" x14ac:dyDescent="0.35">
      <c r="A9092" t="s">
        <v>70</v>
      </c>
      <c r="B9092" t="str">
        <f t="shared" si="142"/>
        <v/>
      </c>
      <c r="C9092" s="10">
        <v>-5.0102342059125299E-14</v>
      </c>
      <c r="D9092" t="s">
        <v>138</v>
      </c>
      <c r="E9092" t="s">
        <v>52</v>
      </c>
      <c r="F9092" t="s">
        <v>42</v>
      </c>
      <c r="G9092">
        <v>2035</v>
      </c>
    </row>
    <row r="9093" spans="1:7" x14ac:dyDescent="0.35">
      <c r="A9093" t="s">
        <v>71</v>
      </c>
      <c r="B9093" t="str">
        <f t="shared" si="142"/>
        <v/>
      </c>
      <c r="C9093" s="10">
        <v>-8.4275263960859904E-7</v>
      </c>
      <c r="D9093" t="s">
        <v>138</v>
      </c>
      <c r="E9093" t="s">
        <v>52</v>
      </c>
      <c r="F9093" t="s">
        <v>42</v>
      </c>
      <c r="G9093">
        <v>2035</v>
      </c>
    </row>
    <row r="9094" spans="1:7" x14ac:dyDescent="0.35">
      <c r="A9094" t="s">
        <v>72</v>
      </c>
      <c r="B9094" t="str">
        <f t="shared" si="142"/>
        <v/>
      </c>
      <c r="C9094">
        <v>0</v>
      </c>
      <c r="D9094" t="s">
        <v>138</v>
      </c>
      <c r="E9094" t="s">
        <v>52</v>
      </c>
      <c r="F9094" t="s">
        <v>42</v>
      </c>
      <c r="G9094">
        <v>2035</v>
      </c>
    </row>
    <row r="9095" spans="1:7" x14ac:dyDescent="0.35">
      <c r="A9095" t="s">
        <v>73</v>
      </c>
      <c r="B9095" t="str">
        <f t="shared" si="142"/>
        <v/>
      </c>
      <c r="C9095">
        <v>0</v>
      </c>
      <c r="D9095" t="s">
        <v>138</v>
      </c>
      <c r="E9095" t="s">
        <v>52</v>
      </c>
      <c r="F9095" t="s">
        <v>42</v>
      </c>
      <c r="G9095">
        <v>2035</v>
      </c>
    </row>
    <row r="9096" spans="1:7" x14ac:dyDescent="0.35">
      <c r="A9096" t="s">
        <v>74</v>
      </c>
      <c r="B9096" t="str">
        <f t="shared" si="142"/>
        <v/>
      </c>
      <c r="C9096" s="10">
        <v>-5.0102342059125299E-14</v>
      </c>
      <c r="D9096" t="s">
        <v>138</v>
      </c>
      <c r="E9096" t="s">
        <v>52</v>
      </c>
      <c r="F9096" t="s">
        <v>42</v>
      </c>
      <c r="G9096">
        <v>2035</v>
      </c>
    </row>
    <row r="9097" spans="1:7" x14ac:dyDescent="0.35">
      <c r="A9097" t="s">
        <v>75</v>
      </c>
      <c r="B9097" t="str">
        <f t="shared" si="142"/>
        <v/>
      </c>
      <c r="C9097" s="10">
        <v>-8.4275263960859904E-7</v>
      </c>
      <c r="D9097" t="s">
        <v>138</v>
      </c>
      <c r="E9097" t="s">
        <v>52</v>
      </c>
      <c r="F9097" t="s">
        <v>42</v>
      </c>
      <c r="G9097">
        <v>2035</v>
      </c>
    </row>
    <row r="9098" spans="1:7" x14ac:dyDescent="0.35">
      <c r="A9098" t="s">
        <v>76</v>
      </c>
      <c r="B9098" t="str">
        <f t="shared" si="142"/>
        <v>Asthma symptoms</v>
      </c>
      <c r="C9098">
        <v>6.8465009472740102</v>
      </c>
      <c r="D9098" t="s">
        <v>138</v>
      </c>
      <c r="E9098" t="s">
        <v>52</v>
      </c>
      <c r="F9098" t="s">
        <v>42</v>
      </c>
      <c r="G9098">
        <v>2035</v>
      </c>
    </row>
    <row r="9099" spans="1:7" x14ac:dyDescent="0.35">
      <c r="A9099" t="s">
        <v>77</v>
      </c>
      <c r="B9099" t="str">
        <f t="shared" si="142"/>
        <v/>
      </c>
      <c r="C9099">
        <v>5.4928563136486996</v>
      </c>
      <c r="D9099" t="s">
        <v>138</v>
      </c>
      <c r="E9099" t="s">
        <v>52</v>
      </c>
      <c r="F9099" t="s">
        <v>42</v>
      </c>
      <c r="G9099">
        <v>2035</v>
      </c>
    </row>
    <row r="9100" spans="1:7" x14ac:dyDescent="0.35">
      <c r="A9100" t="s">
        <v>78</v>
      </c>
      <c r="B9100" t="str">
        <f t="shared" si="142"/>
        <v>Asthma symptoms albuturol use</v>
      </c>
      <c r="C9100">
        <v>6.8465009474286997</v>
      </c>
      <c r="D9100" t="s">
        <v>138</v>
      </c>
      <c r="E9100" t="s">
        <v>52</v>
      </c>
      <c r="F9100" t="s">
        <v>42</v>
      </c>
      <c r="G9100">
        <v>2035</v>
      </c>
    </row>
    <row r="9101" spans="1:7" x14ac:dyDescent="0.35">
      <c r="A9101" t="s">
        <v>79</v>
      </c>
      <c r="B9101" t="str">
        <f t="shared" si="142"/>
        <v/>
      </c>
      <c r="C9101">
        <v>5.4928563847828196</v>
      </c>
      <c r="D9101" t="s">
        <v>138</v>
      </c>
      <c r="E9101" t="s">
        <v>52</v>
      </c>
      <c r="F9101" t="s">
        <v>42</v>
      </c>
      <c r="G9101">
        <v>2035</v>
      </c>
    </row>
    <row r="9102" spans="1:7" x14ac:dyDescent="0.35">
      <c r="A9102" t="s">
        <v>80</v>
      </c>
      <c r="B9102" t="str">
        <f t="shared" si="142"/>
        <v>Asthma symptoms chest tightness</v>
      </c>
      <c r="C9102" s="10">
        <v>-1.54682983110858E-10</v>
      </c>
      <c r="D9102" t="s">
        <v>138</v>
      </c>
      <c r="E9102" t="s">
        <v>52</v>
      </c>
      <c r="F9102" t="s">
        <v>42</v>
      </c>
      <c r="G9102">
        <v>2035</v>
      </c>
    </row>
    <row r="9103" spans="1:7" x14ac:dyDescent="0.35">
      <c r="A9103" t="s">
        <v>81</v>
      </c>
      <c r="B9103" t="str">
        <f t="shared" si="142"/>
        <v/>
      </c>
      <c r="C9103" s="10">
        <v>-7.1134123042582295E-8</v>
      </c>
      <c r="D9103" t="s">
        <v>138</v>
      </c>
      <c r="E9103" t="s">
        <v>52</v>
      </c>
      <c r="F9103" t="s">
        <v>42</v>
      </c>
      <c r="G9103">
        <v>2035</v>
      </c>
    </row>
    <row r="9104" spans="1:7" x14ac:dyDescent="0.35">
      <c r="A9104" t="s">
        <v>82</v>
      </c>
      <c r="B9104" t="str">
        <f t="shared" si="142"/>
        <v>Asthma symptoms cough</v>
      </c>
      <c r="C9104">
        <v>0</v>
      </c>
      <c r="D9104" t="s">
        <v>138</v>
      </c>
      <c r="E9104" t="s">
        <v>52</v>
      </c>
      <c r="F9104" t="s">
        <v>42</v>
      </c>
      <c r="G9104">
        <v>2035</v>
      </c>
    </row>
    <row r="9105" spans="1:7" x14ac:dyDescent="0.35">
      <c r="A9105" t="s">
        <v>83</v>
      </c>
      <c r="B9105" t="str">
        <f t="shared" si="142"/>
        <v/>
      </c>
      <c r="C9105">
        <v>0</v>
      </c>
      <c r="D9105" t="s">
        <v>138</v>
      </c>
      <c r="E9105" t="s">
        <v>52</v>
      </c>
      <c r="F9105" t="s">
        <v>42</v>
      </c>
      <c r="G9105">
        <v>2035</v>
      </c>
    </row>
    <row r="9106" spans="1:7" x14ac:dyDescent="0.35">
      <c r="A9106" t="s">
        <v>84</v>
      </c>
      <c r="B9106" t="str">
        <f t="shared" si="142"/>
        <v>Asthma symptoms shortness of breath</v>
      </c>
      <c r="C9106">
        <v>0</v>
      </c>
      <c r="D9106" t="s">
        <v>138</v>
      </c>
      <c r="E9106" t="s">
        <v>52</v>
      </c>
      <c r="F9106" t="s">
        <v>42</v>
      </c>
      <c r="G9106">
        <v>2035</v>
      </c>
    </row>
    <row r="9107" spans="1:7" x14ac:dyDescent="0.35">
      <c r="A9107" t="s">
        <v>85</v>
      </c>
      <c r="B9107" t="str">
        <f t="shared" si="142"/>
        <v/>
      </c>
      <c r="C9107">
        <v>0</v>
      </c>
      <c r="D9107" t="s">
        <v>138</v>
      </c>
      <c r="E9107" t="s">
        <v>52</v>
      </c>
      <c r="F9107" t="s">
        <v>42</v>
      </c>
      <c r="G9107">
        <v>2035</v>
      </c>
    </row>
    <row r="9108" spans="1:7" x14ac:dyDescent="0.35">
      <c r="A9108" t="s">
        <v>86</v>
      </c>
      <c r="B9108" t="str">
        <f t="shared" si="142"/>
        <v>Asthma symptoms wheeze</v>
      </c>
      <c r="C9108">
        <v>0</v>
      </c>
      <c r="D9108" t="s">
        <v>138</v>
      </c>
      <c r="E9108" t="s">
        <v>52</v>
      </c>
      <c r="F9108" t="s">
        <v>42</v>
      </c>
      <c r="G9108">
        <v>2035</v>
      </c>
    </row>
    <row r="9109" spans="1:7" x14ac:dyDescent="0.35">
      <c r="A9109" t="s">
        <v>87</v>
      </c>
      <c r="B9109" t="str">
        <f t="shared" si="142"/>
        <v/>
      </c>
      <c r="C9109">
        <v>0</v>
      </c>
      <c r="D9109" t="s">
        <v>138</v>
      </c>
      <c r="E9109" t="s">
        <v>52</v>
      </c>
      <c r="F9109" t="s">
        <v>42</v>
      </c>
      <c r="G9109">
        <v>2035</v>
      </c>
    </row>
    <row r="9110" spans="1:7" x14ac:dyDescent="0.35">
      <c r="A9110" t="s">
        <v>88</v>
      </c>
      <c r="B9110" t="str">
        <f t="shared" si="142"/>
        <v>Asthma incidence</v>
      </c>
      <c r="C9110">
        <v>3.5569630352080397E-2</v>
      </c>
      <c r="D9110" t="s">
        <v>138</v>
      </c>
      <c r="E9110" t="s">
        <v>52</v>
      </c>
      <c r="F9110" t="s">
        <v>42</v>
      </c>
      <c r="G9110">
        <v>2035</v>
      </c>
    </row>
    <row r="9111" spans="1:7" x14ac:dyDescent="0.35">
      <c r="A9111" t="s">
        <v>89</v>
      </c>
      <c r="B9111" t="str">
        <f t="shared" si="142"/>
        <v/>
      </c>
      <c r="C9111">
        <v>2865.4674753907798</v>
      </c>
      <c r="D9111" t="s">
        <v>138</v>
      </c>
      <c r="E9111" t="s">
        <v>52</v>
      </c>
      <c r="F9111" t="s">
        <v>42</v>
      </c>
      <c r="G9111">
        <v>2035</v>
      </c>
    </row>
    <row r="9112" spans="1:7" x14ac:dyDescent="0.35">
      <c r="A9112" t="s">
        <v>90</v>
      </c>
      <c r="B9112" t="str">
        <f t="shared" si="142"/>
        <v/>
      </c>
      <c r="C9112">
        <v>3.5569630376126302E-2</v>
      </c>
      <c r="D9112" t="s">
        <v>138</v>
      </c>
      <c r="E9112" t="s">
        <v>52</v>
      </c>
      <c r="F9112" t="s">
        <v>42</v>
      </c>
      <c r="G9112">
        <v>2035</v>
      </c>
    </row>
    <row r="9113" spans="1:7" x14ac:dyDescent="0.35">
      <c r="A9113" t="s">
        <v>91</v>
      </c>
      <c r="B9113" t="str">
        <f t="shared" si="142"/>
        <v/>
      </c>
      <c r="C9113">
        <v>2865.4674773278998</v>
      </c>
      <c r="D9113" t="s">
        <v>138</v>
      </c>
      <c r="E9113" t="s">
        <v>52</v>
      </c>
      <c r="F9113" t="s">
        <v>42</v>
      </c>
      <c r="G9113">
        <v>2035</v>
      </c>
    </row>
    <row r="9114" spans="1:7" x14ac:dyDescent="0.35">
      <c r="A9114" t="s">
        <v>92</v>
      </c>
      <c r="B9114" t="str">
        <f t="shared" si="142"/>
        <v/>
      </c>
      <c r="C9114" s="10">
        <v>-2.40458560292883E-11</v>
      </c>
      <c r="D9114" t="s">
        <v>138</v>
      </c>
      <c r="E9114" t="s">
        <v>52</v>
      </c>
      <c r="F9114" t="s">
        <v>42</v>
      </c>
      <c r="G9114">
        <v>2035</v>
      </c>
    </row>
    <row r="9115" spans="1:7" x14ac:dyDescent="0.35">
      <c r="A9115" t="s">
        <v>93</v>
      </c>
      <c r="B9115" t="str">
        <f t="shared" si="142"/>
        <v/>
      </c>
      <c r="C9115" s="10">
        <v>-1.9371193258921402E-6</v>
      </c>
      <c r="D9115" t="s">
        <v>138</v>
      </c>
      <c r="E9115" t="s">
        <v>52</v>
      </c>
      <c r="F9115" t="s">
        <v>42</v>
      </c>
      <c r="G9115">
        <v>2035</v>
      </c>
    </row>
    <row r="9116" spans="1:7" x14ac:dyDescent="0.35">
      <c r="A9116" t="s">
        <v>94</v>
      </c>
      <c r="B9116" t="str">
        <f t="shared" si="142"/>
        <v>Hay fever rhinitis incidence</v>
      </c>
      <c r="C9116">
        <v>0.23322176038593501</v>
      </c>
      <c r="D9116" t="s">
        <v>138</v>
      </c>
      <c r="E9116" t="s">
        <v>52</v>
      </c>
      <c r="F9116" t="s">
        <v>42</v>
      </c>
      <c r="G9116">
        <v>2035</v>
      </c>
    </row>
    <row r="9117" spans="1:7" x14ac:dyDescent="0.35">
      <c r="A9117" t="s">
        <v>95</v>
      </c>
      <c r="B9117" t="str">
        <f t="shared" si="142"/>
        <v/>
      </c>
      <c r="C9117">
        <v>324.80960233770202</v>
      </c>
      <c r="D9117" t="s">
        <v>138</v>
      </c>
      <c r="E9117" t="s">
        <v>52</v>
      </c>
      <c r="F9117" t="s">
        <v>42</v>
      </c>
      <c r="G9117">
        <v>2035</v>
      </c>
    </row>
    <row r="9118" spans="1:7" x14ac:dyDescent="0.35">
      <c r="A9118" t="s">
        <v>96</v>
      </c>
      <c r="B9118" t="str">
        <f t="shared" si="142"/>
        <v/>
      </c>
      <c r="C9118">
        <v>0.233221760412473</v>
      </c>
      <c r="D9118" t="s">
        <v>138</v>
      </c>
      <c r="E9118" t="s">
        <v>52</v>
      </c>
      <c r="F9118" t="s">
        <v>42</v>
      </c>
      <c r="G9118">
        <v>2035</v>
      </c>
    </row>
    <row r="9119" spans="1:7" x14ac:dyDescent="0.35">
      <c r="A9119" t="s">
        <v>97</v>
      </c>
      <c r="B9119" t="str">
        <f t="shared" si="142"/>
        <v/>
      </c>
      <c r="C9119">
        <v>324.80960237466297</v>
      </c>
      <c r="D9119" t="s">
        <v>138</v>
      </c>
      <c r="E9119" t="s">
        <v>52</v>
      </c>
      <c r="F9119" t="s">
        <v>42</v>
      </c>
      <c r="G9119">
        <v>2035</v>
      </c>
    </row>
    <row r="9120" spans="1:7" x14ac:dyDescent="0.35">
      <c r="A9120" t="s">
        <v>98</v>
      </c>
      <c r="B9120" t="str">
        <f t="shared" si="142"/>
        <v/>
      </c>
      <c r="C9120" s="10">
        <v>-2.6538885078838499E-11</v>
      </c>
      <c r="D9120" t="s">
        <v>138</v>
      </c>
      <c r="E9120" t="s">
        <v>52</v>
      </c>
      <c r="F9120" t="s">
        <v>42</v>
      </c>
      <c r="G9120">
        <v>2035</v>
      </c>
    </row>
    <row r="9121" spans="1:7" x14ac:dyDescent="0.35">
      <c r="A9121" t="s">
        <v>99</v>
      </c>
      <c r="B9121" t="str">
        <f t="shared" si="142"/>
        <v/>
      </c>
      <c r="C9121" s="10">
        <v>-3.6960893763425103E-8</v>
      </c>
      <c r="D9121" t="s">
        <v>138</v>
      </c>
      <c r="E9121" t="s">
        <v>52</v>
      </c>
      <c r="F9121" t="s">
        <v>42</v>
      </c>
      <c r="G9121">
        <v>2035</v>
      </c>
    </row>
    <row r="9122" spans="1:7" x14ac:dyDescent="0.35">
      <c r="A9122" t="s">
        <v>100</v>
      </c>
      <c r="B9122" t="str">
        <f t="shared" si="142"/>
        <v>Respiratory emergency room visits</v>
      </c>
      <c r="C9122">
        <v>1.09841282445581E-2</v>
      </c>
      <c r="D9122" t="s">
        <v>138</v>
      </c>
      <c r="E9122" t="s">
        <v>52</v>
      </c>
      <c r="F9122" t="s">
        <v>42</v>
      </c>
      <c r="G9122">
        <v>2035</v>
      </c>
    </row>
    <row r="9123" spans="1:7" x14ac:dyDescent="0.35">
      <c r="A9123" t="s">
        <v>101</v>
      </c>
      <c r="B9123" t="str">
        <f t="shared" si="142"/>
        <v/>
      </c>
      <c r="C9123">
        <v>22.301559844847599</v>
      </c>
      <c r="D9123" t="s">
        <v>138</v>
      </c>
      <c r="E9123" t="s">
        <v>52</v>
      </c>
      <c r="F9123" t="s">
        <v>42</v>
      </c>
      <c r="G9123">
        <v>2035</v>
      </c>
    </row>
    <row r="9124" spans="1:7" x14ac:dyDescent="0.35">
      <c r="A9124" t="s">
        <v>102</v>
      </c>
      <c r="B9124" t="str">
        <f t="shared" si="142"/>
        <v/>
      </c>
      <c r="C9124">
        <v>1.09841282445581E-2</v>
      </c>
      <c r="D9124" t="s">
        <v>138</v>
      </c>
      <c r="E9124" t="s">
        <v>52</v>
      </c>
      <c r="F9124" t="s">
        <v>42</v>
      </c>
      <c r="G9124">
        <v>2035</v>
      </c>
    </row>
    <row r="9125" spans="1:7" x14ac:dyDescent="0.35">
      <c r="A9125" t="s">
        <v>103</v>
      </c>
      <c r="B9125" t="str">
        <f t="shared" si="142"/>
        <v/>
      </c>
      <c r="C9125">
        <v>22.301559844847599</v>
      </c>
      <c r="D9125" t="s">
        <v>138</v>
      </c>
      <c r="E9125" t="s">
        <v>52</v>
      </c>
      <c r="F9125" t="s">
        <v>42</v>
      </c>
      <c r="G9125">
        <v>2035</v>
      </c>
    </row>
    <row r="9126" spans="1:7" x14ac:dyDescent="0.35">
      <c r="A9126" t="s">
        <v>104</v>
      </c>
      <c r="B9126" t="str">
        <f t="shared" si="142"/>
        <v/>
      </c>
      <c r="C9126">
        <v>0</v>
      </c>
      <c r="D9126" t="s">
        <v>138</v>
      </c>
      <c r="E9126" t="s">
        <v>52</v>
      </c>
      <c r="F9126" t="s">
        <v>42</v>
      </c>
      <c r="G9126">
        <v>2035</v>
      </c>
    </row>
    <row r="9127" spans="1:7" x14ac:dyDescent="0.35">
      <c r="A9127" t="s">
        <v>105</v>
      </c>
      <c r="B9127" t="str">
        <f t="shared" si="142"/>
        <v/>
      </c>
      <c r="C9127">
        <v>0</v>
      </c>
      <c r="D9127" t="s">
        <v>138</v>
      </c>
      <c r="E9127" t="s">
        <v>52</v>
      </c>
      <c r="F9127" t="s">
        <v>42</v>
      </c>
      <c r="G9127">
        <v>2035</v>
      </c>
    </row>
    <row r="9128" spans="1:7" x14ac:dyDescent="0.35">
      <c r="A9128" t="s">
        <v>106</v>
      </c>
      <c r="B9128" t="str">
        <f t="shared" si="142"/>
        <v>Respiratory hospital admissions</v>
      </c>
      <c r="C9128">
        <v>1.2205055689072999E-3</v>
      </c>
      <c r="D9128" t="s">
        <v>138</v>
      </c>
      <c r="E9128" t="s">
        <v>52</v>
      </c>
      <c r="F9128" t="s">
        <v>42</v>
      </c>
      <c r="G9128">
        <v>2035</v>
      </c>
    </row>
    <row r="9129" spans="1:7" x14ac:dyDescent="0.35">
      <c r="A9129" t="s">
        <v>107</v>
      </c>
      <c r="B9129" t="str">
        <f t="shared" si="142"/>
        <v/>
      </c>
      <c r="C9129">
        <v>27.354625276864301</v>
      </c>
      <c r="D9129" t="s">
        <v>138</v>
      </c>
      <c r="E9129" t="s">
        <v>52</v>
      </c>
      <c r="F9129" t="s">
        <v>42</v>
      </c>
      <c r="G9129">
        <v>2035</v>
      </c>
    </row>
    <row r="9130" spans="1:7" x14ac:dyDescent="0.35">
      <c r="A9130" t="s">
        <v>108</v>
      </c>
      <c r="B9130" t="str">
        <f t="shared" si="142"/>
        <v/>
      </c>
      <c r="C9130">
        <v>1.2205055689072999E-3</v>
      </c>
      <c r="D9130" t="s">
        <v>138</v>
      </c>
      <c r="E9130" t="s">
        <v>52</v>
      </c>
      <c r="F9130" t="s">
        <v>42</v>
      </c>
      <c r="G9130">
        <v>2035</v>
      </c>
    </row>
    <row r="9131" spans="1:7" x14ac:dyDescent="0.35">
      <c r="A9131" t="s">
        <v>109</v>
      </c>
      <c r="B9131" t="str">
        <f t="shared" si="142"/>
        <v/>
      </c>
      <c r="C9131">
        <v>27.354625276864301</v>
      </c>
      <c r="D9131" t="s">
        <v>138</v>
      </c>
      <c r="E9131" t="s">
        <v>52</v>
      </c>
      <c r="F9131" t="s">
        <v>42</v>
      </c>
      <c r="G9131">
        <v>2035</v>
      </c>
    </row>
    <row r="9132" spans="1:7" x14ac:dyDescent="0.35">
      <c r="A9132" t="s">
        <v>110</v>
      </c>
      <c r="B9132" t="str">
        <f t="shared" si="142"/>
        <v/>
      </c>
      <c r="C9132">
        <v>0</v>
      </c>
      <c r="D9132" t="s">
        <v>138</v>
      </c>
      <c r="E9132" t="s">
        <v>52</v>
      </c>
      <c r="F9132" t="s">
        <v>42</v>
      </c>
      <c r="G9132">
        <v>2035</v>
      </c>
    </row>
    <row r="9133" spans="1:7" x14ac:dyDescent="0.35">
      <c r="A9133" t="s">
        <v>111</v>
      </c>
      <c r="B9133" t="str">
        <f t="shared" si="142"/>
        <v/>
      </c>
      <c r="C9133">
        <v>0</v>
      </c>
      <c r="D9133" t="s">
        <v>138</v>
      </c>
      <c r="E9133" t="s">
        <v>52</v>
      </c>
      <c r="F9133" t="s">
        <v>42</v>
      </c>
      <c r="G9133">
        <v>2035</v>
      </c>
    </row>
    <row r="9134" spans="1:7" x14ac:dyDescent="0.35">
      <c r="A9134" t="s">
        <v>112</v>
      </c>
      <c r="B9134" t="str">
        <f t="shared" si="142"/>
        <v>Non-fatal heart attacks</v>
      </c>
      <c r="C9134">
        <v>1.19799315180809E-2</v>
      </c>
      <c r="D9134" t="s">
        <v>138</v>
      </c>
      <c r="E9134" t="s">
        <v>52</v>
      </c>
      <c r="F9134" t="s">
        <v>42</v>
      </c>
      <c r="G9134">
        <v>2035</v>
      </c>
    </row>
    <row r="9135" spans="1:7" x14ac:dyDescent="0.35">
      <c r="A9135" t="s">
        <v>113</v>
      </c>
      <c r="B9135" t="str">
        <f t="shared" si="142"/>
        <v/>
      </c>
      <c r="C9135">
        <v>1217.5566938247</v>
      </c>
      <c r="D9135" t="s">
        <v>138</v>
      </c>
      <c r="E9135" t="s">
        <v>52</v>
      </c>
      <c r="F9135" t="s">
        <v>42</v>
      </c>
      <c r="G9135">
        <v>2035</v>
      </c>
    </row>
    <row r="9136" spans="1:7" x14ac:dyDescent="0.35">
      <c r="A9136" t="s">
        <v>114</v>
      </c>
      <c r="B9136" t="str">
        <f t="shared" si="142"/>
        <v>Minor restricted activity days</v>
      </c>
      <c r="C9136">
        <v>10.4028824856253</v>
      </c>
      <c r="D9136" t="s">
        <v>138</v>
      </c>
      <c r="E9136" t="s">
        <v>52</v>
      </c>
      <c r="F9136" t="s">
        <v>42</v>
      </c>
      <c r="G9136">
        <v>2035</v>
      </c>
    </row>
    <row r="9137" spans="1:7" x14ac:dyDescent="0.35">
      <c r="A9137" t="s">
        <v>115</v>
      </c>
      <c r="B9137" t="str">
        <f t="shared" si="142"/>
        <v/>
      </c>
      <c r="C9137">
        <v>1558.9827300797201</v>
      </c>
      <c r="D9137" t="s">
        <v>138</v>
      </c>
      <c r="E9137" t="s">
        <v>52</v>
      </c>
      <c r="F9137" t="s">
        <v>42</v>
      </c>
      <c r="G9137">
        <v>2035</v>
      </c>
    </row>
    <row r="9138" spans="1:7" x14ac:dyDescent="0.35">
      <c r="A9138" t="s">
        <v>116</v>
      </c>
      <c r="B9138" t="str">
        <f t="shared" si="142"/>
        <v>Work loss days</v>
      </c>
      <c r="C9138">
        <v>1.76544634511218</v>
      </c>
      <c r="D9138" t="s">
        <v>138</v>
      </c>
      <c r="E9138" t="s">
        <v>52</v>
      </c>
      <c r="F9138" t="s">
        <v>42</v>
      </c>
      <c r="G9138">
        <v>2035</v>
      </c>
    </row>
    <row r="9139" spans="1:7" x14ac:dyDescent="0.35">
      <c r="A9139" t="s">
        <v>117</v>
      </c>
      <c r="B9139" t="str">
        <f t="shared" si="142"/>
        <v/>
      </c>
      <c r="C9139">
        <v>678.84195642693101</v>
      </c>
      <c r="D9139" t="s">
        <v>138</v>
      </c>
      <c r="E9139" t="s">
        <v>52</v>
      </c>
      <c r="F9139" t="s">
        <v>42</v>
      </c>
      <c r="G9139">
        <v>2035</v>
      </c>
    </row>
    <row r="9140" spans="1:7" x14ac:dyDescent="0.35">
      <c r="A9140" t="s">
        <v>118</v>
      </c>
      <c r="B9140" t="str">
        <f t="shared" si="142"/>
        <v>Lung cancer incidence</v>
      </c>
      <c r="C9140">
        <v>1.14479065953112E-3</v>
      </c>
      <c r="D9140" t="s">
        <v>138</v>
      </c>
      <c r="E9140" t="s">
        <v>52</v>
      </c>
      <c r="F9140" t="s">
        <v>42</v>
      </c>
      <c r="G9140">
        <v>2035</v>
      </c>
    </row>
    <row r="9141" spans="1:7" x14ac:dyDescent="0.35">
      <c r="A9141" t="s">
        <v>119</v>
      </c>
      <c r="B9141" t="str">
        <f t="shared" si="142"/>
        <v/>
      </c>
      <c r="C9141">
        <v>62.964440669077902</v>
      </c>
      <c r="D9141" t="s">
        <v>138</v>
      </c>
      <c r="E9141" t="s">
        <v>52</v>
      </c>
      <c r="F9141" t="s">
        <v>42</v>
      </c>
      <c r="G9141">
        <v>2035</v>
      </c>
    </row>
    <row r="9142" spans="1:7" x14ac:dyDescent="0.35">
      <c r="A9142" t="s">
        <v>120</v>
      </c>
      <c r="B9142" t="str">
        <f t="shared" si="142"/>
        <v>Cardiovascular hospital admissions</v>
      </c>
      <c r="C9142">
        <v>2.38801087064586E-3</v>
      </c>
      <c r="D9142" t="s">
        <v>138</v>
      </c>
      <c r="E9142" t="s">
        <v>52</v>
      </c>
      <c r="F9142" t="s">
        <v>42</v>
      </c>
      <c r="G9142">
        <v>2035</v>
      </c>
    </row>
    <row r="9143" spans="1:7" x14ac:dyDescent="0.35">
      <c r="A9143" t="s">
        <v>121</v>
      </c>
      <c r="B9143" t="str">
        <f t="shared" si="142"/>
        <v/>
      </c>
      <c r="C9143">
        <v>85.729107844199902</v>
      </c>
      <c r="D9143" t="s">
        <v>138</v>
      </c>
      <c r="E9143" t="s">
        <v>52</v>
      </c>
      <c r="F9143" t="s">
        <v>42</v>
      </c>
      <c r="G9143">
        <v>2035</v>
      </c>
    </row>
    <row r="9144" spans="1:7" x14ac:dyDescent="0.35">
      <c r="A9144" t="s">
        <v>122</v>
      </c>
      <c r="B9144" t="str">
        <f t="shared" si="142"/>
        <v>Alzheimers disease hospital admissions</v>
      </c>
      <c r="C9144">
        <v>9.1121467753698601E-3</v>
      </c>
      <c r="D9144" t="s">
        <v>138</v>
      </c>
      <c r="E9144" t="s">
        <v>52</v>
      </c>
      <c r="F9144" t="s">
        <v>42</v>
      </c>
      <c r="G9144">
        <v>2035</v>
      </c>
    </row>
    <row r="9145" spans="1:7" x14ac:dyDescent="0.35">
      <c r="A9145" t="s">
        <v>123</v>
      </c>
      <c r="B9145" t="str">
        <f t="shared" si="142"/>
        <v/>
      </c>
      <c r="C9145">
        <v>254.134886224631</v>
      </c>
      <c r="D9145" t="s">
        <v>138</v>
      </c>
      <c r="E9145" t="s">
        <v>52</v>
      </c>
      <c r="F9145" t="s">
        <v>42</v>
      </c>
      <c r="G9145">
        <v>2035</v>
      </c>
    </row>
    <row r="9146" spans="1:7" x14ac:dyDescent="0.35">
      <c r="A9146" t="s">
        <v>124</v>
      </c>
      <c r="B9146" t="str">
        <f t="shared" si="142"/>
        <v>Parkinsons disease hospital admissions</v>
      </c>
      <c r="C9146">
        <v>1.05822927798559E-3</v>
      </c>
      <c r="D9146" t="s">
        <v>138</v>
      </c>
      <c r="E9146" t="s">
        <v>52</v>
      </c>
      <c r="F9146" t="s">
        <v>42</v>
      </c>
      <c r="G9146">
        <v>2035</v>
      </c>
    </row>
    <row r="9147" spans="1:7" x14ac:dyDescent="0.35">
      <c r="A9147" t="s">
        <v>125</v>
      </c>
      <c r="B9147" t="str">
        <f t="shared" si="142"/>
        <v/>
      </c>
      <c r="C9147">
        <v>31.5069003189132</v>
      </c>
      <c r="D9147" t="s">
        <v>138</v>
      </c>
      <c r="E9147" t="s">
        <v>52</v>
      </c>
      <c r="F9147" t="s">
        <v>42</v>
      </c>
      <c r="G9147">
        <v>2035</v>
      </c>
    </row>
    <row r="9148" spans="1:7" x14ac:dyDescent="0.35">
      <c r="A9148" t="s">
        <v>126</v>
      </c>
      <c r="B9148" t="str">
        <f t="shared" si="142"/>
        <v>Stroke incidence</v>
      </c>
      <c r="C9148">
        <v>9.7141164622399005E-4</v>
      </c>
      <c r="D9148" t="s">
        <v>138</v>
      </c>
      <c r="E9148" t="s">
        <v>52</v>
      </c>
      <c r="F9148" t="s">
        <v>42</v>
      </c>
      <c r="G9148">
        <v>2035</v>
      </c>
    </row>
    <row r="9149" spans="1:7" x14ac:dyDescent="0.35">
      <c r="A9149" t="s">
        <v>127</v>
      </c>
      <c r="B9149" t="str">
        <f t="shared" si="142"/>
        <v/>
      </c>
      <c r="C9149">
        <v>76.589894518446698</v>
      </c>
      <c r="D9149" t="s">
        <v>138</v>
      </c>
      <c r="E9149" t="s">
        <v>52</v>
      </c>
      <c r="F9149" t="s">
        <v>42</v>
      </c>
      <c r="G9149">
        <v>2035</v>
      </c>
    </row>
    <row r="9150" spans="1:7" x14ac:dyDescent="0.35">
      <c r="A9150" t="s">
        <v>128</v>
      </c>
      <c r="B9150" t="str">
        <f t="shared" si="142"/>
        <v>Out of hospital cardiac arrest incidence</v>
      </c>
      <c r="C9150">
        <v>2.1619758137599301E-4</v>
      </c>
      <c r="D9150" t="s">
        <v>138</v>
      </c>
      <c r="E9150" t="s">
        <v>52</v>
      </c>
      <c r="F9150" t="s">
        <v>42</v>
      </c>
      <c r="G9150">
        <v>2035</v>
      </c>
    </row>
    <row r="9151" spans="1:7" x14ac:dyDescent="0.35">
      <c r="A9151" t="s">
        <v>129</v>
      </c>
      <c r="B9151" t="str">
        <f t="shared" si="142"/>
        <v/>
      </c>
      <c r="C9151">
        <v>16.0995580538425</v>
      </c>
      <c r="D9151" t="s">
        <v>138</v>
      </c>
      <c r="E9151" t="s">
        <v>52</v>
      </c>
      <c r="F9151" t="s">
        <v>42</v>
      </c>
      <c r="G9151">
        <v>2035</v>
      </c>
    </row>
    <row r="9152" spans="1:7" x14ac:dyDescent="0.35">
      <c r="A9152" t="s">
        <v>130</v>
      </c>
      <c r="B9152" t="str">
        <f t="shared" si="142"/>
        <v>Cardiac emergency room visits</v>
      </c>
      <c r="C9152">
        <v>4.8682591169912802E-3</v>
      </c>
      <c r="D9152" t="s">
        <v>138</v>
      </c>
      <c r="E9152" t="s">
        <v>52</v>
      </c>
      <c r="F9152" t="s">
        <v>42</v>
      </c>
      <c r="G9152">
        <v>2035</v>
      </c>
    </row>
    <row r="9153" spans="1:7" x14ac:dyDescent="0.35">
      <c r="A9153" t="s">
        <v>131</v>
      </c>
      <c r="B9153" t="str">
        <f t="shared" si="142"/>
        <v/>
      </c>
      <c r="C9153">
        <v>13.1204448376894</v>
      </c>
      <c r="D9153" t="s">
        <v>138</v>
      </c>
      <c r="E9153" t="s">
        <v>52</v>
      </c>
      <c r="F9153" t="s">
        <v>42</v>
      </c>
      <c r="G9153">
        <v>2035</v>
      </c>
    </row>
    <row r="9154" spans="1:7" x14ac:dyDescent="0.35">
      <c r="A9154" t="s">
        <v>132</v>
      </c>
      <c r="B9154" t="str">
        <f t="shared" si="142"/>
        <v>Asthma emergency room visits</v>
      </c>
      <c r="C9154" s="10">
        <v>-4.1974547975530003E-15</v>
      </c>
      <c r="D9154" t="s">
        <v>138</v>
      </c>
      <c r="E9154" t="s">
        <v>52</v>
      </c>
      <c r="F9154" t="s">
        <v>42</v>
      </c>
      <c r="G9154">
        <v>2035</v>
      </c>
    </row>
    <row r="9155" spans="1:7" x14ac:dyDescent="0.35">
      <c r="A9155" t="s">
        <v>133</v>
      </c>
      <c r="B9155" t="str">
        <f t="shared" ref="B9155:B9218" si="143">_xlfn.XLOOKUP(A9155,$K$4:$K$27,$L$4:$L$27,"")</f>
        <v/>
      </c>
      <c r="C9155" s="10">
        <v>-4.35116180784878E-12</v>
      </c>
      <c r="D9155" t="s">
        <v>138</v>
      </c>
      <c r="E9155" t="s">
        <v>52</v>
      </c>
      <c r="F9155" t="s">
        <v>42</v>
      </c>
      <c r="G9155">
        <v>2035</v>
      </c>
    </row>
    <row r="9156" spans="1:7" x14ac:dyDescent="0.35">
      <c r="A9156" t="s">
        <v>134</v>
      </c>
      <c r="B9156" t="str">
        <f t="shared" si="143"/>
        <v>School loss days</v>
      </c>
      <c r="C9156" s="10">
        <v>-3.97008911821378E-10</v>
      </c>
      <c r="D9156" t="s">
        <v>138</v>
      </c>
      <c r="E9156" t="s">
        <v>52</v>
      </c>
      <c r="F9156" t="s">
        <v>42</v>
      </c>
      <c r="G9156">
        <v>2035</v>
      </c>
    </row>
    <row r="9157" spans="1:7" x14ac:dyDescent="0.35">
      <c r="A9157" t="s">
        <v>135</v>
      </c>
      <c r="B9157" t="str">
        <f t="shared" si="143"/>
        <v/>
      </c>
      <c r="C9157" s="10">
        <v>-7.9239199481048601E-7</v>
      </c>
      <c r="D9157" t="s">
        <v>138</v>
      </c>
      <c r="E9157" t="s">
        <v>52</v>
      </c>
      <c r="F9157" t="s">
        <v>42</v>
      </c>
      <c r="G9157">
        <v>2035</v>
      </c>
    </row>
    <row r="9158" spans="1:7" x14ac:dyDescent="0.35">
      <c r="A9158" t="s">
        <v>50</v>
      </c>
      <c r="B9158" t="str">
        <f t="shared" si="143"/>
        <v/>
      </c>
      <c r="C9158">
        <v>14449.491077418301</v>
      </c>
      <c r="D9158" t="s">
        <v>138</v>
      </c>
      <c r="E9158" t="s">
        <v>52</v>
      </c>
      <c r="F9158" t="s">
        <v>42</v>
      </c>
      <c r="G9158">
        <v>2040</v>
      </c>
    </row>
    <row r="9159" spans="1:7" x14ac:dyDescent="0.35">
      <c r="A9159" t="s">
        <v>53</v>
      </c>
      <c r="B9159" t="str">
        <f t="shared" si="143"/>
        <v/>
      </c>
      <c r="C9159">
        <v>14449.488236466401</v>
      </c>
      <c r="D9159" t="s">
        <v>138</v>
      </c>
      <c r="E9159" t="s">
        <v>52</v>
      </c>
      <c r="F9159" t="s">
        <v>42</v>
      </c>
      <c r="G9159">
        <v>2040</v>
      </c>
    </row>
    <row r="9160" spans="1:7" x14ac:dyDescent="0.35">
      <c r="A9160" t="s">
        <v>54</v>
      </c>
      <c r="B9160" t="str">
        <f t="shared" si="143"/>
        <v/>
      </c>
      <c r="C9160">
        <v>2.8409519436886602E-3</v>
      </c>
      <c r="D9160" t="s">
        <v>138</v>
      </c>
      <c r="E9160" t="s">
        <v>52</v>
      </c>
      <c r="F9160" t="s">
        <v>42</v>
      </c>
      <c r="G9160">
        <v>2040</v>
      </c>
    </row>
    <row r="9161" spans="1:7" x14ac:dyDescent="0.35">
      <c r="A9161" t="s">
        <v>55</v>
      </c>
      <c r="B9161" t="str">
        <f t="shared" si="143"/>
        <v/>
      </c>
      <c r="C9161">
        <v>46938.750047086301</v>
      </c>
      <c r="D9161" t="s">
        <v>138</v>
      </c>
      <c r="E9161" t="s">
        <v>52</v>
      </c>
      <c r="F9161" t="s">
        <v>42</v>
      </c>
      <c r="G9161">
        <v>2040</v>
      </c>
    </row>
    <row r="9162" spans="1:7" x14ac:dyDescent="0.35">
      <c r="A9162" t="s">
        <v>56</v>
      </c>
      <c r="B9162" t="str">
        <f t="shared" si="143"/>
        <v/>
      </c>
      <c r="C9162">
        <v>46938.750047086301</v>
      </c>
      <c r="D9162" t="s">
        <v>138</v>
      </c>
      <c r="E9162" t="s">
        <v>52</v>
      </c>
      <c r="F9162" t="s">
        <v>42</v>
      </c>
      <c r="G9162">
        <v>2040</v>
      </c>
    </row>
    <row r="9163" spans="1:7" x14ac:dyDescent="0.35">
      <c r="A9163" t="s">
        <v>57</v>
      </c>
      <c r="B9163" t="str">
        <f t="shared" si="143"/>
        <v/>
      </c>
      <c r="C9163" s="10">
        <v>-2.4602542225693499E-13</v>
      </c>
      <c r="D9163" t="s">
        <v>138</v>
      </c>
      <c r="E9163" t="s">
        <v>52</v>
      </c>
      <c r="F9163" t="s">
        <v>42</v>
      </c>
      <c r="G9163">
        <v>2040</v>
      </c>
    </row>
    <row r="9164" spans="1:7" x14ac:dyDescent="0.35">
      <c r="A9164" t="s">
        <v>58</v>
      </c>
      <c r="B9164" t="str">
        <f t="shared" si="143"/>
        <v/>
      </c>
      <c r="C9164">
        <v>321511.03561063</v>
      </c>
      <c r="D9164" t="s">
        <v>138</v>
      </c>
      <c r="E9164" t="s">
        <v>52</v>
      </c>
      <c r="F9164" t="s">
        <v>42</v>
      </c>
      <c r="G9164">
        <v>2040</v>
      </c>
    </row>
    <row r="9165" spans="1:7" x14ac:dyDescent="0.35">
      <c r="A9165" t="s">
        <v>59</v>
      </c>
      <c r="B9165" t="str">
        <f t="shared" si="143"/>
        <v/>
      </c>
      <c r="C9165">
        <v>636283.69394700497</v>
      </c>
      <c r="D9165" t="s">
        <v>138</v>
      </c>
      <c r="E9165" t="s">
        <v>52</v>
      </c>
      <c r="F9165" t="s">
        <v>42</v>
      </c>
      <c r="G9165">
        <v>2040</v>
      </c>
    </row>
    <row r="9166" spans="1:7" x14ac:dyDescent="0.35">
      <c r="A9166" t="s">
        <v>60</v>
      </c>
      <c r="B9166" t="str">
        <f t="shared" si="143"/>
        <v/>
      </c>
      <c r="C9166">
        <v>1.7456397875739001E-2</v>
      </c>
      <c r="D9166" t="s">
        <v>138</v>
      </c>
      <c r="E9166" t="s">
        <v>52</v>
      </c>
      <c r="F9166" t="s">
        <v>42</v>
      </c>
      <c r="G9166">
        <v>2040</v>
      </c>
    </row>
    <row r="9167" spans="1:7" x14ac:dyDescent="0.35">
      <c r="A9167" t="s">
        <v>61</v>
      </c>
      <c r="B9167" t="str">
        <f t="shared" si="143"/>
        <v/>
      </c>
      <c r="C9167">
        <v>313402.24973044399</v>
      </c>
      <c r="D9167" t="s">
        <v>138</v>
      </c>
      <c r="E9167" t="s">
        <v>52</v>
      </c>
      <c r="F9167" t="s">
        <v>42</v>
      </c>
      <c r="G9167">
        <v>2040</v>
      </c>
    </row>
    <row r="9168" spans="1:7" x14ac:dyDescent="0.35">
      <c r="A9168" t="s">
        <v>62</v>
      </c>
      <c r="B9168" t="str">
        <f t="shared" si="143"/>
        <v>Premature mortality</v>
      </c>
      <c r="C9168">
        <v>3.4992914038417297E-2</v>
      </c>
      <c r="D9168" t="s">
        <v>138</v>
      </c>
      <c r="E9168" t="s">
        <v>52</v>
      </c>
      <c r="F9168" t="s">
        <v>42</v>
      </c>
      <c r="G9168">
        <v>2040</v>
      </c>
    </row>
    <row r="9169" spans="1:7" x14ac:dyDescent="0.35">
      <c r="A9169" t="s">
        <v>63</v>
      </c>
      <c r="B9169" t="str">
        <f t="shared" si="143"/>
        <v/>
      </c>
      <c r="C9169">
        <v>628174.90806682</v>
      </c>
      <c r="D9169" t="s">
        <v>138</v>
      </c>
      <c r="E9169" t="s">
        <v>52</v>
      </c>
      <c r="F9169" t="s">
        <v>42</v>
      </c>
      <c r="G9169">
        <v>2040</v>
      </c>
    </row>
    <row r="9170" spans="1:7" x14ac:dyDescent="0.35">
      <c r="A9170" t="s">
        <v>64</v>
      </c>
      <c r="B9170" t="str">
        <f t="shared" si="143"/>
        <v/>
      </c>
      <c r="C9170">
        <v>3.4960016410652599E-2</v>
      </c>
      <c r="D9170" t="s">
        <v>138</v>
      </c>
      <c r="E9170" t="s">
        <v>52</v>
      </c>
      <c r="F9170" t="s">
        <v>42</v>
      </c>
      <c r="G9170">
        <v>2040</v>
      </c>
    </row>
    <row r="9171" spans="1:7" x14ac:dyDescent="0.35">
      <c r="A9171" t="s">
        <v>65</v>
      </c>
      <c r="B9171" t="str">
        <f t="shared" si="143"/>
        <v/>
      </c>
      <c r="C9171">
        <v>627516.73131545004</v>
      </c>
      <c r="D9171" t="s">
        <v>138</v>
      </c>
      <c r="E9171" t="s">
        <v>52</v>
      </c>
      <c r="F9171" t="s">
        <v>42</v>
      </c>
      <c r="G9171">
        <v>2040</v>
      </c>
    </row>
    <row r="9172" spans="1:7" x14ac:dyDescent="0.35">
      <c r="A9172" t="s">
        <v>66</v>
      </c>
      <c r="B9172" t="str">
        <f t="shared" si="143"/>
        <v/>
      </c>
      <c r="C9172">
        <v>1.7423500247974299E-2</v>
      </c>
      <c r="D9172" t="s">
        <v>138</v>
      </c>
      <c r="E9172" t="s">
        <v>52</v>
      </c>
      <c r="F9172" t="s">
        <v>42</v>
      </c>
      <c r="G9172">
        <v>2040</v>
      </c>
    </row>
    <row r="9173" spans="1:7" x14ac:dyDescent="0.35">
      <c r="A9173" t="s">
        <v>67</v>
      </c>
      <c r="B9173" t="str">
        <f t="shared" si="143"/>
        <v/>
      </c>
      <c r="C9173">
        <v>312744.07297907502</v>
      </c>
      <c r="D9173" t="s">
        <v>138</v>
      </c>
      <c r="E9173" t="s">
        <v>52</v>
      </c>
      <c r="F9173" t="s">
        <v>42</v>
      </c>
      <c r="G9173">
        <v>2040</v>
      </c>
    </row>
    <row r="9174" spans="1:7" x14ac:dyDescent="0.35">
      <c r="A9174" t="s">
        <v>68</v>
      </c>
      <c r="B9174" t="str">
        <f t="shared" si="143"/>
        <v>Infant mortality</v>
      </c>
      <c r="C9174" s="9">
        <v>3.2897627819799099E-5</v>
      </c>
      <c r="D9174" t="s">
        <v>138</v>
      </c>
      <c r="E9174" t="s">
        <v>52</v>
      </c>
      <c r="F9174" t="s">
        <v>42</v>
      </c>
      <c r="G9174">
        <v>2040</v>
      </c>
    </row>
    <row r="9175" spans="1:7" x14ac:dyDescent="0.35">
      <c r="A9175" t="s">
        <v>69</v>
      </c>
      <c r="B9175" t="str">
        <f t="shared" si="143"/>
        <v/>
      </c>
      <c r="C9175">
        <v>658.17675235856302</v>
      </c>
      <c r="D9175" t="s">
        <v>138</v>
      </c>
      <c r="E9175" t="s">
        <v>52</v>
      </c>
      <c r="F9175" t="s">
        <v>42</v>
      </c>
      <c r="G9175">
        <v>2040</v>
      </c>
    </row>
    <row r="9176" spans="1:7" x14ac:dyDescent="0.35">
      <c r="A9176" t="s">
        <v>70</v>
      </c>
      <c r="B9176" t="str">
        <f t="shared" si="143"/>
        <v/>
      </c>
      <c r="C9176" s="10">
        <v>-5.5131935620905798E-14</v>
      </c>
      <c r="D9176" t="s">
        <v>138</v>
      </c>
      <c r="E9176" t="s">
        <v>52</v>
      </c>
      <c r="F9176" t="s">
        <v>42</v>
      </c>
      <c r="G9176">
        <v>2040</v>
      </c>
    </row>
    <row r="9177" spans="1:7" x14ac:dyDescent="0.35">
      <c r="A9177" t="s">
        <v>71</v>
      </c>
      <c r="B9177" t="str">
        <f t="shared" si="143"/>
        <v/>
      </c>
      <c r="C9177" s="10">
        <v>-9.8959370114548907E-7</v>
      </c>
      <c r="D9177" t="s">
        <v>138</v>
      </c>
      <c r="E9177" t="s">
        <v>52</v>
      </c>
      <c r="F9177" t="s">
        <v>42</v>
      </c>
      <c r="G9177">
        <v>2040</v>
      </c>
    </row>
    <row r="9178" spans="1:7" x14ac:dyDescent="0.35">
      <c r="A9178" t="s">
        <v>72</v>
      </c>
      <c r="B9178" t="str">
        <f t="shared" si="143"/>
        <v/>
      </c>
      <c r="C9178">
        <v>0</v>
      </c>
      <c r="D9178" t="s">
        <v>138</v>
      </c>
      <c r="E9178" t="s">
        <v>52</v>
      </c>
      <c r="F9178" t="s">
        <v>42</v>
      </c>
      <c r="G9178">
        <v>2040</v>
      </c>
    </row>
    <row r="9179" spans="1:7" x14ac:dyDescent="0.35">
      <c r="A9179" t="s">
        <v>73</v>
      </c>
      <c r="B9179" t="str">
        <f t="shared" si="143"/>
        <v/>
      </c>
      <c r="C9179">
        <v>0</v>
      </c>
      <c r="D9179" t="s">
        <v>138</v>
      </c>
      <c r="E9179" t="s">
        <v>52</v>
      </c>
      <c r="F9179" t="s">
        <v>42</v>
      </c>
      <c r="G9179">
        <v>2040</v>
      </c>
    </row>
    <row r="9180" spans="1:7" x14ac:dyDescent="0.35">
      <c r="A9180" t="s">
        <v>74</v>
      </c>
      <c r="B9180" t="str">
        <f t="shared" si="143"/>
        <v/>
      </c>
      <c r="C9180" s="10">
        <v>-5.5131935620905798E-14</v>
      </c>
      <c r="D9180" t="s">
        <v>138</v>
      </c>
      <c r="E9180" t="s">
        <v>52</v>
      </c>
      <c r="F9180" t="s">
        <v>42</v>
      </c>
      <c r="G9180">
        <v>2040</v>
      </c>
    </row>
    <row r="9181" spans="1:7" x14ac:dyDescent="0.35">
      <c r="A9181" t="s">
        <v>75</v>
      </c>
      <c r="B9181" t="str">
        <f t="shared" si="143"/>
        <v/>
      </c>
      <c r="C9181" s="10">
        <v>-9.8959370114548907E-7</v>
      </c>
      <c r="D9181" t="s">
        <v>138</v>
      </c>
      <c r="E9181" t="s">
        <v>52</v>
      </c>
      <c r="F9181" t="s">
        <v>42</v>
      </c>
      <c r="G9181">
        <v>2040</v>
      </c>
    </row>
    <row r="9182" spans="1:7" x14ac:dyDescent="0.35">
      <c r="A9182" t="s">
        <v>76</v>
      </c>
      <c r="B9182" t="str">
        <f t="shared" si="143"/>
        <v>Asthma symptoms</v>
      </c>
      <c r="C9182">
        <v>6.9532955595118304</v>
      </c>
      <c r="D9182" t="s">
        <v>138</v>
      </c>
      <c r="E9182" t="s">
        <v>52</v>
      </c>
      <c r="F9182" t="s">
        <v>42</v>
      </c>
      <c r="G9182">
        <v>2040</v>
      </c>
    </row>
    <row r="9183" spans="1:7" x14ac:dyDescent="0.35">
      <c r="A9183" t="s">
        <v>77</v>
      </c>
      <c r="B9183" t="str">
        <f t="shared" si="143"/>
        <v/>
      </c>
      <c r="C9183">
        <v>6.0433514102611898</v>
      </c>
      <c r="D9183" t="s">
        <v>138</v>
      </c>
      <c r="E9183" t="s">
        <v>52</v>
      </c>
      <c r="F9183" t="s">
        <v>42</v>
      </c>
      <c r="G9183">
        <v>2040</v>
      </c>
    </row>
    <row r="9184" spans="1:7" x14ac:dyDescent="0.35">
      <c r="A9184" t="s">
        <v>78</v>
      </c>
      <c r="B9184" t="str">
        <f t="shared" si="143"/>
        <v>Asthma symptoms albuturol use</v>
      </c>
      <c r="C9184">
        <v>6.9532955596758699</v>
      </c>
      <c r="D9184" t="s">
        <v>138</v>
      </c>
      <c r="E9184" t="s">
        <v>52</v>
      </c>
      <c r="F9184" t="s">
        <v>42</v>
      </c>
      <c r="G9184">
        <v>2040</v>
      </c>
    </row>
    <row r="9185" spans="1:7" x14ac:dyDescent="0.35">
      <c r="A9185" t="s">
        <v>79</v>
      </c>
      <c r="B9185" t="str">
        <f t="shared" si="143"/>
        <v/>
      </c>
      <c r="C9185">
        <v>6.0433514907613697</v>
      </c>
      <c r="D9185" t="s">
        <v>138</v>
      </c>
      <c r="E9185" t="s">
        <v>52</v>
      </c>
      <c r="F9185" t="s">
        <v>42</v>
      </c>
      <c r="G9185">
        <v>2040</v>
      </c>
    </row>
    <row r="9186" spans="1:7" x14ac:dyDescent="0.35">
      <c r="A9186" t="s">
        <v>80</v>
      </c>
      <c r="B9186" t="str">
        <f t="shared" si="143"/>
        <v>Asthma symptoms chest tightness</v>
      </c>
      <c r="C9186" s="10">
        <v>-1.64040007828107E-10</v>
      </c>
      <c r="D9186" t="s">
        <v>138</v>
      </c>
      <c r="E9186" t="s">
        <v>52</v>
      </c>
      <c r="F9186" t="s">
        <v>42</v>
      </c>
      <c r="G9186">
        <v>2040</v>
      </c>
    </row>
    <row r="9187" spans="1:7" x14ac:dyDescent="0.35">
      <c r="A9187" t="s">
        <v>81</v>
      </c>
      <c r="B9187" t="str">
        <f t="shared" si="143"/>
        <v/>
      </c>
      <c r="C9187" s="10">
        <v>-8.0500172746043394E-8</v>
      </c>
      <c r="D9187" t="s">
        <v>138</v>
      </c>
      <c r="E9187" t="s">
        <v>52</v>
      </c>
      <c r="F9187" t="s">
        <v>42</v>
      </c>
      <c r="G9187">
        <v>2040</v>
      </c>
    </row>
    <row r="9188" spans="1:7" x14ac:dyDescent="0.35">
      <c r="A9188" t="s">
        <v>82</v>
      </c>
      <c r="B9188" t="str">
        <f t="shared" si="143"/>
        <v>Asthma symptoms cough</v>
      </c>
      <c r="C9188">
        <v>0</v>
      </c>
      <c r="D9188" t="s">
        <v>138</v>
      </c>
      <c r="E9188" t="s">
        <v>52</v>
      </c>
      <c r="F9188" t="s">
        <v>42</v>
      </c>
      <c r="G9188">
        <v>2040</v>
      </c>
    </row>
    <row r="9189" spans="1:7" x14ac:dyDescent="0.35">
      <c r="A9189" t="s">
        <v>83</v>
      </c>
      <c r="B9189" t="str">
        <f t="shared" si="143"/>
        <v/>
      </c>
      <c r="C9189">
        <v>0</v>
      </c>
      <c r="D9189" t="s">
        <v>138</v>
      </c>
      <c r="E9189" t="s">
        <v>52</v>
      </c>
      <c r="F9189" t="s">
        <v>42</v>
      </c>
      <c r="G9189">
        <v>2040</v>
      </c>
    </row>
    <row r="9190" spans="1:7" x14ac:dyDescent="0.35">
      <c r="A9190" t="s">
        <v>84</v>
      </c>
      <c r="B9190" t="str">
        <f t="shared" si="143"/>
        <v>Asthma symptoms shortness of breath</v>
      </c>
      <c r="C9190">
        <v>0</v>
      </c>
      <c r="D9190" t="s">
        <v>138</v>
      </c>
      <c r="E9190" t="s">
        <v>52</v>
      </c>
      <c r="F9190" t="s">
        <v>42</v>
      </c>
      <c r="G9190">
        <v>2040</v>
      </c>
    </row>
    <row r="9191" spans="1:7" x14ac:dyDescent="0.35">
      <c r="A9191" t="s">
        <v>85</v>
      </c>
      <c r="B9191" t="str">
        <f t="shared" si="143"/>
        <v/>
      </c>
      <c r="C9191">
        <v>0</v>
      </c>
      <c r="D9191" t="s">
        <v>138</v>
      </c>
      <c r="E9191" t="s">
        <v>52</v>
      </c>
      <c r="F9191" t="s">
        <v>42</v>
      </c>
      <c r="G9191">
        <v>2040</v>
      </c>
    </row>
    <row r="9192" spans="1:7" x14ac:dyDescent="0.35">
      <c r="A9192" t="s">
        <v>86</v>
      </c>
      <c r="B9192" t="str">
        <f t="shared" si="143"/>
        <v>Asthma symptoms wheeze</v>
      </c>
      <c r="C9192">
        <v>0</v>
      </c>
      <c r="D9192" t="s">
        <v>138</v>
      </c>
      <c r="E9192" t="s">
        <v>52</v>
      </c>
      <c r="F9192" t="s">
        <v>42</v>
      </c>
      <c r="G9192">
        <v>2040</v>
      </c>
    </row>
    <row r="9193" spans="1:7" x14ac:dyDescent="0.35">
      <c r="A9193" t="s">
        <v>87</v>
      </c>
      <c r="B9193" t="str">
        <f t="shared" si="143"/>
        <v/>
      </c>
      <c r="C9193">
        <v>0</v>
      </c>
      <c r="D9193" t="s">
        <v>138</v>
      </c>
      <c r="E9193" t="s">
        <v>52</v>
      </c>
      <c r="F9193" t="s">
        <v>42</v>
      </c>
      <c r="G9193">
        <v>2040</v>
      </c>
    </row>
    <row r="9194" spans="1:7" x14ac:dyDescent="0.35">
      <c r="A9194" t="s">
        <v>88</v>
      </c>
      <c r="B9194" t="str">
        <f t="shared" si="143"/>
        <v>Asthma incidence</v>
      </c>
      <c r="C9194">
        <v>3.6315707441890298E-2</v>
      </c>
      <c r="D9194" t="s">
        <v>138</v>
      </c>
      <c r="E9194" t="s">
        <v>52</v>
      </c>
      <c r="F9194" t="s">
        <v>42</v>
      </c>
      <c r="G9194">
        <v>2040</v>
      </c>
    </row>
    <row r="9195" spans="1:7" x14ac:dyDescent="0.35">
      <c r="A9195" t="s">
        <v>89</v>
      </c>
      <c r="B9195" t="str">
        <f t="shared" si="143"/>
        <v/>
      </c>
      <c r="C9195">
        <v>3150.6020875713698</v>
      </c>
      <c r="D9195" t="s">
        <v>138</v>
      </c>
      <c r="E9195" t="s">
        <v>52</v>
      </c>
      <c r="F9195" t="s">
        <v>42</v>
      </c>
      <c r="G9195">
        <v>2040</v>
      </c>
    </row>
    <row r="9196" spans="1:7" x14ac:dyDescent="0.35">
      <c r="A9196" t="s">
        <v>90</v>
      </c>
      <c r="B9196" t="str">
        <f t="shared" si="143"/>
        <v/>
      </c>
      <c r="C9196">
        <v>3.6315707466675097E-2</v>
      </c>
      <c r="D9196" t="s">
        <v>138</v>
      </c>
      <c r="E9196" t="s">
        <v>52</v>
      </c>
      <c r="F9196" t="s">
        <v>42</v>
      </c>
      <c r="G9196">
        <v>2040</v>
      </c>
    </row>
    <row r="9197" spans="1:7" x14ac:dyDescent="0.35">
      <c r="A9197" t="s">
        <v>91</v>
      </c>
      <c r="B9197" t="str">
        <f t="shared" si="143"/>
        <v/>
      </c>
      <c r="C9197">
        <v>3150.6020897215899</v>
      </c>
      <c r="D9197" t="s">
        <v>138</v>
      </c>
      <c r="E9197" t="s">
        <v>52</v>
      </c>
      <c r="F9197" t="s">
        <v>42</v>
      </c>
      <c r="G9197">
        <v>2040</v>
      </c>
    </row>
    <row r="9198" spans="1:7" x14ac:dyDescent="0.35">
      <c r="A9198" t="s">
        <v>92</v>
      </c>
      <c r="B9198" t="str">
        <f t="shared" si="143"/>
        <v/>
      </c>
      <c r="C9198" s="10">
        <v>-2.47847313160963E-11</v>
      </c>
      <c r="D9198" t="s">
        <v>138</v>
      </c>
      <c r="E9198" t="s">
        <v>52</v>
      </c>
      <c r="F9198" t="s">
        <v>42</v>
      </c>
      <c r="G9198">
        <v>2040</v>
      </c>
    </row>
    <row r="9199" spans="1:7" x14ac:dyDescent="0.35">
      <c r="A9199" t="s">
        <v>93</v>
      </c>
      <c r="B9199" t="str">
        <f t="shared" si="143"/>
        <v/>
      </c>
      <c r="C9199" s="10">
        <v>-2.1502218110259101E-6</v>
      </c>
      <c r="D9199" t="s">
        <v>138</v>
      </c>
      <c r="E9199" t="s">
        <v>52</v>
      </c>
      <c r="F9199" t="s">
        <v>42</v>
      </c>
      <c r="G9199">
        <v>2040</v>
      </c>
    </row>
    <row r="9200" spans="1:7" x14ac:dyDescent="0.35">
      <c r="A9200" t="s">
        <v>94</v>
      </c>
      <c r="B9200" t="str">
        <f t="shared" si="143"/>
        <v>Hay fever rhinitis incidence</v>
      </c>
      <c r="C9200">
        <v>0.23720065412684899</v>
      </c>
      <c r="D9200" t="s">
        <v>138</v>
      </c>
      <c r="E9200" t="s">
        <v>52</v>
      </c>
      <c r="F9200" t="s">
        <v>42</v>
      </c>
      <c r="G9200">
        <v>2040</v>
      </c>
    </row>
    <row r="9201" spans="1:7" x14ac:dyDescent="0.35">
      <c r="A9201" t="s">
        <v>95</v>
      </c>
      <c r="B9201" t="str">
        <f t="shared" si="143"/>
        <v/>
      </c>
      <c r="C9201">
        <v>357.87656957475502</v>
      </c>
      <c r="D9201" t="s">
        <v>138</v>
      </c>
      <c r="E9201" t="s">
        <v>52</v>
      </c>
      <c r="F9201" t="s">
        <v>42</v>
      </c>
      <c r="G9201">
        <v>2040</v>
      </c>
    </row>
    <row r="9202" spans="1:7" x14ac:dyDescent="0.35">
      <c r="A9202" t="s">
        <v>96</v>
      </c>
      <c r="B9202" t="str">
        <f t="shared" si="143"/>
        <v/>
      </c>
      <c r="C9202">
        <v>0.23720065415498101</v>
      </c>
      <c r="D9202" t="s">
        <v>138</v>
      </c>
      <c r="E9202" t="s">
        <v>52</v>
      </c>
      <c r="F9202" t="s">
        <v>42</v>
      </c>
      <c r="G9202">
        <v>2040</v>
      </c>
    </row>
    <row r="9203" spans="1:7" x14ac:dyDescent="0.35">
      <c r="A9203" t="s">
        <v>97</v>
      </c>
      <c r="B9203" t="str">
        <f t="shared" si="143"/>
        <v/>
      </c>
      <c r="C9203">
        <v>357.87656961719898</v>
      </c>
      <c r="D9203" t="s">
        <v>138</v>
      </c>
      <c r="E9203" t="s">
        <v>52</v>
      </c>
      <c r="F9203" t="s">
        <v>42</v>
      </c>
      <c r="G9203">
        <v>2040</v>
      </c>
    </row>
    <row r="9204" spans="1:7" x14ac:dyDescent="0.35">
      <c r="A9204" t="s">
        <v>98</v>
      </c>
      <c r="B9204" t="str">
        <f t="shared" si="143"/>
        <v/>
      </c>
      <c r="C9204" s="10">
        <v>-2.81318725802873E-11</v>
      </c>
      <c r="D9204" t="s">
        <v>138</v>
      </c>
      <c r="E9204" t="s">
        <v>52</v>
      </c>
      <c r="F9204" t="s">
        <v>42</v>
      </c>
      <c r="G9204">
        <v>2040</v>
      </c>
    </row>
    <row r="9205" spans="1:7" x14ac:dyDescent="0.35">
      <c r="A9205" t="s">
        <v>99</v>
      </c>
      <c r="B9205" t="str">
        <f t="shared" si="143"/>
        <v/>
      </c>
      <c r="C9205" s="10">
        <v>-4.2443972559044098E-8</v>
      </c>
      <c r="D9205" t="s">
        <v>138</v>
      </c>
      <c r="E9205" t="s">
        <v>52</v>
      </c>
      <c r="F9205" t="s">
        <v>42</v>
      </c>
      <c r="G9205">
        <v>2040</v>
      </c>
    </row>
    <row r="9206" spans="1:7" x14ac:dyDescent="0.35">
      <c r="A9206" t="s">
        <v>100</v>
      </c>
      <c r="B9206" t="str">
        <f t="shared" si="143"/>
        <v>Respiratory emergency room visits</v>
      </c>
      <c r="C9206">
        <v>1.1360957567641701E-2</v>
      </c>
      <c r="D9206" t="s">
        <v>138</v>
      </c>
      <c r="E9206" t="s">
        <v>52</v>
      </c>
      <c r="F9206" t="s">
        <v>42</v>
      </c>
      <c r="G9206">
        <v>2040</v>
      </c>
    </row>
    <row r="9207" spans="1:7" x14ac:dyDescent="0.35">
      <c r="A9207" t="s">
        <v>101</v>
      </c>
      <c r="B9207" t="str">
        <f t="shared" si="143"/>
        <v/>
      </c>
      <c r="C9207">
        <v>24.988614414278199</v>
      </c>
      <c r="D9207" t="s">
        <v>138</v>
      </c>
      <c r="E9207" t="s">
        <v>52</v>
      </c>
      <c r="F9207" t="s">
        <v>42</v>
      </c>
      <c r="G9207">
        <v>2040</v>
      </c>
    </row>
    <row r="9208" spans="1:7" x14ac:dyDescent="0.35">
      <c r="A9208" t="s">
        <v>102</v>
      </c>
      <c r="B9208" t="str">
        <f t="shared" si="143"/>
        <v/>
      </c>
      <c r="C9208">
        <v>1.1360957567641701E-2</v>
      </c>
      <c r="D9208" t="s">
        <v>138</v>
      </c>
      <c r="E9208" t="s">
        <v>52</v>
      </c>
      <c r="F9208" t="s">
        <v>42</v>
      </c>
      <c r="G9208">
        <v>2040</v>
      </c>
    </row>
    <row r="9209" spans="1:7" x14ac:dyDescent="0.35">
      <c r="A9209" t="s">
        <v>103</v>
      </c>
      <c r="B9209" t="str">
        <f t="shared" si="143"/>
        <v/>
      </c>
      <c r="C9209">
        <v>24.988614414278199</v>
      </c>
      <c r="D9209" t="s">
        <v>138</v>
      </c>
      <c r="E9209" t="s">
        <v>52</v>
      </c>
      <c r="F9209" t="s">
        <v>42</v>
      </c>
      <c r="G9209">
        <v>2040</v>
      </c>
    </row>
    <row r="9210" spans="1:7" x14ac:dyDescent="0.35">
      <c r="A9210" t="s">
        <v>104</v>
      </c>
      <c r="B9210" t="str">
        <f t="shared" si="143"/>
        <v/>
      </c>
      <c r="C9210">
        <v>0</v>
      </c>
      <c r="D9210" t="s">
        <v>138</v>
      </c>
      <c r="E9210" t="s">
        <v>52</v>
      </c>
      <c r="F9210" t="s">
        <v>42</v>
      </c>
      <c r="G9210">
        <v>2040</v>
      </c>
    </row>
    <row r="9211" spans="1:7" x14ac:dyDescent="0.35">
      <c r="A9211" t="s">
        <v>105</v>
      </c>
      <c r="B9211" t="str">
        <f t="shared" si="143"/>
        <v/>
      </c>
      <c r="C9211">
        <v>0</v>
      </c>
      <c r="D9211" t="s">
        <v>138</v>
      </c>
      <c r="E9211" t="s">
        <v>52</v>
      </c>
      <c r="F9211" t="s">
        <v>42</v>
      </c>
      <c r="G9211">
        <v>2040</v>
      </c>
    </row>
    <row r="9212" spans="1:7" x14ac:dyDescent="0.35">
      <c r="A9212" t="s">
        <v>106</v>
      </c>
      <c r="B9212" t="str">
        <f t="shared" si="143"/>
        <v>Respiratory hospital admissions</v>
      </c>
      <c r="C9212">
        <v>1.24483318182834E-3</v>
      </c>
      <c r="D9212" t="s">
        <v>138</v>
      </c>
      <c r="E9212" t="s">
        <v>52</v>
      </c>
      <c r="F9212" t="s">
        <v>42</v>
      </c>
      <c r="G9212">
        <v>2040</v>
      </c>
    </row>
    <row r="9213" spans="1:7" x14ac:dyDescent="0.35">
      <c r="A9213" t="s">
        <v>107</v>
      </c>
      <c r="B9213" t="str">
        <f t="shared" si="143"/>
        <v/>
      </c>
      <c r="C9213">
        <v>30.2087774965714</v>
      </c>
      <c r="D9213" t="s">
        <v>138</v>
      </c>
      <c r="E9213" t="s">
        <v>52</v>
      </c>
      <c r="F9213" t="s">
        <v>42</v>
      </c>
      <c r="G9213">
        <v>2040</v>
      </c>
    </row>
    <row r="9214" spans="1:7" x14ac:dyDescent="0.35">
      <c r="A9214" t="s">
        <v>108</v>
      </c>
      <c r="B9214" t="str">
        <f t="shared" si="143"/>
        <v/>
      </c>
      <c r="C9214">
        <v>1.24483318182834E-3</v>
      </c>
      <c r="D9214" t="s">
        <v>138</v>
      </c>
      <c r="E9214" t="s">
        <v>52</v>
      </c>
      <c r="F9214" t="s">
        <v>42</v>
      </c>
      <c r="G9214">
        <v>2040</v>
      </c>
    </row>
    <row r="9215" spans="1:7" x14ac:dyDescent="0.35">
      <c r="A9215" t="s">
        <v>109</v>
      </c>
      <c r="B9215" t="str">
        <f t="shared" si="143"/>
        <v/>
      </c>
      <c r="C9215">
        <v>30.2087774965714</v>
      </c>
      <c r="D9215" t="s">
        <v>138</v>
      </c>
      <c r="E9215" t="s">
        <v>52</v>
      </c>
      <c r="F9215" t="s">
        <v>42</v>
      </c>
      <c r="G9215">
        <v>2040</v>
      </c>
    </row>
    <row r="9216" spans="1:7" x14ac:dyDescent="0.35">
      <c r="A9216" t="s">
        <v>110</v>
      </c>
      <c r="B9216" t="str">
        <f t="shared" si="143"/>
        <v/>
      </c>
      <c r="C9216">
        <v>0</v>
      </c>
      <c r="D9216" t="s">
        <v>138</v>
      </c>
      <c r="E9216" t="s">
        <v>52</v>
      </c>
      <c r="F9216" t="s">
        <v>42</v>
      </c>
      <c r="G9216">
        <v>2040</v>
      </c>
    </row>
    <row r="9217" spans="1:7" x14ac:dyDescent="0.35">
      <c r="A9217" t="s">
        <v>111</v>
      </c>
      <c r="B9217" t="str">
        <f t="shared" si="143"/>
        <v/>
      </c>
      <c r="C9217">
        <v>0</v>
      </c>
      <c r="D9217" t="s">
        <v>138</v>
      </c>
      <c r="E9217" t="s">
        <v>52</v>
      </c>
      <c r="F9217" t="s">
        <v>42</v>
      </c>
      <c r="G9217">
        <v>2040</v>
      </c>
    </row>
    <row r="9218" spans="1:7" x14ac:dyDescent="0.35">
      <c r="A9218" t="s">
        <v>112</v>
      </c>
      <c r="B9218" t="str">
        <f t="shared" si="143"/>
        <v>Non-fatal heart attacks</v>
      </c>
      <c r="C9218">
        <v>1.26442393165069E-2</v>
      </c>
      <c r="D9218" t="s">
        <v>138</v>
      </c>
      <c r="E9218" t="s">
        <v>52</v>
      </c>
      <c r="F9218" t="s">
        <v>42</v>
      </c>
      <c r="G9218">
        <v>2040</v>
      </c>
    </row>
    <row r="9219" spans="1:7" x14ac:dyDescent="0.35">
      <c r="A9219" t="s">
        <v>113</v>
      </c>
      <c r="B9219" t="str">
        <f t="shared" ref="B9219:B9282" si="144">_xlfn.XLOOKUP(A9219,$K$4:$K$27,$L$4:$L$27,"")</f>
        <v/>
      </c>
      <c r="C9219">
        <v>1392.1471949931299</v>
      </c>
      <c r="D9219" t="s">
        <v>138</v>
      </c>
      <c r="E9219" t="s">
        <v>52</v>
      </c>
      <c r="F9219" t="s">
        <v>42</v>
      </c>
      <c r="G9219">
        <v>2040</v>
      </c>
    </row>
    <row r="9220" spans="1:7" x14ac:dyDescent="0.35">
      <c r="A9220" t="s">
        <v>114</v>
      </c>
      <c r="B9220" t="str">
        <f t="shared" si="144"/>
        <v>Minor restricted activity days</v>
      </c>
      <c r="C9220">
        <v>10.8194383988951</v>
      </c>
      <c r="D9220" t="s">
        <v>138</v>
      </c>
      <c r="E9220" t="s">
        <v>52</v>
      </c>
      <c r="F9220" t="s">
        <v>42</v>
      </c>
      <c r="G9220">
        <v>2040</v>
      </c>
    </row>
    <row r="9221" spans="1:7" x14ac:dyDescent="0.35">
      <c r="A9221" t="s">
        <v>115</v>
      </c>
      <c r="B9221" t="str">
        <f t="shared" si="144"/>
        <v/>
      </c>
      <c r="C9221">
        <v>1730.2303208549499</v>
      </c>
      <c r="D9221" t="s">
        <v>138</v>
      </c>
      <c r="E9221" t="s">
        <v>52</v>
      </c>
      <c r="F9221" t="s">
        <v>42</v>
      </c>
      <c r="G9221">
        <v>2040</v>
      </c>
    </row>
    <row r="9222" spans="1:7" x14ac:dyDescent="0.35">
      <c r="A9222" t="s">
        <v>116</v>
      </c>
      <c r="B9222" t="str">
        <f t="shared" si="144"/>
        <v>Work loss days</v>
      </c>
      <c r="C9222">
        <v>1.8287388030224301</v>
      </c>
      <c r="D9222" t="s">
        <v>138</v>
      </c>
      <c r="E9222" t="s">
        <v>52</v>
      </c>
      <c r="F9222" t="s">
        <v>42</v>
      </c>
      <c r="G9222">
        <v>2040</v>
      </c>
    </row>
    <row r="9223" spans="1:7" x14ac:dyDescent="0.35">
      <c r="A9223" t="s">
        <v>117</v>
      </c>
      <c r="B9223" t="str">
        <f t="shared" si="144"/>
        <v/>
      </c>
      <c r="C9223">
        <v>755.14258142819699</v>
      </c>
      <c r="D9223" t="s">
        <v>138</v>
      </c>
      <c r="E9223" t="s">
        <v>52</v>
      </c>
      <c r="F9223" t="s">
        <v>42</v>
      </c>
      <c r="G9223">
        <v>2040</v>
      </c>
    </row>
    <row r="9224" spans="1:7" x14ac:dyDescent="0.35">
      <c r="A9224" t="s">
        <v>118</v>
      </c>
      <c r="B9224" t="str">
        <f t="shared" si="144"/>
        <v>Lung cancer incidence</v>
      </c>
      <c r="C9224">
        <v>1.2318167502281599E-3</v>
      </c>
      <c r="D9224" t="s">
        <v>138</v>
      </c>
      <c r="E9224" t="s">
        <v>52</v>
      </c>
      <c r="F9224" t="s">
        <v>42</v>
      </c>
      <c r="G9224">
        <v>2040</v>
      </c>
    </row>
    <row r="9225" spans="1:7" x14ac:dyDescent="0.35">
      <c r="A9225" t="s">
        <v>119</v>
      </c>
      <c r="B9225" t="str">
        <f t="shared" si="144"/>
        <v/>
      </c>
      <c r="C9225">
        <v>73.730176185350601</v>
      </c>
      <c r="D9225" t="s">
        <v>138</v>
      </c>
      <c r="E9225" t="s">
        <v>52</v>
      </c>
      <c r="F9225" t="s">
        <v>42</v>
      </c>
      <c r="G9225">
        <v>2040</v>
      </c>
    </row>
    <row r="9226" spans="1:7" x14ac:dyDescent="0.35">
      <c r="A9226" t="s">
        <v>120</v>
      </c>
      <c r="B9226" t="str">
        <f t="shared" si="144"/>
        <v>Cardiovascular hospital admissions</v>
      </c>
      <c r="C9226">
        <v>2.5380009236872E-3</v>
      </c>
      <c r="D9226" t="s">
        <v>138</v>
      </c>
      <c r="E9226" t="s">
        <v>52</v>
      </c>
      <c r="F9226" t="s">
        <v>42</v>
      </c>
      <c r="G9226">
        <v>2040</v>
      </c>
    </row>
    <row r="9227" spans="1:7" x14ac:dyDescent="0.35">
      <c r="A9227" t="s">
        <v>121</v>
      </c>
      <c r="B9227" t="str">
        <f t="shared" si="144"/>
        <v/>
      </c>
      <c r="C9227">
        <v>98.661140351921404</v>
      </c>
      <c r="D9227" t="s">
        <v>138</v>
      </c>
      <c r="E9227" t="s">
        <v>52</v>
      </c>
      <c r="F9227" t="s">
        <v>42</v>
      </c>
      <c r="G9227">
        <v>2040</v>
      </c>
    </row>
    <row r="9228" spans="1:7" x14ac:dyDescent="0.35">
      <c r="A9228" t="s">
        <v>122</v>
      </c>
      <c r="B9228" t="str">
        <f t="shared" si="144"/>
        <v>Alzheimers disease hospital admissions</v>
      </c>
      <c r="C9228">
        <v>9.9371894542167691E-3</v>
      </c>
      <c r="D9228" t="s">
        <v>138</v>
      </c>
      <c r="E9228" t="s">
        <v>52</v>
      </c>
      <c r="F9228" t="s">
        <v>42</v>
      </c>
      <c r="G9228">
        <v>2040</v>
      </c>
    </row>
    <row r="9229" spans="1:7" x14ac:dyDescent="0.35">
      <c r="A9229" t="s">
        <v>123</v>
      </c>
      <c r="B9229" t="str">
        <f t="shared" si="144"/>
        <v/>
      </c>
      <c r="C9229">
        <v>299.95094301720201</v>
      </c>
      <c r="D9229" t="s">
        <v>138</v>
      </c>
      <c r="E9229" t="s">
        <v>52</v>
      </c>
      <c r="F9229" t="s">
        <v>42</v>
      </c>
      <c r="G9229">
        <v>2040</v>
      </c>
    </row>
    <row r="9230" spans="1:7" x14ac:dyDescent="0.35">
      <c r="A9230" t="s">
        <v>124</v>
      </c>
      <c r="B9230" t="str">
        <f t="shared" si="144"/>
        <v>Parkinsons disease hospital admissions</v>
      </c>
      <c r="C9230">
        <v>1.0887725324025799E-3</v>
      </c>
      <c r="D9230" t="s">
        <v>138</v>
      </c>
      <c r="E9230" t="s">
        <v>52</v>
      </c>
      <c r="F9230" t="s">
        <v>42</v>
      </c>
      <c r="G9230">
        <v>2040</v>
      </c>
    </row>
    <row r="9231" spans="1:7" x14ac:dyDescent="0.35">
      <c r="A9231" t="s">
        <v>125</v>
      </c>
      <c r="B9231" t="str">
        <f t="shared" si="144"/>
        <v/>
      </c>
      <c r="C9231">
        <v>35.102152077141703</v>
      </c>
      <c r="D9231" t="s">
        <v>138</v>
      </c>
      <c r="E9231" t="s">
        <v>52</v>
      </c>
      <c r="F9231" t="s">
        <v>42</v>
      </c>
      <c r="G9231">
        <v>2040</v>
      </c>
    </row>
    <row r="9232" spans="1:7" x14ac:dyDescent="0.35">
      <c r="A9232" t="s">
        <v>126</v>
      </c>
      <c r="B9232" t="str">
        <f t="shared" si="144"/>
        <v>Stroke incidence</v>
      </c>
      <c r="C9232">
        <v>9.9667939738097002E-4</v>
      </c>
      <c r="D9232" t="s">
        <v>138</v>
      </c>
      <c r="E9232" t="s">
        <v>52</v>
      </c>
      <c r="F9232" t="s">
        <v>42</v>
      </c>
      <c r="G9232">
        <v>2040</v>
      </c>
    </row>
    <row r="9233" spans="1:7" x14ac:dyDescent="0.35">
      <c r="A9233" t="s">
        <v>127</v>
      </c>
      <c r="B9233" t="str">
        <f t="shared" si="144"/>
        <v/>
      </c>
      <c r="C9233">
        <v>85.129726699122998</v>
      </c>
      <c r="D9233" t="s">
        <v>138</v>
      </c>
      <c r="E9233" t="s">
        <v>52</v>
      </c>
      <c r="F9233" t="s">
        <v>42</v>
      </c>
      <c r="G9233">
        <v>2040</v>
      </c>
    </row>
    <row r="9234" spans="1:7" x14ac:dyDescent="0.35">
      <c r="A9234" t="s">
        <v>128</v>
      </c>
      <c r="B9234" t="str">
        <f t="shared" si="144"/>
        <v>Out of hospital cardiac arrest incidence</v>
      </c>
      <c r="C9234">
        <v>2.23310277070423E-4</v>
      </c>
      <c r="D9234" t="s">
        <v>138</v>
      </c>
      <c r="E9234" t="s">
        <v>52</v>
      </c>
      <c r="F9234" t="s">
        <v>42</v>
      </c>
      <c r="G9234">
        <v>2040</v>
      </c>
    </row>
    <row r="9235" spans="1:7" x14ac:dyDescent="0.35">
      <c r="A9235" t="s">
        <v>129</v>
      </c>
      <c r="B9235" t="str">
        <f t="shared" si="144"/>
        <v/>
      </c>
      <c r="C9235">
        <v>18.014799230924702</v>
      </c>
      <c r="D9235" t="s">
        <v>138</v>
      </c>
      <c r="E9235" t="s">
        <v>52</v>
      </c>
      <c r="F9235" t="s">
        <v>42</v>
      </c>
      <c r="G9235">
        <v>2040</v>
      </c>
    </row>
    <row r="9236" spans="1:7" x14ac:dyDescent="0.35">
      <c r="A9236" t="s">
        <v>130</v>
      </c>
      <c r="B9236" t="str">
        <f t="shared" si="144"/>
        <v>Cardiac emergency room visits</v>
      </c>
      <c r="C9236">
        <v>5.1516855283354297E-3</v>
      </c>
      <c r="D9236" t="s">
        <v>138</v>
      </c>
      <c r="E9236" t="s">
        <v>52</v>
      </c>
      <c r="F9236" t="s">
        <v>42</v>
      </c>
      <c r="G9236">
        <v>2040</v>
      </c>
    </row>
    <row r="9237" spans="1:7" x14ac:dyDescent="0.35">
      <c r="A9237" t="s">
        <v>131</v>
      </c>
      <c r="B9237" t="str">
        <f t="shared" si="144"/>
        <v/>
      </c>
      <c r="C9237">
        <v>15.041176625700601</v>
      </c>
      <c r="D9237" t="s">
        <v>138</v>
      </c>
      <c r="E9237" t="s">
        <v>52</v>
      </c>
      <c r="F9237" t="s">
        <v>42</v>
      </c>
      <c r="G9237">
        <v>2040</v>
      </c>
    </row>
    <row r="9238" spans="1:7" x14ac:dyDescent="0.35">
      <c r="A9238" t="s">
        <v>132</v>
      </c>
      <c r="B9238" t="str">
        <f t="shared" si="144"/>
        <v>Asthma emergency room visits</v>
      </c>
      <c r="C9238" s="10">
        <v>-4.38881622181422E-15</v>
      </c>
      <c r="D9238" t="s">
        <v>138</v>
      </c>
      <c r="E9238" t="s">
        <v>52</v>
      </c>
      <c r="F9238" t="s">
        <v>42</v>
      </c>
      <c r="G9238">
        <v>2040</v>
      </c>
    </row>
    <row r="9239" spans="1:7" x14ac:dyDescent="0.35">
      <c r="A9239" t="s">
        <v>133</v>
      </c>
      <c r="B9239" t="str">
        <f t="shared" si="144"/>
        <v/>
      </c>
      <c r="C9239" s="10">
        <v>-4.9286070517490902E-12</v>
      </c>
      <c r="D9239" t="s">
        <v>138</v>
      </c>
      <c r="E9239" t="s">
        <v>52</v>
      </c>
      <c r="F9239" t="s">
        <v>42</v>
      </c>
      <c r="G9239">
        <v>2040</v>
      </c>
    </row>
    <row r="9240" spans="1:7" x14ac:dyDescent="0.35">
      <c r="A9240" t="s">
        <v>134</v>
      </c>
      <c r="B9240" t="str">
        <f t="shared" si="144"/>
        <v>School loss days</v>
      </c>
      <c r="C9240" s="10">
        <v>-4.24305154639759E-10</v>
      </c>
      <c r="D9240" t="s">
        <v>138</v>
      </c>
      <c r="E9240" t="s">
        <v>52</v>
      </c>
      <c r="F9240" t="s">
        <v>42</v>
      </c>
      <c r="G9240">
        <v>2040</v>
      </c>
    </row>
    <row r="9241" spans="1:7" x14ac:dyDescent="0.35">
      <c r="A9241" t="s">
        <v>135</v>
      </c>
      <c r="B9241" t="str">
        <f t="shared" si="144"/>
        <v/>
      </c>
      <c r="C9241" s="10">
        <v>-9.0945509103368298E-7</v>
      </c>
      <c r="D9241" t="s">
        <v>138</v>
      </c>
      <c r="E9241" t="s">
        <v>52</v>
      </c>
      <c r="F9241" t="s">
        <v>42</v>
      </c>
      <c r="G9241">
        <v>2040</v>
      </c>
    </row>
    <row r="9242" spans="1:7" x14ac:dyDescent="0.35">
      <c r="A9242" t="s">
        <v>50</v>
      </c>
      <c r="B9242" t="str">
        <f t="shared" si="144"/>
        <v/>
      </c>
      <c r="C9242">
        <v>14449.491077418301</v>
      </c>
      <c r="D9242" t="s">
        <v>138</v>
      </c>
      <c r="E9242" t="s">
        <v>52</v>
      </c>
      <c r="F9242" t="s">
        <v>42</v>
      </c>
      <c r="G9242">
        <v>2045</v>
      </c>
    </row>
    <row r="9243" spans="1:7" x14ac:dyDescent="0.35">
      <c r="A9243" t="s">
        <v>53</v>
      </c>
      <c r="B9243" t="str">
        <f t="shared" si="144"/>
        <v/>
      </c>
      <c r="C9243">
        <v>14449.488236466401</v>
      </c>
      <c r="D9243" t="s">
        <v>138</v>
      </c>
      <c r="E9243" t="s">
        <v>52</v>
      </c>
      <c r="F9243" t="s">
        <v>42</v>
      </c>
      <c r="G9243">
        <v>2045</v>
      </c>
    </row>
    <row r="9244" spans="1:7" x14ac:dyDescent="0.35">
      <c r="A9244" t="s">
        <v>54</v>
      </c>
      <c r="B9244" t="str">
        <f t="shared" si="144"/>
        <v/>
      </c>
      <c r="C9244">
        <v>2.8409519436886602E-3</v>
      </c>
      <c r="D9244" t="s">
        <v>138</v>
      </c>
      <c r="E9244" t="s">
        <v>52</v>
      </c>
      <c r="F9244" t="s">
        <v>42</v>
      </c>
      <c r="G9244">
        <v>2045</v>
      </c>
    </row>
    <row r="9245" spans="1:7" x14ac:dyDescent="0.35">
      <c r="A9245" t="s">
        <v>55</v>
      </c>
      <c r="B9245" t="str">
        <f t="shared" si="144"/>
        <v/>
      </c>
      <c r="C9245">
        <v>46938.750047086301</v>
      </c>
      <c r="D9245" t="s">
        <v>138</v>
      </c>
      <c r="E9245" t="s">
        <v>52</v>
      </c>
      <c r="F9245" t="s">
        <v>42</v>
      </c>
      <c r="G9245">
        <v>2045</v>
      </c>
    </row>
    <row r="9246" spans="1:7" x14ac:dyDescent="0.35">
      <c r="A9246" t="s">
        <v>56</v>
      </c>
      <c r="B9246" t="str">
        <f t="shared" si="144"/>
        <v/>
      </c>
      <c r="C9246">
        <v>46938.750047086301</v>
      </c>
      <c r="D9246" t="s">
        <v>138</v>
      </c>
      <c r="E9246" t="s">
        <v>52</v>
      </c>
      <c r="F9246" t="s">
        <v>42</v>
      </c>
      <c r="G9246">
        <v>2045</v>
      </c>
    </row>
    <row r="9247" spans="1:7" x14ac:dyDescent="0.35">
      <c r="A9247" t="s">
        <v>57</v>
      </c>
      <c r="B9247" t="str">
        <f t="shared" si="144"/>
        <v/>
      </c>
      <c r="C9247" s="10">
        <v>-2.4602542225693499E-13</v>
      </c>
      <c r="D9247" t="s">
        <v>138</v>
      </c>
      <c r="E9247" t="s">
        <v>52</v>
      </c>
      <c r="F9247" t="s">
        <v>42</v>
      </c>
      <c r="G9247">
        <v>2045</v>
      </c>
    </row>
    <row r="9248" spans="1:7" x14ac:dyDescent="0.35">
      <c r="A9248" t="s">
        <v>58</v>
      </c>
      <c r="B9248" t="str">
        <f t="shared" si="144"/>
        <v/>
      </c>
      <c r="C9248">
        <v>354464.25692109298</v>
      </c>
      <c r="D9248" t="s">
        <v>138</v>
      </c>
      <c r="E9248" t="s">
        <v>52</v>
      </c>
      <c r="F9248" t="s">
        <v>42</v>
      </c>
      <c r="G9248">
        <v>2045</v>
      </c>
    </row>
    <row r="9249" spans="1:7" x14ac:dyDescent="0.35">
      <c r="A9249" t="s">
        <v>59</v>
      </c>
      <c r="B9249" t="str">
        <f t="shared" si="144"/>
        <v/>
      </c>
      <c r="C9249">
        <v>694187.76097789302</v>
      </c>
      <c r="D9249" t="s">
        <v>138</v>
      </c>
      <c r="E9249" t="s">
        <v>52</v>
      </c>
      <c r="F9249" t="s">
        <v>42</v>
      </c>
      <c r="G9249">
        <v>2045</v>
      </c>
    </row>
    <row r="9250" spans="1:7" x14ac:dyDescent="0.35">
      <c r="A9250" t="s">
        <v>60</v>
      </c>
      <c r="B9250" t="str">
        <f t="shared" si="144"/>
        <v/>
      </c>
      <c r="C9250">
        <v>1.8107675720557E-2</v>
      </c>
      <c r="D9250" t="s">
        <v>138</v>
      </c>
      <c r="E9250" t="s">
        <v>52</v>
      </c>
      <c r="F9250" t="s">
        <v>42</v>
      </c>
      <c r="G9250">
        <v>2045</v>
      </c>
    </row>
    <row r="9251" spans="1:7" x14ac:dyDescent="0.35">
      <c r="A9251" t="s">
        <v>61</v>
      </c>
      <c r="B9251" t="str">
        <f t="shared" si="144"/>
        <v/>
      </c>
      <c r="C9251">
        <v>345537.029228042</v>
      </c>
      <c r="D9251" t="s">
        <v>138</v>
      </c>
      <c r="E9251" t="s">
        <v>52</v>
      </c>
      <c r="F9251" t="s">
        <v>42</v>
      </c>
      <c r="G9251">
        <v>2045</v>
      </c>
    </row>
    <row r="9252" spans="1:7" x14ac:dyDescent="0.35">
      <c r="A9252" t="s">
        <v>62</v>
      </c>
      <c r="B9252" t="str">
        <f t="shared" si="144"/>
        <v>Premature mortality</v>
      </c>
      <c r="C9252">
        <v>3.59143037691406E-2</v>
      </c>
      <c r="D9252" t="s">
        <v>138</v>
      </c>
      <c r="E9252" t="s">
        <v>52</v>
      </c>
      <c r="F9252" t="s">
        <v>42</v>
      </c>
      <c r="G9252">
        <v>2045</v>
      </c>
    </row>
    <row r="9253" spans="1:7" x14ac:dyDescent="0.35">
      <c r="A9253" t="s">
        <v>63</v>
      </c>
      <c r="B9253" t="str">
        <f t="shared" si="144"/>
        <v/>
      </c>
      <c r="C9253">
        <v>685260.53328484099</v>
      </c>
      <c r="D9253" t="s">
        <v>138</v>
      </c>
      <c r="E9253" t="s">
        <v>52</v>
      </c>
      <c r="F9253" t="s">
        <v>42</v>
      </c>
      <c r="G9253">
        <v>2045</v>
      </c>
    </row>
    <row r="9254" spans="1:7" x14ac:dyDescent="0.35">
      <c r="A9254" t="s">
        <v>64</v>
      </c>
      <c r="B9254" t="str">
        <f t="shared" si="144"/>
        <v/>
      </c>
      <c r="C9254">
        <v>3.5882295286781801E-2</v>
      </c>
      <c r="D9254" t="s">
        <v>138</v>
      </c>
      <c r="E9254" t="s">
        <v>52</v>
      </c>
      <c r="F9254" t="s">
        <v>42</v>
      </c>
      <c r="G9254">
        <v>2045</v>
      </c>
    </row>
    <row r="9255" spans="1:7" x14ac:dyDescent="0.35">
      <c r="A9255" t="s">
        <v>65</v>
      </c>
      <c r="B9255" t="str">
        <f t="shared" si="144"/>
        <v/>
      </c>
      <c r="C9255">
        <v>684579.86852800101</v>
      </c>
      <c r="D9255" t="s">
        <v>138</v>
      </c>
      <c r="E9255" t="s">
        <v>52</v>
      </c>
      <c r="F9255" t="s">
        <v>42</v>
      </c>
      <c r="G9255">
        <v>2045</v>
      </c>
    </row>
    <row r="9256" spans="1:7" x14ac:dyDescent="0.35">
      <c r="A9256" t="s">
        <v>66</v>
      </c>
      <c r="B9256" t="str">
        <f t="shared" si="144"/>
        <v/>
      </c>
      <c r="C9256">
        <v>1.8075667238198399E-2</v>
      </c>
      <c r="D9256" t="s">
        <v>138</v>
      </c>
      <c r="E9256" t="s">
        <v>52</v>
      </c>
      <c r="F9256" t="s">
        <v>42</v>
      </c>
      <c r="G9256">
        <v>2045</v>
      </c>
    </row>
    <row r="9257" spans="1:7" x14ac:dyDescent="0.35">
      <c r="A9257" t="s">
        <v>67</v>
      </c>
      <c r="B9257" t="str">
        <f t="shared" si="144"/>
        <v/>
      </c>
      <c r="C9257">
        <v>344856.36447120202</v>
      </c>
      <c r="D9257" t="s">
        <v>138</v>
      </c>
      <c r="E9257" t="s">
        <v>52</v>
      </c>
      <c r="F9257" t="s">
        <v>42</v>
      </c>
      <c r="G9257">
        <v>2045</v>
      </c>
    </row>
    <row r="9258" spans="1:7" x14ac:dyDescent="0.35">
      <c r="A9258" t="s">
        <v>68</v>
      </c>
      <c r="B9258" t="str">
        <f t="shared" si="144"/>
        <v>Infant mortality</v>
      </c>
      <c r="C9258" s="9">
        <v>3.2008482418295899E-5</v>
      </c>
      <c r="D9258" t="s">
        <v>138</v>
      </c>
      <c r="E9258" t="s">
        <v>52</v>
      </c>
      <c r="F9258" t="s">
        <v>42</v>
      </c>
      <c r="G9258">
        <v>2045</v>
      </c>
    </row>
    <row r="9259" spans="1:7" x14ac:dyDescent="0.35">
      <c r="A9259" t="s">
        <v>69</v>
      </c>
      <c r="B9259" t="str">
        <f t="shared" si="144"/>
        <v/>
      </c>
      <c r="C9259">
        <v>680.66475797761404</v>
      </c>
      <c r="D9259" t="s">
        <v>138</v>
      </c>
      <c r="E9259" t="s">
        <v>52</v>
      </c>
      <c r="F9259" t="s">
        <v>42</v>
      </c>
      <c r="G9259">
        <v>2045</v>
      </c>
    </row>
    <row r="9260" spans="1:7" x14ac:dyDescent="0.35">
      <c r="A9260" t="s">
        <v>70</v>
      </c>
      <c r="B9260" t="str">
        <f t="shared" si="144"/>
        <v/>
      </c>
      <c r="C9260" s="10">
        <v>-5.9590666711185604E-14</v>
      </c>
      <c r="D9260" t="s">
        <v>138</v>
      </c>
      <c r="E9260" t="s">
        <v>52</v>
      </c>
      <c r="F9260" t="s">
        <v>42</v>
      </c>
      <c r="G9260">
        <v>2045</v>
      </c>
    </row>
    <row r="9261" spans="1:7" x14ac:dyDescent="0.35">
      <c r="A9261" t="s">
        <v>71</v>
      </c>
      <c r="B9261" t="str">
        <f t="shared" si="144"/>
        <v/>
      </c>
      <c r="C9261" s="10">
        <v>-1.13689970099731E-6</v>
      </c>
      <c r="D9261" t="s">
        <v>138</v>
      </c>
      <c r="E9261" t="s">
        <v>52</v>
      </c>
      <c r="F9261" t="s">
        <v>42</v>
      </c>
      <c r="G9261">
        <v>2045</v>
      </c>
    </row>
    <row r="9262" spans="1:7" x14ac:dyDescent="0.35">
      <c r="A9262" t="s">
        <v>72</v>
      </c>
      <c r="B9262" t="str">
        <f t="shared" si="144"/>
        <v/>
      </c>
      <c r="C9262">
        <v>0</v>
      </c>
      <c r="D9262" t="s">
        <v>138</v>
      </c>
      <c r="E9262" t="s">
        <v>52</v>
      </c>
      <c r="F9262" t="s">
        <v>42</v>
      </c>
      <c r="G9262">
        <v>2045</v>
      </c>
    </row>
    <row r="9263" spans="1:7" x14ac:dyDescent="0.35">
      <c r="A9263" t="s">
        <v>73</v>
      </c>
      <c r="B9263" t="str">
        <f t="shared" si="144"/>
        <v/>
      </c>
      <c r="C9263">
        <v>0</v>
      </c>
      <c r="D9263" t="s">
        <v>138</v>
      </c>
      <c r="E9263" t="s">
        <v>52</v>
      </c>
      <c r="F9263" t="s">
        <v>42</v>
      </c>
      <c r="G9263">
        <v>2045</v>
      </c>
    </row>
    <row r="9264" spans="1:7" x14ac:dyDescent="0.35">
      <c r="A9264" t="s">
        <v>74</v>
      </c>
      <c r="B9264" t="str">
        <f t="shared" si="144"/>
        <v/>
      </c>
      <c r="C9264" s="10">
        <v>-5.9590666711185604E-14</v>
      </c>
      <c r="D9264" t="s">
        <v>138</v>
      </c>
      <c r="E9264" t="s">
        <v>52</v>
      </c>
      <c r="F9264" t="s">
        <v>42</v>
      </c>
      <c r="G9264">
        <v>2045</v>
      </c>
    </row>
    <row r="9265" spans="1:7" x14ac:dyDescent="0.35">
      <c r="A9265" t="s">
        <v>75</v>
      </c>
      <c r="B9265" t="str">
        <f t="shared" si="144"/>
        <v/>
      </c>
      <c r="C9265" s="10">
        <v>-1.13689970099731E-6</v>
      </c>
      <c r="D9265" t="s">
        <v>138</v>
      </c>
      <c r="E9265" t="s">
        <v>52</v>
      </c>
      <c r="F9265" t="s">
        <v>42</v>
      </c>
      <c r="G9265">
        <v>2045</v>
      </c>
    </row>
    <row r="9266" spans="1:7" x14ac:dyDescent="0.35">
      <c r="A9266" t="s">
        <v>76</v>
      </c>
      <c r="B9266" t="str">
        <f t="shared" si="144"/>
        <v>Asthma symptoms</v>
      </c>
      <c r="C9266">
        <v>7.0844209695467297</v>
      </c>
      <c r="D9266" t="s">
        <v>138</v>
      </c>
      <c r="E9266" t="s">
        <v>52</v>
      </c>
      <c r="F9266" t="s">
        <v>42</v>
      </c>
      <c r="G9266">
        <v>2045</v>
      </c>
    </row>
    <row r="9267" spans="1:7" x14ac:dyDescent="0.35">
      <c r="A9267" t="s">
        <v>77</v>
      </c>
      <c r="B9267" t="str">
        <f t="shared" si="144"/>
        <v/>
      </c>
      <c r="C9267">
        <v>6.6308977811638403</v>
      </c>
      <c r="D9267" t="s">
        <v>138</v>
      </c>
      <c r="E9267" t="s">
        <v>52</v>
      </c>
      <c r="F9267" t="s">
        <v>42</v>
      </c>
      <c r="G9267">
        <v>2045</v>
      </c>
    </row>
    <row r="9268" spans="1:7" x14ac:dyDescent="0.35">
      <c r="A9268" t="s">
        <v>78</v>
      </c>
      <c r="B9268" t="str">
        <f t="shared" si="144"/>
        <v>Asthma symptoms albuturol use</v>
      </c>
      <c r="C9268">
        <v>7.0844209697199299</v>
      </c>
      <c r="D9268" t="s">
        <v>138</v>
      </c>
      <c r="E9268" t="s">
        <v>52</v>
      </c>
      <c r="F9268" t="s">
        <v>42</v>
      </c>
      <c r="G9268">
        <v>2045</v>
      </c>
    </row>
    <row r="9269" spans="1:7" x14ac:dyDescent="0.35">
      <c r="A9269" t="s">
        <v>79</v>
      </c>
      <c r="B9269" t="str">
        <f t="shared" si="144"/>
        <v/>
      </c>
      <c r="C9269">
        <v>6.6308978715036</v>
      </c>
      <c r="D9269" t="s">
        <v>138</v>
      </c>
      <c r="E9269" t="s">
        <v>52</v>
      </c>
      <c r="F9269" t="s">
        <v>42</v>
      </c>
      <c r="G9269">
        <v>2045</v>
      </c>
    </row>
    <row r="9270" spans="1:7" x14ac:dyDescent="0.35">
      <c r="A9270" t="s">
        <v>80</v>
      </c>
      <c r="B9270" t="str">
        <f t="shared" si="144"/>
        <v>Asthma symptoms chest tightness</v>
      </c>
      <c r="C9270" s="10">
        <v>-1.7319751664827501E-10</v>
      </c>
      <c r="D9270" t="s">
        <v>138</v>
      </c>
      <c r="E9270" t="s">
        <v>52</v>
      </c>
      <c r="F9270" t="s">
        <v>42</v>
      </c>
      <c r="G9270">
        <v>2045</v>
      </c>
    </row>
    <row r="9271" spans="1:7" x14ac:dyDescent="0.35">
      <c r="A9271" t="s">
        <v>81</v>
      </c>
      <c r="B9271" t="str">
        <f t="shared" si="144"/>
        <v/>
      </c>
      <c r="C9271" s="10">
        <v>-9.0339756884965996E-8</v>
      </c>
      <c r="D9271" t="s">
        <v>138</v>
      </c>
      <c r="E9271" t="s">
        <v>52</v>
      </c>
      <c r="F9271" t="s">
        <v>42</v>
      </c>
      <c r="G9271">
        <v>2045</v>
      </c>
    </row>
    <row r="9272" spans="1:7" x14ac:dyDescent="0.35">
      <c r="A9272" t="s">
        <v>82</v>
      </c>
      <c r="B9272" t="str">
        <f t="shared" si="144"/>
        <v>Asthma symptoms cough</v>
      </c>
      <c r="C9272">
        <v>0</v>
      </c>
      <c r="D9272" t="s">
        <v>138</v>
      </c>
      <c r="E9272" t="s">
        <v>52</v>
      </c>
      <c r="F9272" t="s">
        <v>42</v>
      </c>
      <c r="G9272">
        <v>2045</v>
      </c>
    </row>
    <row r="9273" spans="1:7" x14ac:dyDescent="0.35">
      <c r="A9273" t="s">
        <v>83</v>
      </c>
      <c r="B9273" t="str">
        <f t="shared" si="144"/>
        <v/>
      </c>
      <c r="C9273">
        <v>0</v>
      </c>
      <c r="D9273" t="s">
        <v>138</v>
      </c>
      <c r="E9273" t="s">
        <v>52</v>
      </c>
      <c r="F9273" t="s">
        <v>42</v>
      </c>
      <c r="G9273">
        <v>2045</v>
      </c>
    </row>
    <row r="9274" spans="1:7" x14ac:dyDescent="0.35">
      <c r="A9274" t="s">
        <v>84</v>
      </c>
      <c r="B9274" t="str">
        <f t="shared" si="144"/>
        <v>Asthma symptoms shortness of breath</v>
      </c>
      <c r="C9274">
        <v>0</v>
      </c>
      <c r="D9274" t="s">
        <v>138</v>
      </c>
      <c r="E9274" t="s">
        <v>52</v>
      </c>
      <c r="F9274" t="s">
        <v>42</v>
      </c>
      <c r="G9274">
        <v>2045</v>
      </c>
    </row>
    <row r="9275" spans="1:7" x14ac:dyDescent="0.35">
      <c r="A9275" t="s">
        <v>85</v>
      </c>
      <c r="B9275" t="str">
        <f t="shared" si="144"/>
        <v/>
      </c>
      <c r="C9275">
        <v>0</v>
      </c>
      <c r="D9275" t="s">
        <v>138</v>
      </c>
      <c r="E9275" t="s">
        <v>52</v>
      </c>
      <c r="F9275" t="s">
        <v>42</v>
      </c>
      <c r="G9275">
        <v>2045</v>
      </c>
    </row>
    <row r="9276" spans="1:7" x14ac:dyDescent="0.35">
      <c r="A9276" t="s">
        <v>86</v>
      </c>
      <c r="B9276" t="str">
        <f t="shared" si="144"/>
        <v>Asthma symptoms wheeze</v>
      </c>
      <c r="C9276">
        <v>0</v>
      </c>
      <c r="D9276" t="s">
        <v>138</v>
      </c>
      <c r="E9276" t="s">
        <v>52</v>
      </c>
      <c r="F9276" t="s">
        <v>42</v>
      </c>
      <c r="G9276">
        <v>2045</v>
      </c>
    </row>
    <row r="9277" spans="1:7" x14ac:dyDescent="0.35">
      <c r="A9277" t="s">
        <v>87</v>
      </c>
      <c r="B9277" t="str">
        <f t="shared" si="144"/>
        <v/>
      </c>
      <c r="C9277">
        <v>0</v>
      </c>
      <c r="D9277" t="s">
        <v>138</v>
      </c>
      <c r="E9277" t="s">
        <v>52</v>
      </c>
      <c r="F9277" t="s">
        <v>42</v>
      </c>
      <c r="G9277">
        <v>2045</v>
      </c>
    </row>
    <row r="9278" spans="1:7" x14ac:dyDescent="0.35">
      <c r="A9278" t="s">
        <v>88</v>
      </c>
      <c r="B9278" t="str">
        <f t="shared" si="144"/>
        <v>Asthma incidence</v>
      </c>
      <c r="C9278">
        <v>3.7035527022444698E-2</v>
      </c>
      <c r="D9278" t="s">
        <v>138</v>
      </c>
      <c r="E9278" t="s">
        <v>52</v>
      </c>
      <c r="F9278" t="s">
        <v>42</v>
      </c>
      <c r="G9278">
        <v>2045</v>
      </c>
    </row>
    <row r="9279" spans="1:7" x14ac:dyDescent="0.35">
      <c r="A9279" t="s">
        <v>89</v>
      </c>
      <c r="B9279" t="str">
        <f t="shared" si="144"/>
        <v/>
      </c>
      <c r="C9279">
        <v>3442.5421676139799</v>
      </c>
      <c r="D9279" t="s">
        <v>138</v>
      </c>
      <c r="E9279" t="s">
        <v>52</v>
      </c>
      <c r="F9279" t="s">
        <v>42</v>
      </c>
      <c r="G9279">
        <v>2045</v>
      </c>
    </row>
    <row r="9280" spans="1:7" x14ac:dyDescent="0.35">
      <c r="A9280" t="s">
        <v>90</v>
      </c>
      <c r="B9280" t="str">
        <f t="shared" si="144"/>
        <v/>
      </c>
      <c r="C9280">
        <v>3.7035527047885701E-2</v>
      </c>
      <c r="D9280" t="s">
        <v>138</v>
      </c>
      <c r="E9280" t="s">
        <v>52</v>
      </c>
      <c r="F9280" t="s">
        <v>42</v>
      </c>
      <c r="G9280">
        <v>2045</v>
      </c>
    </row>
    <row r="9281" spans="1:7" x14ac:dyDescent="0.35">
      <c r="A9281" t="s">
        <v>91</v>
      </c>
      <c r="B9281" t="str">
        <f t="shared" si="144"/>
        <v/>
      </c>
      <c r="C9281">
        <v>3442.5421699787798</v>
      </c>
      <c r="D9281" t="s">
        <v>138</v>
      </c>
      <c r="E9281" t="s">
        <v>52</v>
      </c>
      <c r="F9281" t="s">
        <v>42</v>
      </c>
      <c r="G9281">
        <v>2045</v>
      </c>
    </row>
    <row r="9282" spans="1:7" x14ac:dyDescent="0.35">
      <c r="A9282" t="s">
        <v>92</v>
      </c>
      <c r="B9282" t="str">
        <f t="shared" si="144"/>
        <v/>
      </c>
      <c r="C9282" s="10">
        <v>-2.54409964450932E-11</v>
      </c>
      <c r="D9282" t="s">
        <v>138</v>
      </c>
      <c r="E9282" t="s">
        <v>52</v>
      </c>
      <c r="F9282" t="s">
        <v>42</v>
      </c>
      <c r="G9282">
        <v>2045</v>
      </c>
    </row>
    <row r="9283" spans="1:7" x14ac:dyDescent="0.35">
      <c r="A9283" t="s">
        <v>93</v>
      </c>
      <c r="B9283" t="str">
        <f t="shared" ref="B9283:B9346" si="145">_xlfn.XLOOKUP(A9283,$K$4:$K$27,$L$4:$L$27,"")</f>
        <v/>
      </c>
      <c r="C9283" s="10">
        <v>-2.36480239623088E-6</v>
      </c>
      <c r="D9283" t="s">
        <v>138</v>
      </c>
      <c r="E9283" t="s">
        <v>52</v>
      </c>
      <c r="F9283" t="s">
        <v>42</v>
      </c>
      <c r="G9283">
        <v>2045</v>
      </c>
    </row>
    <row r="9284" spans="1:7" x14ac:dyDescent="0.35">
      <c r="A9284" t="s">
        <v>94</v>
      </c>
      <c r="B9284" t="str">
        <f t="shared" si="145"/>
        <v>Hay fever rhinitis incidence</v>
      </c>
      <c r="C9284">
        <v>0.24177788846679299</v>
      </c>
      <c r="D9284" t="s">
        <v>138</v>
      </c>
      <c r="E9284" t="s">
        <v>52</v>
      </c>
      <c r="F9284" t="s">
        <v>42</v>
      </c>
      <c r="G9284">
        <v>2045</v>
      </c>
    </row>
    <row r="9285" spans="1:7" x14ac:dyDescent="0.35">
      <c r="A9285" t="s">
        <v>95</v>
      </c>
      <c r="B9285" t="str">
        <f t="shared" si="145"/>
        <v/>
      </c>
      <c r="C9285">
        <v>392.83916399627702</v>
      </c>
      <c r="D9285" t="s">
        <v>138</v>
      </c>
      <c r="E9285" t="s">
        <v>52</v>
      </c>
      <c r="F9285" t="s">
        <v>42</v>
      </c>
      <c r="G9285">
        <v>2045</v>
      </c>
    </row>
    <row r="9286" spans="1:7" x14ac:dyDescent="0.35">
      <c r="A9286" t="s">
        <v>96</v>
      </c>
      <c r="B9286" t="str">
        <f t="shared" si="145"/>
        <v/>
      </c>
      <c r="C9286">
        <v>0.24177788849645299</v>
      </c>
      <c r="D9286" t="s">
        <v>138</v>
      </c>
      <c r="E9286" t="s">
        <v>52</v>
      </c>
      <c r="F9286" t="s">
        <v>42</v>
      </c>
      <c r="G9286">
        <v>2045</v>
      </c>
    </row>
    <row r="9287" spans="1:7" x14ac:dyDescent="0.35">
      <c r="A9287" t="s">
        <v>97</v>
      </c>
      <c r="B9287" t="str">
        <f t="shared" si="145"/>
        <v/>
      </c>
      <c r="C9287">
        <v>392.83916404447001</v>
      </c>
      <c r="D9287" t="s">
        <v>138</v>
      </c>
      <c r="E9287" t="s">
        <v>52</v>
      </c>
      <c r="F9287" t="s">
        <v>42</v>
      </c>
      <c r="G9287">
        <v>2045</v>
      </c>
    </row>
    <row r="9288" spans="1:7" x14ac:dyDescent="0.35">
      <c r="A9288" t="s">
        <v>98</v>
      </c>
      <c r="B9288" t="str">
        <f t="shared" si="145"/>
        <v/>
      </c>
      <c r="C9288" s="10">
        <v>-2.9660849241134202E-11</v>
      </c>
      <c r="D9288" t="s">
        <v>138</v>
      </c>
      <c r="E9288" t="s">
        <v>52</v>
      </c>
      <c r="F9288" t="s">
        <v>42</v>
      </c>
      <c r="G9288">
        <v>2045</v>
      </c>
    </row>
    <row r="9289" spans="1:7" x14ac:dyDescent="0.35">
      <c r="A9289" t="s">
        <v>99</v>
      </c>
      <c r="B9289" t="str">
        <f t="shared" si="145"/>
        <v/>
      </c>
      <c r="C9289" s="10">
        <v>-4.8192757795993103E-8</v>
      </c>
      <c r="D9289" t="s">
        <v>138</v>
      </c>
      <c r="E9289" t="s">
        <v>52</v>
      </c>
      <c r="F9289" t="s">
        <v>42</v>
      </c>
      <c r="G9289">
        <v>2045</v>
      </c>
    </row>
    <row r="9290" spans="1:7" x14ac:dyDescent="0.35">
      <c r="A9290" t="s">
        <v>100</v>
      </c>
      <c r="B9290" t="str">
        <f t="shared" si="145"/>
        <v>Respiratory emergency room visits</v>
      </c>
      <c r="C9290">
        <v>1.1682544697914E-2</v>
      </c>
      <c r="D9290" t="s">
        <v>138</v>
      </c>
      <c r="E9290" t="s">
        <v>52</v>
      </c>
      <c r="F9290" t="s">
        <v>42</v>
      </c>
      <c r="G9290">
        <v>2045</v>
      </c>
    </row>
    <row r="9291" spans="1:7" x14ac:dyDescent="0.35">
      <c r="A9291" t="s">
        <v>101</v>
      </c>
      <c r="B9291" t="str">
        <f t="shared" si="145"/>
        <v/>
      </c>
      <c r="C9291">
        <v>27.672315709648998</v>
      </c>
      <c r="D9291" t="s">
        <v>138</v>
      </c>
      <c r="E9291" t="s">
        <v>52</v>
      </c>
      <c r="F9291" t="s">
        <v>42</v>
      </c>
      <c r="G9291">
        <v>2045</v>
      </c>
    </row>
    <row r="9292" spans="1:7" x14ac:dyDescent="0.35">
      <c r="A9292" t="s">
        <v>102</v>
      </c>
      <c r="B9292" t="str">
        <f t="shared" si="145"/>
        <v/>
      </c>
      <c r="C9292">
        <v>1.1682544697914E-2</v>
      </c>
      <c r="D9292" t="s">
        <v>138</v>
      </c>
      <c r="E9292" t="s">
        <v>52</v>
      </c>
      <c r="F9292" t="s">
        <v>42</v>
      </c>
      <c r="G9292">
        <v>2045</v>
      </c>
    </row>
    <row r="9293" spans="1:7" x14ac:dyDescent="0.35">
      <c r="A9293" t="s">
        <v>103</v>
      </c>
      <c r="B9293" t="str">
        <f t="shared" si="145"/>
        <v/>
      </c>
      <c r="C9293">
        <v>27.672315709648998</v>
      </c>
      <c r="D9293" t="s">
        <v>138</v>
      </c>
      <c r="E9293" t="s">
        <v>52</v>
      </c>
      <c r="F9293" t="s">
        <v>42</v>
      </c>
      <c r="G9293">
        <v>2045</v>
      </c>
    </row>
    <row r="9294" spans="1:7" x14ac:dyDescent="0.35">
      <c r="A9294" t="s">
        <v>104</v>
      </c>
      <c r="B9294" t="str">
        <f t="shared" si="145"/>
        <v/>
      </c>
      <c r="C9294">
        <v>0</v>
      </c>
      <c r="D9294" t="s">
        <v>138</v>
      </c>
      <c r="E9294" t="s">
        <v>52</v>
      </c>
      <c r="F9294" t="s">
        <v>42</v>
      </c>
      <c r="G9294">
        <v>2045</v>
      </c>
    </row>
    <row r="9295" spans="1:7" x14ac:dyDescent="0.35">
      <c r="A9295" t="s">
        <v>105</v>
      </c>
      <c r="B9295" t="str">
        <f t="shared" si="145"/>
        <v/>
      </c>
      <c r="C9295">
        <v>0</v>
      </c>
      <c r="D9295" t="s">
        <v>138</v>
      </c>
      <c r="E9295" t="s">
        <v>52</v>
      </c>
      <c r="F9295" t="s">
        <v>42</v>
      </c>
      <c r="G9295">
        <v>2045</v>
      </c>
    </row>
    <row r="9296" spans="1:7" x14ac:dyDescent="0.35">
      <c r="A9296" t="s">
        <v>106</v>
      </c>
      <c r="B9296" t="str">
        <f t="shared" si="145"/>
        <v>Respiratory hospital admissions</v>
      </c>
      <c r="C9296">
        <v>1.26799627492691E-3</v>
      </c>
      <c r="D9296" t="s">
        <v>138</v>
      </c>
      <c r="E9296" t="s">
        <v>52</v>
      </c>
      <c r="F9296" t="s">
        <v>42</v>
      </c>
      <c r="G9296">
        <v>2045</v>
      </c>
    </row>
    <row r="9297" spans="1:7" x14ac:dyDescent="0.35">
      <c r="A9297" t="s">
        <v>107</v>
      </c>
      <c r="B9297" t="str">
        <f t="shared" si="145"/>
        <v/>
      </c>
      <c r="C9297">
        <v>33.122755405015198</v>
      </c>
      <c r="D9297" t="s">
        <v>138</v>
      </c>
      <c r="E9297" t="s">
        <v>52</v>
      </c>
      <c r="F9297" t="s">
        <v>42</v>
      </c>
      <c r="G9297">
        <v>2045</v>
      </c>
    </row>
    <row r="9298" spans="1:7" x14ac:dyDescent="0.35">
      <c r="A9298" t="s">
        <v>108</v>
      </c>
      <c r="B9298" t="str">
        <f t="shared" si="145"/>
        <v/>
      </c>
      <c r="C9298">
        <v>1.26799627492691E-3</v>
      </c>
      <c r="D9298" t="s">
        <v>138</v>
      </c>
      <c r="E9298" t="s">
        <v>52</v>
      </c>
      <c r="F9298" t="s">
        <v>42</v>
      </c>
      <c r="G9298">
        <v>2045</v>
      </c>
    </row>
    <row r="9299" spans="1:7" x14ac:dyDescent="0.35">
      <c r="A9299" t="s">
        <v>109</v>
      </c>
      <c r="B9299" t="str">
        <f t="shared" si="145"/>
        <v/>
      </c>
      <c r="C9299">
        <v>33.122755405015198</v>
      </c>
      <c r="D9299" t="s">
        <v>138</v>
      </c>
      <c r="E9299" t="s">
        <v>52</v>
      </c>
      <c r="F9299" t="s">
        <v>42</v>
      </c>
      <c r="G9299">
        <v>2045</v>
      </c>
    </row>
    <row r="9300" spans="1:7" x14ac:dyDescent="0.35">
      <c r="A9300" t="s">
        <v>110</v>
      </c>
      <c r="B9300" t="str">
        <f t="shared" si="145"/>
        <v/>
      </c>
      <c r="C9300">
        <v>0</v>
      </c>
      <c r="D9300" t="s">
        <v>138</v>
      </c>
      <c r="E9300" t="s">
        <v>52</v>
      </c>
      <c r="F9300" t="s">
        <v>42</v>
      </c>
      <c r="G9300">
        <v>2045</v>
      </c>
    </row>
    <row r="9301" spans="1:7" x14ac:dyDescent="0.35">
      <c r="A9301" t="s">
        <v>111</v>
      </c>
      <c r="B9301" t="str">
        <f t="shared" si="145"/>
        <v/>
      </c>
      <c r="C9301">
        <v>0</v>
      </c>
      <c r="D9301" t="s">
        <v>138</v>
      </c>
      <c r="E9301" t="s">
        <v>52</v>
      </c>
      <c r="F9301" t="s">
        <v>42</v>
      </c>
      <c r="G9301">
        <v>2045</v>
      </c>
    </row>
    <row r="9302" spans="1:7" x14ac:dyDescent="0.35">
      <c r="A9302" t="s">
        <v>112</v>
      </c>
      <c r="B9302" t="str">
        <f t="shared" si="145"/>
        <v>Non-fatal heart attacks</v>
      </c>
      <c r="C9302">
        <v>1.2994082782287E-2</v>
      </c>
      <c r="D9302" t="s">
        <v>138</v>
      </c>
      <c r="E9302" t="s">
        <v>52</v>
      </c>
      <c r="F9302" t="s">
        <v>42</v>
      </c>
      <c r="G9302">
        <v>2045</v>
      </c>
    </row>
    <row r="9303" spans="1:7" x14ac:dyDescent="0.35">
      <c r="A9303" t="s">
        <v>113</v>
      </c>
      <c r="B9303" t="str">
        <f t="shared" si="145"/>
        <v/>
      </c>
      <c r="C9303">
        <v>1540.70287670772</v>
      </c>
      <c r="D9303" t="s">
        <v>138</v>
      </c>
      <c r="E9303" t="s">
        <v>52</v>
      </c>
      <c r="F9303" t="s">
        <v>42</v>
      </c>
      <c r="G9303">
        <v>2045</v>
      </c>
    </row>
    <row r="9304" spans="1:7" x14ac:dyDescent="0.35">
      <c r="A9304" t="s">
        <v>114</v>
      </c>
      <c r="B9304" t="str">
        <f t="shared" si="145"/>
        <v>Minor restricted activity days</v>
      </c>
      <c r="C9304">
        <v>11.238862996242799</v>
      </c>
      <c r="D9304" t="s">
        <v>138</v>
      </c>
      <c r="E9304" t="s">
        <v>52</v>
      </c>
      <c r="F9304" t="s">
        <v>42</v>
      </c>
      <c r="G9304">
        <v>2045</v>
      </c>
    </row>
    <row r="9305" spans="1:7" x14ac:dyDescent="0.35">
      <c r="A9305" t="s">
        <v>115</v>
      </c>
      <c r="B9305" t="str">
        <f t="shared" si="145"/>
        <v/>
      </c>
      <c r="C9305">
        <v>1910.34498601103</v>
      </c>
      <c r="D9305" t="s">
        <v>138</v>
      </c>
      <c r="E9305" t="s">
        <v>52</v>
      </c>
      <c r="F9305" t="s">
        <v>42</v>
      </c>
      <c r="G9305">
        <v>2045</v>
      </c>
    </row>
    <row r="9306" spans="1:7" x14ac:dyDescent="0.35">
      <c r="A9306" t="s">
        <v>116</v>
      </c>
      <c r="B9306" t="str">
        <f t="shared" si="145"/>
        <v>Work loss days</v>
      </c>
      <c r="C9306">
        <v>1.8987429636447499</v>
      </c>
      <c r="D9306" t="s">
        <v>138</v>
      </c>
      <c r="E9306" t="s">
        <v>52</v>
      </c>
      <c r="F9306" t="s">
        <v>42</v>
      </c>
      <c r="G9306">
        <v>2045</v>
      </c>
    </row>
    <row r="9307" spans="1:7" x14ac:dyDescent="0.35">
      <c r="A9307" t="s">
        <v>117</v>
      </c>
      <c r="B9307" t="str">
        <f t="shared" si="145"/>
        <v/>
      </c>
      <c r="C9307">
        <v>838.00230328812802</v>
      </c>
      <c r="D9307" t="s">
        <v>138</v>
      </c>
      <c r="E9307" t="s">
        <v>52</v>
      </c>
      <c r="F9307" t="s">
        <v>42</v>
      </c>
      <c r="G9307">
        <v>2045</v>
      </c>
    </row>
    <row r="9308" spans="1:7" x14ac:dyDescent="0.35">
      <c r="A9308" t="s">
        <v>118</v>
      </c>
      <c r="B9308" t="str">
        <f t="shared" si="145"/>
        <v>Lung cancer incidence</v>
      </c>
      <c r="C9308">
        <v>1.27587410676003E-3</v>
      </c>
      <c r="D9308" t="s">
        <v>138</v>
      </c>
      <c r="E9308" t="s">
        <v>52</v>
      </c>
      <c r="F9308" t="s">
        <v>42</v>
      </c>
      <c r="G9308">
        <v>2045</v>
      </c>
    </row>
    <row r="9309" spans="1:7" x14ac:dyDescent="0.35">
      <c r="A9309" t="s">
        <v>119</v>
      </c>
      <c r="B9309" t="str">
        <f t="shared" si="145"/>
        <v/>
      </c>
      <c r="C9309">
        <v>82.306454892049899</v>
      </c>
      <c r="D9309" t="s">
        <v>138</v>
      </c>
      <c r="E9309" t="s">
        <v>52</v>
      </c>
      <c r="F9309" t="s">
        <v>42</v>
      </c>
      <c r="G9309">
        <v>2045</v>
      </c>
    </row>
    <row r="9310" spans="1:7" x14ac:dyDescent="0.35">
      <c r="A9310" t="s">
        <v>120</v>
      </c>
      <c r="B9310" t="str">
        <f t="shared" si="145"/>
        <v>Cardiovascular hospital admissions</v>
      </c>
      <c r="C9310">
        <v>2.6173596649777201E-3</v>
      </c>
      <c r="D9310" t="s">
        <v>138</v>
      </c>
      <c r="E9310" t="s">
        <v>52</v>
      </c>
      <c r="F9310" t="s">
        <v>42</v>
      </c>
      <c r="G9310">
        <v>2045</v>
      </c>
    </row>
    <row r="9311" spans="1:7" x14ac:dyDescent="0.35">
      <c r="A9311" t="s">
        <v>121</v>
      </c>
      <c r="B9311" t="str">
        <f t="shared" si="145"/>
        <v/>
      </c>
      <c r="C9311">
        <v>109.529511600755</v>
      </c>
      <c r="D9311" t="s">
        <v>138</v>
      </c>
      <c r="E9311" t="s">
        <v>52</v>
      </c>
      <c r="F9311" t="s">
        <v>42</v>
      </c>
      <c r="G9311">
        <v>2045</v>
      </c>
    </row>
    <row r="9312" spans="1:7" x14ac:dyDescent="0.35">
      <c r="A9312" t="s">
        <v>122</v>
      </c>
      <c r="B9312" t="str">
        <f t="shared" si="145"/>
        <v>Alzheimers disease hospital admissions</v>
      </c>
      <c r="C9312">
        <v>1.0334860195663299E-2</v>
      </c>
      <c r="D9312" t="s">
        <v>138</v>
      </c>
      <c r="E9312" t="s">
        <v>52</v>
      </c>
      <c r="F9312" t="s">
        <v>42</v>
      </c>
      <c r="G9312">
        <v>2045</v>
      </c>
    </row>
    <row r="9313" spans="1:7" x14ac:dyDescent="0.35">
      <c r="A9313" t="s">
        <v>123</v>
      </c>
      <c r="B9313" t="str">
        <f t="shared" si="145"/>
        <v/>
      </c>
      <c r="C9313">
        <v>335.67304284898501</v>
      </c>
      <c r="D9313" t="s">
        <v>138</v>
      </c>
      <c r="E9313" t="s">
        <v>52</v>
      </c>
      <c r="F9313" t="s">
        <v>42</v>
      </c>
      <c r="G9313">
        <v>2045</v>
      </c>
    </row>
    <row r="9314" spans="1:7" x14ac:dyDescent="0.35">
      <c r="A9314" t="s">
        <v>124</v>
      </c>
      <c r="B9314" t="str">
        <f t="shared" si="145"/>
        <v>Parkinsons disease hospital admissions</v>
      </c>
      <c r="C9314">
        <v>1.10676079487047E-3</v>
      </c>
      <c r="D9314" t="s">
        <v>138</v>
      </c>
      <c r="E9314" t="s">
        <v>52</v>
      </c>
      <c r="F9314" t="s">
        <v>42</v>
      </c>
      <c r="G9314">
        <v>2045</v>
      </c>
    </row>
    <row r="9315" spans="1:7" x14ac:dyDescent="0.35">
      <c r="A9315" t="s">
        <v>125</v>
      </c>
      <c r="B9315" t="str">
        <f t="shared" si="145"/>
        <v/>
      </c>
      <c r="C9315">
        <v>38.412351290563599</v>
      </c>
      <c r="D9315" t="s">
        <v>138</v>
      </c>
      <c r="E9315" t="s">
        <v>52</v>
      </c>
      <c r="F9315" t="s">
        <v>42</v>
      </c>
      <c r="G9315">
        <v>2045</v>
      </c>
    </row>
    <row r="9316" spans="1:7" x14ac:dyDescent="0.35">
      <c r="A9316" t="s">
        <v>126</v>
      </c>
      <c r="B9316" t="str">
        <f t="shared" si="145"/>
        <v>Stroke incidence</v>
      </c>
      <c r="C9316">
        <v>1.0106089137803401E-3</v>
      </c>
      <c r="D9316" t="s">
        <v>138</v>
      </c>
      <c r="E9316" t="s">
        <v>52</v>
      </c>
      <c r="F9316" t="s">
        <v>42</v>
      </c>
      <c r="G9316">
        <v>2045</v>
      </c>
    </row>
    <row r="9317" spans="1:7" x14ac:dyDescent="0.35">
      <c r="A9317" t="s">
        <v>127</v>
      </c>
      <c r="B9317" t="str">
        <f t="shared" si="145"/>
        <v/>
      </c>
      <c r="C9317">
        <v>92.958626280707705</v>
      </c>
      <c r="D9317" t="s">
        <v>138</v>
      </c>
      <c r="E9317" t="s">
        <v>52</v>
      </c>
      <c r="F9317" t="s">
        <v>42</v>
      </c>
      <c r="G9317">
        <v>2045</v>
      </c>
    </row>
    <row r="9318" spans="1:7" x14ac:dyDescent="0.35">
      <c r="A9318" t="s">
        <v>128</v>
      </c>
      <c r="B9318" t="str">
        <f t="shared" si="145"/>
        <v>Out of hospital cardiac arrest incidence</v>
      </c>
      <c r="C9318">
        <v>2.29002533292297E-4</v>
      </c>
      <c r="D9318" t="s">
        <v>138</v>
      </c>
      <c r="E9318" t="s">
        <v>52</v>
      </c>
      <c r="F9318" t="s">
        <v>42</v>
      </c>
      <c r="G9318">
        <v>2045</v>
      </c>
    </row>
    <row r="9319" spans="1:7" x14ac:dyDescent="0.35">
      <c r="A9319" t="s">
        <v>129</v>
      </c>
      <c r="B9319" t="str">
        <f t="shared" si="145"/>
        <v/>
      </c>
      <c r="C9319">
        <v>19.894902594694901</v>
      </c>
      <c r="D9319" t="s">
        <v>138</v>
      </c>
      <c r="E9319" t="s">
        <v>52</v>
      </c>
      <c r="F9319" t="s">
        <v>42</v>
      </c>
      <c r="G9319">
        <v>2045</v>
      </c>
    </row>
    <row r="9320" spans="1:7" x14ac:dyDescent="0.35">
      <c r="A9320" t="s">
        <v>130</v>
      </c>
      <c r="B9320" t="str">
        <f t="shared" si="145"/>
        <v>Cardiac emergency room visits</v>
      </c>
      <c r="C9320">
        <v>5.3486163862980097E-3</v>
      </c>
      <c r="D9320" t="s">
        <v>138</v>
      </c>
      <c r="E9320" t="s">
        <v>52</v>
      </c>
      <c r="F9320" t="s">
        <v>42</v>
      </c>
      <c r="G9320">
        <v>2045</v>
      </c>
    </row>
    <row r="9321" spans="1:7" x14ac:dyDescent="0.35">
      <c r="A9321" t="s">
        <v>131</v>
      </c>
      <c r="B9321" t="str">
        <f t="shared" si="145"/>
        <v/>
      </c>
      <c r="C9321">
        <v>16.817240364750099</v>
      </c>
      <c r="D9321" t="s">
        <v>138</v>
      </c>
      <c r="E9321" t="s">
        <v>52</v>
      </c>
      <c r="F9321" t="s">
        <v>42</v>
      </c>
      <c r="G9321">
        <v>2045</v>
      </c>
    </row>
    <row r="9322" spans="1:7" x14ac:dyDescent="0.35">
      <c r="A9322" t="s">
        <v>132</v>
      </c>
      <c r="B9322" t="str">
        <f t="shared" si="145"/>
        <v>Asthma emergency room visits</v>
      </c>
      <c r="C9322" s="10">
        <v>-4.5888864126778997E-15</v>
      </c>
      <c r="D9322" t="s">
        <v>138</v>
      </c>
      <c r="E9322" t="s">
        <v>52</v>
      </c>
      <c r="F9322" t="s">
        <v>42</v>
      </c>
      <c r="G9322">
        <v>2045</v>
      </c>
    </row>
    <row r="9323" spans="1:7" x14ac:dyDescent="0.35">
      <c r="A9323" t="s">
        <v>133</v>
      </c>
      <c r="B9323" t="str">
        <f t="shared" si="145"/>
        <v/>
      </c>
      <c r="C9323" s="10">
        <v>-5.5496413945800398E-12</v>
      </c>
      <c r="D9323" t="s">
        <v>138</v>
      </c>
      <c r="E9323" t="s">
        <v>52</v>
      </c>
      <c r="F9323" t="s">
        <v>42</v>
      </c>
      <c r="G9323">
        <v>2045</v>
      </c>
    </row>
    <row r="9324" spans="1:7" x14ac:dyDescent="0.35">
      <c r="A9324" t="s">
        <v>134</v>
      </c>
      <c r="B9324" t="str">
        <f t="shared" si="145"/>
        <v>School loss days</v>
      </c>
      <c r="C9324" s="10">
        <v>-4.52272277440273E-10</v>
      </c>
      <c r="D9324" t="s">
        <v>138</v>
      </c>
      <c r="E9324" t="s">
        <v>52</v>
      </c>
      <c r="F9324" t="s">
        <v>42</v>
      </c>
      <c r="G9324">
        <v>2045</v>
      </c>
    </row>
    <row r="9325" spans="1:7" x14ac:dyDescent="0.35">
      <c r="A9325" t="s">
        <v>135</v>
      </c>
      <c r="B9325" t="str">
        <f t="shared" si="145"/>
        <v/>
      </c>
      <c r="C9325" s="10">
        <v>-1.03610715616915E-6</v>
      </c>
      <c r="D9325" t="s">
        <v>138</v>
      </c>
      <c r="E9325" t="s">
        <v>52</v>
      </c>
      <c r="F9325" t="s">
        <v>42</v>
      </c>
      <c r="G9325">
        <v>2045</v>
      </c>
    </row>
    <row r="9326" spans="1:7" x14ac:dyDescent="0.35">
      <c r="A9326" t="s">
        <v>50</v>
      </c>
      <c r="B9326" t="str">
        <f t="shared" si="145"/>
        <v/>
      </c>
      <c r="C9326">
        <v>14449.491077418301</v>
      </c>
      <c r="D9326" t="s">
        <v>138</v>
      </c>
      <c r="E9326" t="s">
        <v>52</v>
      </c>
      <c r="F9326" t="s">
        <v>42</v>
      </c>
      <c r="G9326">
        <v>2050</v>
      </c>
    </row>
    <row r="9327" spans="1:7" x14ac:dyDescent="0.35">
      <c r="A9327" t="s">
        <v>53</v>
      </c>
      <c r="B9327" t="str">
        <f t="shared" si="145"/>
        <v/>
      </c>
      <c r="C9327">
        <v>14449.488236466401</v>
      </c>
      <c r="D9327" t="s">
        <v>138</v>
      </c>
      <c r="E9327" t="s">
        <v>52</v>
      </c>
      <c r="F9327" t="s">
        <v>42</v>
      </c>
      <c r="G9327">
        <v>2050</v>
      </c>
    </row>
    <row r="9328" spans="1:7" x14ac:dyDescent="0.35">
      <c r="A9328" t="s">
        <v>54</v>
      </c>
      <c r="B9328" t="str">
        <f t="shared" si="145"/>
        <v/>
      </c>
      <c r="C9328">
        <v>2.8409519436886602E-3</v>
      </c>
      <c r="D9328" t="s">
        <v>138</v>
      </c>
      <c r="E9328" t="s">
        <v>52</v>
      </c>
      <c r="F9328" t="s">
        <v>42</v>
      </c>
      <c r="G9328">
        <v>2050</v>
      </c>
    </row>
    <row r="9329" spans="1:7" x14ac:dyDescent="0.35">
      <c r="A9329" t="s">
        <v>55</v>
      </c>
      <c r="B9329" t="str">
        <f t="shared" si="145"/>
        <v/>
      </c>
      <c r="C9329">
        <v>46938.750047086301</v>
      </c>
      <c r="D9329" t="s">
        <v>138</v>
      </c>
      <c r="E9329" t="s">
        <v>52</v>
      </c>
      <c r="F9329" t="s">
        <v>42</v>
      </c>
      <c r="G9329">
        <v>2050</v>
      </c>
    </row>
    <row r="9330" spans="1:7" x14ac:dyDescent="0.35">
      <c r="A9330" t="s">
        <v>56</v>
      </c>
      <c r="B9330" t="str">
        <f t="shared" si="145"/>
        <v/>
      </c>
      <c r="C9330">
        <v>46938.750047086301</v>
      </c>
      <c r="D9330" t="s">
        <v>138</v>
      </c>
      <c r="E9330" t="s">
        <v>52</v>
      </c>
      <c r="F9330" t="s">
        <v>42</v>
      </c>
      <c r="G9330">
        <v>2050</v>
      </c>
    </row>
    <row r="9331" spans="1:7" x14ac:dyDescent="0.35">
      <c r="A9331" t="s">
        <v>57</v>
      </c>
      <c r="B9331" t="str">
        <f t="shared" si="145"/>
        <v/>
      </c>
      <c r="C9331" s="10">
        <v>-2.4602542225693499E-13</v>
      </c>
      <c r="D9331" t="s">
        <v>138</v>
      </c>
      <c r="E9331" t="s">
        <v>52</v>
      </c>
      <c r="F9331" t="s">
        <v>42</v>
      </c>
      <c r="G9331">
        <v>2050</v>
      </c>
    </row>
    <row r="9332" spans="1:7" x14ac:dyDescent="0.35">
      <c r="A9332" t="s">
        <v>58</v>
      </c>
      <c r="B9332" t="str">
        <f t="shared" si="145"/>
        <v/>
      </c>
      <c r="C9332">
        <v>380519.05718034698</v>
      </c>
      <c r="D9332" t="s">
        <v>138</v>
      </c>
      <c r="E9332" t="s">
        <v>52</v>
      </c>
      <c r="F9332" t="s">
        <v>42</v>
      </c>
      <c r="G9332">
        <v>2050</v>
      </c>
    </row>
    <row r="9333" spans="1:7" x14ac:dyDescent="0.35">
      <c r="A9333" t="s">
        <v>59</v>
      </c>
      <c r="B9333" t="str">
        <f t="shared" si="145"/>
        <v/>
      </c>
      <c r="C9333">
        <v>738799.09013970802</v>
      </c>
      <c r="D9333" t="s">
        <v>138</v>
      </c>
      <c r="E9333" t="s">
        <v>52</v>
      </c>
      <c r="F9333" t="s">
        <v>42</v>
      </c>
      <c r="G9333">
        <v>2050</v>
      </c>
    </row>
    <row r="9334" spans="1:7" x14ac:dyDescent="0.35">
      <c r="A9334" t="s">
        <v>60</v>
      </c>
      <c r="B9334" t="str">
        <f t="shared" si="145"/>
        <v/>
      </c>
      <c r="C9334">
        <v>1.8345290875837E-2</v>
      </c>
      <c r="D9334" t="s">
        <v>138</v>
      </c>
      <c r="E9334" t="s">
        <v>52</v>
      </c>
      <c r="F9334" t="s">
        <v>42</v>
      </c>
      <c r="G9334">
        <v>2050</v>
      </c>
    </row>
    <row r="9335" spans="1:7" x14ac:dyDescent="0.35">
      <c r="A9335" t="s">
        <v>61</v>
      </c>
      <c r="B9335" t="str">
        <f t="shared" si="145"/>
        <v/>
      </c>
      <c r="C9335">
        <v>370782.858936876</v>
      </c>
      <c r="D9335" t="s">
        <v>138</v>
      </c>
      <c r="E9335" t="s">
        <v>52</v>
      </c>
      <c r="F9335" t="s">
        <v>42</v>
      </c>
      <c r="G9335">
        <v>2050</v>
      </c>
    </row>
    <row r="9336" spans="1:7" x14ac:dyDescent="0.35">
      <c r="A9336" t="s">
        <v>62</v>
      </c>
      <c r="B9336" t="str">
        <f t="shared" si="145"/>
        <v>Premature mortality</v>
      </c>
      <c r="C9336">
        <v>3.6075415891000898E-2</v>
      </c>
      <c r="D9336" t="s">
        <v>138</v>
      </c>
      <c r="E9336" t="s">
        <v>52</v>
      </c>
      <c r="F9336" t="s">
        <v>42</v>
      </c>
      <c r="G9336">
        <v>2050</v>
      </c>
    </row>
    <row r="9337" spans="1:7" x14ac:dyDescent="0.35">
      <c r="A9337" t="s">
        <v>63</v>
      </c>
      <c r="B9337" t="str">
        <f t="shared" si="145"/>
        <v/>
      </c>
      <c r="C9337">
        <v>729062.89189623704</v>
      </c>
      <c r="D9337" t="s">
        <v>138</v>
      </c>
      <c r="E9337" t="s">
        <v>52</v>
      </c>
      <c r="F9337" t="s">
        <v>42</v>
      </c>
      <c r="G9337">
        <v>2050</v>
      </c>
    </row>
    <row r="9338" spans="1:7" x14ac:dyDescent="0.35">
      <c r="A9338" t="s">
        <v>64</v>
      </c>
      <c r="B9338" t="str">
        <f t="shared" si="145"/>
        <v/>
      </c>
      <c r="C9338">
        <v>3.6044366019142897E-2</v>
      </c>
      <c r="D9338" t="s">
        <v>138</v>
      </c>
      <c r="E9338" t="s">
        <v>52</v>
      </c>
      <c r="F9338" t="s">
        <v>42</v>
      </c>
      <c r="G9338">
        <v>2050</v>
      </c>
    </row>
    <row r="9339" spans="1:7" x14ac:dyDescent="0.35">
      <c r="A9339" t="s">
        <v>65</v>
      </c>
      <c r="B9339" t="str">
        <f t="shared" si="145"/>
        <v/>
      </c>
      <c r="C9339">
        <v>728363.54139031703</v>
      </c>
      <c r="D9339" t="s">
        <v>138</v>
      </c>
      <c r="E9339" t="s">
        <v>52</v>
      </c>
      <c r="F9339" t="s">
        <v>42</v>
      </c>
      <c r="G9339">
        <v>2050</v>
      </c>
    </row>
    <row r="9340" spans="1:7" x14ac:dyDescent="0.35">
      <c r="A9340" t="s">
        <v>66</v>
      </c>
      <c r="B9340" t="str">
        <f t="shared" si="145"/>
        <v/>
      </c>
      <c r="C9340">
        <v>1.8314241003979E-2</v>
      </c>
      <c r="D9340" t="s">
        <v>138</v>
      </c>
      <c r="E9340" t="s">
        <v>52</v>
      </c>
      <c r="F9340" t="s">
        <v>42</v>
      </c>
      <c r="G9340">
        <v>2050</v>
      </c>
    </row>
    <row r="9341" spans="1:7" x14ac:dyDescent="0.35">
      <c r="A9341" t="s">
        <v>67</v>
      </c>
      <c r="B9341" t="str">
        <f t="shared" si="145"/>
        <v/>
      </c>
      <c r="C9341">
        <v>370083.50843095803</v>
      </c>
      <c r="D9341" t="s">
        <v>138</v>
      </c>
      <c r="E9341" t="s">
        <v>52</v>
      </c>
      <c r="F9341" t="s">
        <v>42</v>
      </c>
      <c r="G9341">
        <v>2050</v>
      </c>
    </row>
    <row r="9342" spans="1:7" x14ac:dyDescent="0.35">
      <c r="A9342" t="s">
        <v>68</v>
      </c>
      <c r="B9342" t="str">
        <f t="shared" si="145"/>
        <v>Infant mortality</v>
      </c>
      <c r="C9342" s="9">
        <v>3.10498719216228E-5</v>
      </c>
      <c r="D9342" t="s">
        <v>138</v>
      </c>
      <c r="E9342" t="s">
        <v>52</v>
      </c>
      <c r="F9342" t="s">
        <v>42</v>
      </c>
      <c r="G9342">
        <v>2050</v>
      </c>
    </row>
    <row r="9343" spans="1:7" x14ac:dyDescent="0.35">
      <c r="A9343" t="s">
        <v>69</v>
      </c>
      <c r="B9343" t="str">
        <f t="shared" si="145"/>
        <v/>
      </c>
      <c r="C9343">
        <v>699.35050720482195</v>
      </c>
      <c r="D9343" t="s">
        <v>138</v>
      </c>
      <c r="E9343" t="s">
        <v>52</v>
      </c>
      <c r="F9343" t="s">
        <v>42</v>
      </c>
      <c r="G9343">
        <v>2050</v>
      </c>
    </row>
    <row r="9344" spans="1:7" x14ac:dyDescent="0.35">
      <c r="A9344" t="s">
        <v>70</v>
      </c>
      <c r="B9344" t="str">
        <f t="shared" si="145"/>
        <v/>
      </c>
      <c r="C9344" s="10">
        <v>-6.3627437449133302E-14</v>
      </c>
      <c r="D9344" t="s">
        <v>138</v>
      </c>
      <c r="E9344" t="s">
        <v>52</v>
      </c>
      <c r="F9344" t="s">
        <v>42</v>
      </c>
      <c r="G9344">
        <v>2050</v>
      </c>
    </row>
    <row r="9345" spans="1:7" x14ac:dyDescent="0.35">
      <c r="A9345" t="s">
        <v>71</v>
      </c>
      <c r="B9345" t="str">
        <f t="shared" si="145"/>
        <v/>
      </c>
      <c r="C9345" s="10">
        <v>-1.2857461730753901E-6</v>
      </c>
      <c r="D9345" t="s">
        <v>138</v>
      </c>
      <c r="E9345" t="s">
        <v>52</v>
      </c>
      <c r="F9345" t="s">
        <v>42</v>
      </c>
      <c r="G9345">
        <v>2050</v>
      </c>
    </row>
    <row r="9346" spans="1:7" x14ac:dyDescent="0.35">
      <c r="A9346" t="s">
        <v>72</v>
      </c>
      <c r="B9346" t="str">
        <f t="shared" si="145"/>
        <v/>
      </c>
      <c r="C9346">
        <v>0</v>
      </c>
      <c r="D9346" t="s">
        <v>138</v>
      </c>
      <c r="E9346" t="s">
        <v>52</v>
      </c>
      <c r="F9346" t="s">
        <v>42</v>
      </c>
      <c r="G9346">
        <v>2050</v>
      </c>
    </row>
    <row r="9347" spans="1:7" x14ac:dyDescent="0.35">
      <c r="A9347" t="s">
        <v>73</v>
      </c>
      <c r="B9347" t="str">
        <f t="shared" ref="B9347:B9410" si="146">_xlfn.XLOOKUP(A9347,$K$4:$K$27,$L$4:$L$27,"")</f>
        <v/>
      </c>
      <c r="C9347">
        <v>0</v>
      </c>
      <c r="D9347" t="s">
        <v>138</v>
      </c>
      <c r="E9347" t="s">
        <v>52</v>
      </c>
      <c r="F9347" t="s">
        <v>42</v>
      </c>
      <c r="G9347">
        <v>2050</v>
      </c>
    </row>
    <row r="9348" spans="1:7" x14ac:dyDescent="0.35">
      <c r="A9348" t="s">
        <v>74</v>
      </c>
      <c r="B9348" t="str">
        <f t="shared" si="146"/>
        <v/>
      </c>
      <c r="C9348" s="10">
        <v>-6.3627437449133302E-14</v>
      </c>
      <c r="D9348" t="s">
        <v>138</v>
      </c>
      <c r="E9348" t="s">
        <v>52</v>
      </c>
      <c r="F9348" t="s">
        <v>42</v>
      </c>
      <c r="G9348">
        <v>2050</v>
      </c>
    </row>
    <row r="9349" spans="1:7" x14ac:dyDescent="0.35">
      <c r="A9349" t="s">
        <v>75</v>
      </c>
      <c r="B9349" t="str">
        <f t="shared" si="146"/>
        <v/>
      </c>
      <c r="C9349" s="10">
        <v>-1.2857461730753901E-6</v>
      </c>
      <c r="D9349" t="s">
        <v>138</v>
      </c>
      <c r="E9349" t="s">
        <v>52</v>
      </c>
      <c r="F9349" t="s">
        <v>42</v>
      </c>
      <c r="G9349">
        <v>2050</v>
      </c>
    </row>
    <row r="9350" spans="1:7" x14ac:dyDescent="0.35">
      <c r="A9350" t="s">
        <v>76</v>
      </c>
      <c r="B9350" t="str">
        <f t="shared" si="146"/>
        <v>Asthma symptoms</v>
      </c>
      <c r="C9350">
        <v>7.2305037995919701</v>
      </c>
      <c r="D9350" t="s">
        <v>138</v>
      </c>
      <c r="E9350" t="s">
        <v>52</v>
      </c>
      <c r="F9350" t="s">
        <v>42</v>
      </c>
      <c r="G9350">
        <v>2050</v>
      </c>
    </row>
    <row r="9351" spans="1:7" x14ac:dyDescent="0.35">
      <c r="A9351" t="s">
        <v>77</v>
      </c>
      <c r="B9351" t="str">
        <f t="shared" si="146"/>
        <v/>
      </c>
      <c r="C9351">
        <v>7.2509749053822299</v>
      </c>
      <c r="D9351" t="s">
        <v>138</v>
      </c>
      <c r="E9351" t="s">
        <v>52</v>
      </c>
      <c r="F9351" t="s">
        <v>42</v>
      </c>
      <c r="G9351">
        <v>2050</v>
      </c>
    </row>
    <row r="9352" spans="1:7" x14ac:dyDescent="0.35">
      <c r="A9352" t="s">
        <v>78</v>
      </c>
      <c r="B9352" t="str">
        <f t="shared" si="146"/>
        <v>Asthma symptoms albuturol use</v>
      </c>
      <c r="C9352">
        <v>7.2305037997715598</v>
      </c>
      <c r="D9352" t="s">
        <v>138</v>
      </c>
      <c r="E9352" t="s">
        <v>52</v>
      </c>
      <c r="F9352" t="s">
        <v>42</v>
      </c>
      <c r="G9352">
        <v>2050</v>
      </c>
    </row>
    <row r="9353" spans="1:7" x14ac:dyDescent="0.35">
      <c r="A9353" t="s">
        <v>79</v>
      </c>
      <c r="B9353" t="str">
        <f t="shared" si="146"/>
        <v/>
      </c>
      <c r="C9353">
        <v>7.2509750046016501</v>
      </c>
      <c r="D9353" t="s">
        <v>138</v>
      </c>
      <c r="E9353" t="s">
        <v>52</v>
      </c>
      <c r="F9353" t="s">
        <v>42</v>
      </c>
      <c r="G9353">
        <v>2050</v>
      </c>
    </row>
    <row r="9354" spans="1:7" x14ac:dyDescent="0.35">
      <c r="A9354" t="s">
        <v>80</v>
      </c>
      <c r="B9354" t="str">
        <f t="shared" si="146"/>
        <v>Asthma symptoms chest tightness</v>
      </c>
      <c r="C9354" s="10">
        <v>-1.7959428747242699E-10</v>
      </c>
      <c r="D9354" t="s">
        <v>138</v>
      </c>
      <c r="E9354" t="s">
        <v>52</v>
      </c>
      <c r="F9354" t="s">
        <v>42</v>
      </c>
      <c r="G9354">
        <v>2050</v>
      </c>
    </row>
    <row r="9355" spans="1:7" x14ac:dyDescent="0.35">
      <c r="A9355" t="s">
        <v>81</v>
      </c>
      <c r="B9355" t="str">
        <f t="shared" si="146"/>
        <v/>
      </c>
      <c r="C9355" s="10">
        <v>-9.9219417985453801E-8</v>
      </c>
      <c r="D9355" t="s">
        <v>138</v>
      </c>
      <c r="E9355" t="s">
        <v>52</v>
      </c>
      <c r="F9355" t="s">
        <v>42</v>
      </c>
      <c r="G9355">
        <v>2050</v>
      </c>
    </row>
    <row r="9356" spans="1:7" x14ac:dyDescent="0.35">
      <c r="A9356" t="s">
        <v>82</v>
      </c>
      <c r="B9356" t="str">
        <f t="shared" si="146"/>
        <v>Asthma symptoms cough</v>
      </c>
      <c r="C9356">
        <v>0</v>
      </c>
      <c r="D9356" t="s">
        <v>138</v>
      </c>
      <c r="E9356" t="s">
        <v>52</v>
      </c>
      <c r="F9356" t="s">
        <v>42</v>
      </c>
      <c r="G9356">
        <v>2050</v>
      </c>
    </row>
    <row r="9357" spans="1:7" x14ac:dyDescent="0.35">
      <c r="A9357" t="s">
        <v>83</v>
      </c>
      <c r="B9357" t="str">
        <f t="shared" si="146"/>
        <v/>
      </c>
      <c r="C9357">
        <v>0</v>
      </c>
      <c r="D9357" t="s">
        <v>138</v>
      </c>
      <c r="E9357" t="s">
        <v>52</v>
      </c>
      <c r="F9357" t="s">
        <v>42</v>
      </c>
      <c r="G9357">
        <v>2050</v>
      </c>
    </row>
    <row r="9358" spans="1:7" x14ac:dyDescent="0.35">
      <c r="A9358" t="s">
        <v>84</v>
      </c>
      <c r="B9358" t="str">
        <f t="shared" si="146"/>
        <v>Asthma symptoms shortness of breath</v>
      </c>
      <c r="C9358">
        <v>0</v>
      </c>
      <c r="D9358" t="s">
        <v>138</v>
      </c>
      <c r="E9358" t="s">
        <v>52</v>
      </c>
      <c r="F9358" t="s">
        <v>42</v>
      </c>
      <c r="G9358">
        <v>2050</v>
      </c>
    </row>
    <row r="9359" spans="1:7" x14ac:dyDescent="0.35">
      <c r="A9359" t="s">
        <v>85</v>
      </c>
      <c r="B9359" t="str">
        <f t="shared" si="146"/>
        <v/>
      </c>
      <c r="C9359">
        <v>0</v>
      </c>
      <c r="D9359" t="s">
        <v>138</v>
      </c>
      <c r="E9359" t="s">
        <v>52</v>
      </c>
      <c r="F9359" t="s">
        <v>42</v>
      </c>
      <c r="G9359">
        <v>2050</v>
      </c>
    </row>
    <row r="9360" spans="1:7" x14ac:dyDescent="0.35">
      <c r="A9360" t="s">
        <v>86</v>
      </c>
      <c r="B9360" t="str">
        <f t="shared" si="146"/>
        <v>Asthma symptoms wheeze</v>
      </c>
      <c r="C9360">
        <v>0</v>
      </c>
      <c r="D9360" t="s">
        <v>138</v>
      </c>
      <c r="E9360" t="s">
        <v>52</v>
      </c>
      <c r="F9360" t="s">
        <v>42</v>
      </c>
      <c r="G9360">
        <v>2050</v>
      </c>
    </row>
    <row r="9361" spans="1:7" x14ac:dyDescent="0.35">
      <c r="A9361" t="s">
        <v>87</v>
      </c>
      <c r="B9361" t="str">
        <f t="shared" si="146"/>
        <v/>
      </c>
      <c r="C9361">
        <v>0</v>
      </c>
      <c r="D9361" t="s">
        <v>138</v>
      </c>
      <c r="E9361" t="s">
        <v>52</v>
      </c>
      <c r="F9361" t="s">
        <v>42</v>
      </c>
      <c r="G9361">
        <v>2050</v>
      </c>
    </row>
    <row r="9362" spans="1:7" x14ac:dyDescent="0.35">
      <c r="A9362" t="s">
        <v>88</v>
      </c>
      <c r="B9362" t="str">
        <f t="shared" si="146"/>
        <v>Asthma incidence</v>
      </c>
      <c r="C9362">
        <v>3.7699184785232903E-2</v>
      </c>
      <c r="D9362" t="s">
        <v>138</v>
      </c>
      <c r="E9362" t="s">
        <v>52</v>
      </c>
      <c r="F9362" t="s">
        <v>42</v>
      </c>
      <c r="G9362">
        <v>2050</v>
      </c>
    </row>
    <row r="9363" spans="1:7" x14ac:dyDescent="0.35">
      <c r="A9363" t="s">
        <v>89</v>
      </c>
      <c r="B9363" t="str">
        <f t="shared" si="146"/>
        <v/>
      </c>
      <c r="C9363">
        <v>3737.8346185754099</v>
      </c>
      <c r="D9363" t="s">
        <v>138</v>
      </c>
      <c r="E9363" t="s">
        <v>52</v>
      </c>
      <c r="F9363" t="s">
        <v>42</v>
      </c>
      <c r="G9363">
        <v>2050</v>
      </c>
    </row>
    <row r="9364" spans="1:7" x14ac:dyDescent="0.35">
      <c r="A9364" t="s">
        <v>90</v>
      </c>
      <c r="B9364" t="str">
        <f t="shared" si="146"/>
        <v/>
      </c>
      <c r="C9364">
        <v>3.7699184811246601E-2</v>
      </c>
      <c r="D9364" t="s">
        <v>138</v>
      </c>
      <c r="E9364" t="s">
        <v>52</v>
      </c>
      <c r="F9364" t="s">
        <v>42</v>
      </c>
      <c r="G9364">
        <v>2050</v>
      </c>
    </row>
    <row r="9365" spans="1:7" x14ac:dyDescent="0.35">
      <c r="A9365" t="s">
        <v>91</v>
      </c>
      <c r="B9365" t="str">
        <f t="shared" si="146"/>
        <v/>
      </c>
      <c r="C9365">
        <v>3737.83462115465</v>
      </c>
      <c r="D9365" t="s">
        <v>138</v>
      </c>
      <c r="E9365" t="s">
        <v>52</v>
      </c>
      <c r="F9365" t="s">
        <v>42</v>
      </c>
      <c r="G9365">
        <v>2050</v>
      </c>
    </row>
    <row r="9366" spans="1:7" x14ac:dyDescent="0.35">
      <c r="A9366" t="s">
        <v>92</v>
      </c>
      <c r="B9366" t="str">
        <f t="shared" si="146"/>
        <v/>
      </c>
      <c r="C9366" s="10">
        <v>-2.6013681084635399E-11</v>
      </c>
      <c r="D9366" t="s">
        <v>138</v>
      </c>
      <c r="E9366" t="s">
        <v>52</v>
      </c>
      <c r="F9366" t="s">
        <v>42</v>
      </c>
      <c r="G9366">
        <v>2050</v>
      </c>
    </row>
    <row r="9367" spans="1:7" x14ac:dyDescent="0.35">
      <c r="A9367" t="s">
        <v>93</v>
      </c>
      <c r="B9367" t="str">
        <f t="shared" si="146"/>
        <v/>
      </c>
      <c r="C9367" s="10">
        <v>-2.5792291867493798E-6</v>
      </c>
      <c r="D9367" t="s">
        <v>138</v>
      </c>
      <c r="E9367" t="s">
        <v>52</v>
      </c>
      <c r="F9367" t="s">
        <v>42</v>
      </c>
      <c r="G9367">
        <v>2050</v>
      </c>
    </row>
    <row r="9368" spans="1:7" x14ac:dyDescent="0.35">
      <c r="A9368" t="s">
        <v>94</v>
      </c>
      <c r="B9368" t="str">
        <f t="shared" si="146"/>
        <v>Hay fever rhinitis incidence</v>
      </c>
      <c r="C9368">
        <v>0.24659387190551799</v>
      </c>
      <c r="D9368" t="s">
        <v>138</v>
      </c>
      <c r="E9368" t="s">
        <v>52</v>
      </c>
      <c r="F9368" t="s">
        <v>42</v>
      </c>
      <c r="G9368">
        <v>2050</v>
      </c>
    </row>
    <row r="9369" spans="1:7" x14ac:dyDescent="0.35">
      <c r="A9369" t="s">
        <v>95</v>
      </c>
      <c r="B9369" t="str">
        <f t="shared" si="146"/>
        <v/>
      </c>
      <c r="C9369">
        <v>429.27969616358303</v>
      </c>
      <c r="D9369" t="s">
        <v>138</v>
      </c>
      <c r="E9369" t="s">
        <v>52</v>
      </c>
      <c r="F9369" t="s">
        <v>42</v>
      </c>
      <c r="G9369">
        <v>2050</v>
      </c>
    </row>
    <row r="9370" spans="1:7" x14ac:dyDescent="0.35">
      <c r="A9370" t="s">
        <v>96</v>
      </c>
      <c r="B9370" t="str">
        <f t="shared" si="146"/>
        <v/>
      </c>
      <c r="C9370">
        <v>0.24659387193639101</v>
      </c>
      <c r="D9370" t="s">
        <v>138</v>
      </c>
      <c r="E9370" t="s">
        <v>52</v>
      </c>
      <c r="F9370" t="s">
        <v>42</v>
      </c>
      <c r="G9370">
        <v>2050</v>
      </c>
    </row>
    <row r="9371" spans="1:7" x14ac:dyDescent="0.35">
      <c r="A9371" t="s">
        <v>97</v>
      </c>
      <c r="B9371" t="str">
        <f t="shared" si="146"/>
        <v/>
      </c>
      <c r="C9371">
        <v>429.27969621732899</v>
      </c>
      <c r="D9371" t="s">
        <v>138</v>
      </c>
      <c r="E9371" t="s">
        <v>52</v>
      </c>
      <c r="F9371" t="s">
        <v>42</v>
      </c>
      <c r="G9371">
        <v>2050</v>
      </c>
    </row>
    <row r="9372" spans="1:7" x14ac:dyDescent="0.35">
      <c r="A9372" t="s">
        <v>98</v>
      </c>
      <c r="B9372" t="str">
        <f t="shared" si="146"/>
        <v/>
      </c>
      <c r="C9372" s="10">
        <v>-3.0873257716455397E-11</v>
      </c>
      <c r="D9372" t="s">
        <v>138</v>
      </c>
      <c r="E9372" t="s">
        <v>52</v>
      </c>
      <c r="F9372" t="s">
        <v>42</v>
      </c>
      <c r="G9372">
        <v>2050</v>
      </c>
    </row>
    <row r="9373" spans="1:7" x14ac:dyDescent="0.35">
      <c r="A9373" t="s">
        <v>99</v>
      </c>
      <c r="B9373" t="str">
        <f t="shared" si="146"/>
        <v/>
      </c>
      <c r="C9373" s="10">
        <v>-5.3745304332534097E-8</v>
      </c>
      <c r="D9373" t="s">
        <v>138</v>
      </c>
      <c r="E9373" t="s">
        <v>52</v>
      </c>
      <c r="F9373" t="s">
        <v>42</v>
      </c>
      <c r="G9373">
        <v>2050</v>
      </c>
    </row>
    <row r="9374" spans="1:7" x14ac:dyDescent="0.35">
      <c r="A9374" t="s">
        <v>100</v>
      </c>
      <c r="B9374" t="str">
        <f t="shared" si="146"/>
        <v>Respiratory emergency room visits</v>
      </c>
      <c r="C9374">
        <v>1.1982148568050899E-2</v>
      </c>
      <c r="D9374" t="s">
        <v>138</v>
      </c>
      <c r="E9374" t="s">
        <v>52</v>
      </c>
      <c r="F9374" t="s">
        <v>42</v>
      </c>
      <c r="G9374">
        <v>2050</v>
      </c>
    </row>
    <row r="9375" spans="1:7" x14ac:dyDescent="0.35">
      <c r="A9375" t="s">
        <v>101</v>
      </c>
      <c r="B9375" t="str">
        <f t="shared" si="146"/>
        <v/>
      </c>
      <c r="C9375">
        <v>30.409033920307099</v>
      </c>
      <c r="D9375" t="s">
        <v>138</v>
      </c>
      <c r="E9375" t="s">
        <v>52</v>
      </c>
      <c r="F9375" t="s">
        <v>42</v>
      </c>
      <c r="G9375">
        <v>2050</v>
      </c>
    </row>
    <row r="9376" spans="1:7" x14ac:dyDescent="0.35">
      <c r="A9376" t="s">
        <v>102</v>
      </c>
      <c r="B9376" t="str">
        <f t="shared" si="146"/>
        <v/>
      </c>
      <c r="C9376">
        <v>1.1982148568050899E-2</v>
      </c>
      <c r="D9376" t="s">
        <v>138</v>
      </c>
      <c r="E9376" t="s">
        <v>52</v>
      </c>
      <c r="F9376" t="s">
        <v>42</v>
      </c>
      <c r="G9376">
        <v>2050</v>
      </c>
    </row>
    <row r="9377" spans="1:7" x14ac:dyDescent="0.35">
      <c r="A9377" t="s">
        <v>103</v>
      </c>
      <c r="B9377" t="str">
        <f t="shared" si="146"/>
        <v/>
      </c>
      <c r="C9377">
        <v>30.409033920307099</v>
      </c>
      <c r="D9377" t="s">
        <v>138</v>
      </c>
      <c r="E9377" t="s">
        <v>52</v>
      </c>
      <c r="F9377" t="s">
        <v>42</v>
      </c>
      <c r="G9377">
        <v>2050</v>
      </c>
    </row>
    <row r="9378" spans="1:7" x14ac:dyDescent="0.35">
      <c r="A9378" t="s">
        <v>104</v>
      </c>
      <c r="B9378" t="str">
        <f t="shared" si="146"/>
        <v/>
      </c>
      <c r="C9378">
        <v>0</v>
      </c>
      <c r="D9378" t="s">
        <v>138</v>
      </c>
      <c r="E9378" t="s">
        <v>52</v>
      </c>
      <c r="F9378" t="s">
        <v>42</v>
      </c>
      <c r="G9378">
        <v>2050</v>
      </c>
    </row>
    <row r="9379" spans="1:7" x14ac:dyDescent="0.35">
      <c r="A9379" t="s">
        <v>105</v>
      </c>
      <c r="B9379" t="str">
        <f t="shared" si="146"/>
        <v/>
      </c>
      <c r="C9379">
        <v>0</v>
      </c>
      <c r="D9379" t="s">
        <v>138</v>
      </c>
      <c r="E9379" t="s">
        <v>52</v>
      </c>
      <c r="F9379" t="s">
        <v>42</v>
      </c>
      <c r="G9379">
        <v>2050</v>
      </c>
    </row>
    <row r="9380" spans="1:7" x14ac:dyDescent="0.35">
      <c r="A9380" t="s">
        <v>106</v>
      </c>
      <c r="B9380" t="str">
        <f t="shared" si="146"/>
        <v>Respiratory hospital admissions</v>
      </c>
      <c r="C9380">
        <v>1.29027946596009E-3</v>
      </c>
      <c r="D9380" t="s">
        <v>138</v>
      </c>
      <c r="E9380" t="s">
        <v>52</v>
      </c>
      <c r="F9380" t="s">
        <v>42</v>
      </c>
      <c r="G9380">
        <v>2050</v>
      </c>
    </row>
    <row r="9381" spans="1:7" x14ac:dyDescent="0.35">
      <c r="A9381" t="s">
        <v>107</v>
      </c>
      <c r="B9381" t="str">
        <f t="shared" si="146"/>
        <v/>
      </c>
      <c r="C9381">
        <v>36.098041869409897</v>
      </c>
      <c r="D9381" t="s">
        <v>138</v>
      </c>
      <c r="E9381" t="s">
        <v>52</v>
      </c>
      <c r="F9381" t="s">
        <v>42</v>
      </c>
      <c r="G9381">
        <v>2050</v>
      </c>
    </row>
    <row r="9382" spans="1:7" x14ac:dyDescent="0.35">
      <c r="A9382" t="s">
        <v>108</v>
      </c>
      <c r="B9382" t="str">
        <f t="shared" si="146"/>
        <v/>
      </c>
      <c r="C9382">
        <v>1.29027946596009E-3</v>
      </c>
      <c r="D9382" t="s">
        <v>138</v>
      </c>
      <c r="E9382" t="s">
        <v>52</v>
      </c>
      <c r="F9382" t="s">
        <v>42</v>
      </c>
      <c r="G9382">
        <v>2050</v>
      </c>
    </row>
    <row r="9383" spans="1:7" x14ac:dyDescent="0.35">
      <c r="A9383" t="s">
        <v>109</v>
      </c>
      <c r="B9383" t="str">
        <f t="shared" si="146"/>
        <v/>
      </c>
      <c r="C9383">
        <v>36.098041869409897</v>
      </c>
      <c r="D9383" t="s">
        <v>138</v>
      </c>
      <c r="E9383" t="s">
        <v>52</v>
      </c>
      <c r="F9383" t="s">
        <v>42</v>
      </c>
      <c r="G9383">
        <v>2050</v>
      </c>
    </row>
    <row r="9384" spans="1:7" x14ac:dyDescent="0.35">
      <c r="A9384" t="s">
        <v>110</v>
      </c>
      <c r="B9384" t="str">
        <f t="shared" si="146"/>
        <v/>
      </c>
      <c r="C9384">
        <v>0</v>
      </c>
      <c r="D9384" t="s">
        <v>138</v>
      </c>
      <c r="E9384" t="s">
        <v>52</v>
      </c>
      <c r="F9384" t="s">
        <v>42</v>
      </c>
      <c r="G9384">
        <v>2050</v>
      </c>
    </row>
    <row r="9385" spans="1:7" x14ac:dyDescent="0.35">
      <c r="A9385" t="s">
        <v>111</v>
      </c>
      <c r="B9385" t="str">
        <f t="shared" si="146"/>
        <v/>
      </c>
      <c r="C9385">
        <v>0</v>
      </c>
      <c r="D9385" t="s">
        <v>138</v>
      </c>
      <c r="E9385" t="s">
        <v>52</v>
      </c>
      <c r="F9385" t="s">
        <v>42</v>
      </c>
      <c r="G9385">
        <v>2050</v>
      </c>
    </row>
    <row r="9386" spans="1:7" x14ac:dyDescent="0.35">
      <c r="A9386" t="s">
        <v>112</v>
      </c>
      <c r="B9386" t="str">
        <f t="shared" si="146"/>
        <v>Non-fatal heart attacks</v>
      </c>
      <c r="C9386">
        <v>1.32596645591396E-2</v>
      </c>
      <c r="D9386" t="s">
        <v>138</v>
      </c>
      <c r="E9386" t="s">
        <v>52</v>
      </c>
      <c r="F9386" t="s">
        <v>42</v>
      </c>
      <c r="G9386">
        <v>2050</v>
      </c>
    </row>
    <row r="9387" spans="1:7" x14ac:dyDescent="0.35">
      <c r="A9387" t="s">
        <v>113</v>
      </c>
      <c r="B9387" t="str">
        <f t="shared" si="146"/>
        <v/>
      </c>
      <c r="C9387">
        <v>1684.47927569995</v>
      </c>
      <c r="D9387" t="s">
        <v>138</v>
      </c>
      <c r="E9387" t="s">
        <v>52</v>
      </c>
      <c r="F9387" t="s">
        <v>42</v>
      </c>
      <c r="G9387">
        <v>2050</v>
      </c>
    </row>
    <row r="9388" spans="1:7" x14ac:dyDescent="0.35">
      <c r="A9388" t="s">
        <v>114</v>
      </c>
      <c r="B9388" t="str">
        <f t="shared" si="146"/>
        <v>Minor restricted activity days</v>
      </c>
      <c r="C9388">
        <v>11.602965741657901</v>
      </c>
      <c r="D9388" t="s">
        <v>138</v>
      </c>
      <c r="E9388" t="s">
        <v>52</v>
      </c>
      <c r="F9388" t="s">
        <v>42</v>
      </c>
      <c r="G9388">
        <v>2050</v>
      </c>
    </row>
    <row r="9389" spans="1:7" x14ac:dyDescent="0.35">
      <c r="A9389" t="s">
        <v>115</v>
      </c>
      <c r="B9389" t="str">
        <f t="shared" si="146"/>
        <v/>
      </c>
      <c r="C9389">
        <v>2088.9369672360299</v>
      </c>
      <c r="D9389" t="s">
        <v>138</v>
      </c>
      <c r="E9389" t="s">
        <v>52</v>
      </c>
      <c r="F9389" t="s">
        <v>42</v>
      </c>
      <c r="G9389">
        <v>2050</v>
      </c>
    </row>
    <row r="9390" spans="1:7" x14ac:dyDescent="0.35">
      <c r="A9390" t="s">
        <v>116</v>
      </c>
      <c r="B9390" t="str">
        <f t="shared" si="146"/>
        <v>Work loss days</v>
      </c>
      <c r="C9390">
        <v>1.9608555344924501</v>
      </c>
      <c r="D9390" t="s">
        <v>138</v>
      </c>
      <c r="E9390" t="s">
        <v>52</v>
      </c>
      <c r="F9390" t="s">
        <v>42</v>
      </c>
      <c r="G9390">
        <v>2050</v>
      </c>
    </row>
    <row r="9391" spans="1:7" x14ac:dyDescent="0.35">
      <c r="A9391" t="s">
        <v>117</v>
      </c>
      <c r="B9391" t="str">
        <f t="shared" si="146"/>
        <v/>
      </c>
      <c r="C9391">
        <v>921.133206390395</v>
      </c>
      <c r="D9391" t="s">
        <v>138</v>
      </c>
      <c r="E9391" t="s">
        <v>52</v>
      </c>
      <c r="F9391" t="s">
        <v>42</v>
      </c>
      <c r="G9391">
        <v>2050</v>
      </c>
    </row>
    <row r="9392" spans="1:7" x14ac:dyDescent="0.35">
      <c r="A9392" t="s">
        <v>118</v>
      </c>
      <c r="B9392" t="str">
        <f t="shared" si="146"/>
        <v>Lung cancer incidence</v>
      </c>
      <c r="C9392">
        <v>1.2971634624402699E-3</v>
      </c>
      <c r="D9392" t="s">
        <v>138</v>
      </c>
      <c r="E9392" t="s">
        <v>52</v>
      </c>
      <c r="F9392" t="s">
        <v>42</v>
      </c>
      <c r="G9392">
        <v>2050</v>
      </c>
    </row>
    <row r="9393" spans="1:7" x14ac:dyDescent="0.35">
      <c r="A9393" t="s">
        <v>119</v>
      </c>
      <c r="B9393" t="str">
        <f t="shared" si="146"/>
        <v/>
      </c>
      <c r="C9393">
        <v>89.540155018593197</v>
      </c>
      <c r="D9393" t="s">
        <v>138</v>
      </c>
      <c r="E9393" t="s">
        <v>52</v>
      </c>
      <c r="F9393" t="s">
        <v>42</v>
      </c>
      <c r="G9393">
        <v>2050</v>
      </c>
    </row>
    <row r="9394" spans="1:7" x14ac:dyDescent="0.35">
      <c r="A9394" t="s">
        <v>120</v>
      </c>
      <c r="B9394" t="str">
        <f t="shared" si="146"/>
        <v>Cardiovascular hospital admissions</v>
      </c>
      <c r="C9394">
        <v>2.6707850134970101E-3</v>
      </c>
      <c r="D9394" t="s">
        <v>138</v>
      </c>
      <c r="E9394" t="s">
        <v>52</v>
      </c>
      <c r="F9394" t="s">
        <v>42</v>
      </c>
      <c r="G9394">
        <v>2050</v>
      </c>
    </row>
    <row r="9395" spans="1:7" x14ac:dyDescent="0.35">
      <c r="A9395" t="s">
        <v>121</v>
      </c>
      <c r="B9395" t="str">
        <f t="shared" si="146"/>
        <v/>
      </c>
      <c r="C9395">
        <v>119.70750838473</v>
      </c>
      <c r="D9395" t="s">
        <v>138</v>
      </c>
      <c r="E9395" t="s">
        <v>52</v>
      </c>
      <c r="F9395" t="s">
        <v>42</v>
      </c>
      <c r="G9395">
        <v>2050</v>
      </c>
    </row>
    <row r="9396" spans="1:7" x14ac:dyDescent="0.35">
      <c r="A9396" t="s">
        <v>122</v>
      </c>
      <c r="B9396" t="str">
        <f t="shared" si="146"/>
        <v>Alzheimers disease hospital admissions</v>
      </c>
      <c r="C9396">
        <v>1.0455298390751201E-2</v>
      </c>
      <c r="D9396" t="s">
        <v>138</v>
      </c>
      <c r="E9396" t="s">
        <v>52</v>
      </c>
      <c r="F9396" t="s">
        <v>42</v>
      </c>
      <c r="G9396">
        <v>2050</v>
      </c>
    </row>
    <row r="9397" spans="1:7" x14ac:dyDescent="0.35">
      <c r="A9397" t="s">
        <v>123</v>
      </c>
      <c r="B9397" t="str">
        <f t="shared" si="146"/>
        <v/>
      </c>
      <c r="C9397">
        <v>363.57977732744399</v>
      </c>
      <c r="D9397" t="s">
        <v>138</v>
      </c>
      <c r="E9397" t="s">
        <v>52</v>
      </c>
      <c r="F9397" t="s">
        <v>42</v>
      </c>
      <c r="G9397">
        <v>2050</v>
      </c>
    </row>
    <row r="9398" spans="1:7" x14ac:dyDescent="0.35">
      <c r="A9398" t="s">
        <v>124</v>
      </c>
      <c r="B9398" t="str">
        <f t="shared" si="146"/>
        <v>Parkinsons disease hospital admissions</v>
      </c>
      <c r="C9398">
        <v>1.1328744232827299E-3</v>
      </c>
      <c r="D9398" t="s">
        <v>138</v>
      </c>
      <c r="E9398" t="s">
        <v>52</v>
      </c>
      <c r="F9398" t="s">
        <v>42</v>
      </c>
      <c r="G9398">
        <v>2050</v>
      </c>
    </row>
    <row r="9399" spans="1:7" x14ac:dyDescent="0.35">
      <c r="A9399" t="s">
        <v>125</v>
      </c>
      <c r="B9399" t="str">
        <f t="shared" si="146"/>
        <v/>
      </c>
      <c r="C9399">
        <v>42.113352062570698</v>
      </c>
      <c r="D9399" t="s">
        <v>138</v>
      </c>
      <c r="E9399" t="s">
        <v>52</v>
      </c>
      <c r="F9399" t="s">
        <v>42</v>
      </c>
      <c r="G9399">
        <v>2050</v>
      </c>
    </row>
    <row r="9400" spans="1:7" x14ac:dyDescent="0.35">
      <c r="A9400" t="s">
        <v>126</v>
      </c>
      <c r="B9400" t="str">
        <f t="shared" si="146"/>
        <v>Stroke incidence</v>
      </c>
      <c r="C9400">
        <v>1.03507379105801E-3</v>
      </c>
      <c r="D9400" t="s">
        <v>138</v>
      </c>
      <c r="E9400" t="s">
        <v>52</v>
      </c>
      <c r="F9400" t="s">
        <v>42</v>
      </c>
      <c r="G9400">
        <v>2050</v>
      </c>
    </row>
    <row r="9401" spans="1:7" x14ac:dyDescent="0.35">
      <c r="A9401" t="s">
        <v>127</v>
      </c>
      <c r="B9401" t="str">
        <f t="shared" si="146"/>
        <v/>
      </c>
      <c r="C9401">
        <v>102.008827349295</v>
      </c>
      <c r="D9401" t="s">
        <v>138</v>
      </c>
      <c r="E9401" t="s">
        <v>52</v>
      </c>
      <c r="F9401" t="s">
        <v>42</v>
      </c>
      <c r="G9401">
        <v>2050</v>
      </c>
    </row>
    <row r="9402" spans="1:7" x14ac:dyDescent="0.35">
      <c r="A9402" t="s">
        <v>128</v>
      </c>
      <c r="B9402" t="str">
        <f t="shared" si="146"/>
        <v>Out of hospital cardiac arrest incidence</v>
      </c>
      <c r="C9402">
        <v>2.35280799575988E-4</v>
      </c>
      <c r="D9402" t="s">
        <v>138</v>
      </c>
      <c r="E9402" t="s">
        <v>52</v>
      </c>
      <c r="F9402" t="s">
        <v>42</v>
      </c>
      <c r="G9402">
        <v>2050</v>
      </c>
    </row>
    <row r="9403" spans="1:7" x14ac:dyDescent="0.35">
      <c r="A9403" t="s">
        <v>129</v>
      </c>
      <c r="B9403" t="str">
        <f t="shared" si="146"/>
        <v/>
      </c>
      <c r="C9403">
        <v>21.9001902847947</v>
      </c>
      <c r="D9403" t="s">
        <v>138</v>
      </c>
      <c r="E9403" t="s">
        <v>52</v>
      </c>
      <c r="F9403" t="s">
        <v>42</v>
      </c>
      <c r="G9403">
        <v>2050</v>
      </c>
    </row>
    <row r="9404" spans="1:7" x14ac:dyDescent="0.35">
      <c r="A9404" t="s">
        <v>130</v>
      </c>
      <c r="B9404" t="str">
        <f t="shared" si="146"/>
        <v>Cardiac emergency room visits</v>
      </c>
      <c r="C9404">
        <v>5.4960338228709302E-3</v>
      </c>
      <c r="D9404" t="s">
        <v>138</v>
      </c>
      <c r="E9404" t="s">
        <v>52</v>
      </c>
      <c r="F9404" t="s">
        <v>42</v>
      </c>
      <c r="G9404">
        <v>2050</v>
      </c>
    </row>
    <row r="9405" spans="1:7" x14ac:dyDescent="0.35">
      <c r="A9405" t="s">
        <v>131</v>
      </c>
      <c r="B9405" t="str">
        <f t="shared" si="146"/>
        <v/>
      </c>
      <c r="C9405">
        <v>18.514950193468401</v>
      </c>
      <c r="D9405" t="s">
        <v>138</v>
      </c>
      <c r="E9405" t="s">
        <v>52</v>
      </c>
      <c r="F9405" t="s">
        <v>42</v>
      </c>
      <c r="G9405">
        <v>2050</v>
      </c>
    </row>
    <row r="9406" spans="1:7" x14ac:dyDescent="0.35">
      <c r="A9406" t="s">
        <v>132</v>
      </c>
      <c r="B9406" t="str">
        <f t="shared" si="146"/>
        <v>Asthma emergency room visits</v>
      </c>
      <c r="C9406" s="10">
        <v>-4.8023852778005497E-15</v>
      </c>
      <c r="D9406" t="s">
        <v>138</v>
      </c>
      <c r="E9406" t="s">
        <v>52</v>
      </c>
      <c r="F9406" t="s">
        <v>42</v>
      </c>
      <c r="G9406">
        <v>2050</v>
      </c>
    </row>
    <row r="9407" spans="1:7" x14ac:dyDescent="0.35">
      <c r="A9407" t="s">
        <v>133</v>
      </c>
      <c r="B9407" t="str">
        <f t="shared" si="146"/>
        <v/>
      </c>
      <c r="C9407" s="10">
        <v>-6.2226372244176998E-12</v>
      </c>
      <c r="D9407" t="s">
        <v>138</v>
      </c>
      <c r="E9407" t="s">
        <v>52</v>
      </c>
      <c r="F9407" t="s">
        <v>42</v>
      </c>
      <c r="G9407">
        <v>2050</v>
      </c>
    </row>
    <row r="9408" spans="1:7" x14ac:dyDescent="0.35">
      <c r="A9408" t="s">
        <v>134</v>
      </c>
      <c r="B9408" t="str">
        <f t="shared" si="146"/>
        <v>School loss days</v>
      </c>
      <c r="C9408" s="10">
        <v>-4.7515378287735401E-10</v>
      </c>
      <c r="D9408" t="s">
        <v>138</v>
      </c>
      <c r="E9408" t="s">
        <v>52</v>
      </c>
      <c r="F9408" t="s">
        <v>42</v>
      </c>
      <c r="G9408">
        <v>2050</v>
      </c>
    </row>
    <row r="9409" spans="1:7" x14ac:dyDescent="0.35">
      <c r="A9409" t="s">
        <v>135</v>
      </c>
      <c r="B9409" t="str">
        <f t="shared" si="146"/>
        <v/>
      </c>
      <c r="C9409" s="10">
        <v>-1.1586084778950999E-6</v>
      </c>
      <c r="D9409" t="s">
        <v>138</v>
      </c>
      <c r="E9409" t="s">
        <v>52</v>
      </c>
      <c r="F9409" t="s">
        <v>42</v>
      </c>
      <c r="G9409">
        <v>2050</v>
      </c>
    </row>
    <row r="9410" spans="1:7" x14ac:dyDescent="0.35">
      <c r="A9410" t="s">
        <v>50</v>
      </c>
      <c r="B9410" t="str">
        <f t="shared" si="146"/>
        <v/>
      </c>
      <c r="C9410">
        <v>14449.491077418301</v>
      </c>
      <c r="D9410" t="s">
        <v>138</v>
      </c>
      <c r="E9410" t="s">
        <v>52</v>
      </c>
      <c r="F9410" t="s">
        <v>5</v>
      </c>
      <c r="G9410">
        <v>2016</v>
      </c>
    </row>
    <row r="9411" spans="1:7" x14ac:dyDescent="0.35">
      <c r="A9411" t="s">
        <v>53</v>
      </c>
      <c r="B9411" t="str">
        <f t="shared" ref="B9411:B9474" si="147">_xlfn.XLOOKUP(A9411,$K$4:$K$27,$L$4:$L$27,"")</f>
        <v/>
      </c>
      <c r="C9411">
        <v>14449.4905336436</v>
      </c>
      <c r="D9411" t="s">
        <v>138</v>
      </c>
      <c r="E9411" t="s">
        <v>52</v>
      </c>
      <c r="F9411" t="s">
        <v>5</v>
      </c>
      <c r="G9411">
        <v>2016</v>
      </c>
    </row>
    <row r="9412" spans="1:7" x14ac:dyDescent="0.35">
      <c r="A9412" t="s">
        <v>54</v>
      </c>
      <c r="B9412" t="str">
        <f t="shared" si="147"/>
        <v/>
      </c>
      <c r="C9412">
        <v>5.43774766351646E-4</v>
      </c>
      <c r="D9412" t="s">
        <v>138</v>
      </c>
      <c r="E9412" t="s">
        <v>52</v>
      </c>
      <c r="F9412" t="s">
        <v>5</v>
      </c>
      <c r="G9412">
        <v>2016</v>
      </c>
    </row>
    <row r="9413" spans="1:7" x14ac:dyDescent="0.35">
      <c r="A9413" t="s">
        <v>55</v>
      </c>
      <c r="B9413" t="str">
        <f t="shared" si="147"/>
        <v/>
      </c>
      <c r="C9413">
        <v>46938.750047086301</v>
      </c>
      <c r="D9413" t="s">
        <v>138</v>
      </c>
      <c r="E9413" t="s">
        <v>52</v>
      </c>
      <c r="F9413" t="s">
        <v>5</v>
      </c>
      <c r="G9413">
        <v>2016</v>
      </c>
    </row>
    <row r="9414" spans="1:7" x14ac:dyDescent="0.35">
      <c r="A9414" t="s">
        <v>56</v>
      </c>
      <c r="B9414" t="str">
        <f t="shared" si="147"/>
        <v/>
      </c>
      <c r="C9414">
        <v>46938.750047086301</v>
      </c>
      <c r="D9414" t="s">
        <v>138</v>
      </c>
      <c r="E9414" t="s">
        <v>52</v>
      </c>
      <c r="F9414" t="s">
        <v>5</v>
      </c>
      <c r="G9414">
        <v>2016</v>
      </c>
    </row>
    <row r="9415" spans="1:7" x14ac:dyDescent="0.35">
      <c r="A9415" t="s">
        <v>57</v>
      </c>
      <c r="B9415" t="str">
        <f t="shared" si="147"/>
        <v/>
      </c>
      <c r="C9415" s="10">
        <v>-2.4602542225693499E-13</v>
      </c>
      <c r="D9415" t="s">
        <v>138</v>
      </c>
      <c r="E9415" t="s">
        <v>52</v>
      </c>
      <c r="F9415" t="s">
        <v>5</v>
      </c>
      <c r="G9415">
        <v>2016</v>
      </c>
    </row>
    <row r="9416" spans="1:7" x14ac:dyDescent="0.35">
      <c r="A9416" t="s">
        <v>58</v>
      </c>
      <c r="B9416" t="str">
        <f t="shared" si="147"/>
        <v/>
      </c>
      <c r="C9416">
        <v>26765.351768066601</v>
      </c>
      <c r="D9416" t="s">
        <v>138</v>
      </c>
      <c r="E9416" t="s">
        <v>52</v>
      </c>
      <c r="F9416" t="s">
        <v>5</v>
      </c>
      <c r="G9416">
        <v>2016</v>
      </c>
    </row>
    <row r="9417" spans="1:7" x14ac:dyDescent="0.35">
      <c r="A9417" t="s">
        <v>59</v>
      </c>
      <c r="B9417" t="str">
        <f t="shared" si="147"/>
        <v/>
      </c>
      <c r="C9417">
        <v>61425.470692652598</v>
      </c>
      <c r="D9417" t="s">
        <v>138</v>
      </c>
      <c r="E9417" t="s">
        <v>52</v>
      </c>
      <c r="F9417" t="s">
        <v>5</v>
      </c>
      <c r="G9417">
        <v>2016</v>
      </c>
    </row>
    <row r="9418" spans="1:7" x14ac:dyDescent="0.35">
      <c r="A9418" t="s">
        <v>60</v>
      </c>
      <c r="B9418" t="str">
        <f t="shared" si="147"/>
        <v/>
      </c>
      <c r="C9418">
        <v>2.1007227891645499E-3</v>
      </c>
      <c r="D9418" t="s">
        <v>138</v>
      </c>
      <c r="E9418" t="s">
        <v>52</v>
      </c>
      <c r="F9418" t="s">
        <v>5</v>
      </c>
      <c r="G9418">
        <v>2016</v>
      </c>
    </row>
    <row r="9419" spans="1:7" x14ac:dyDescent="0.35">
      <c r="A9419" t="s">
        <v>61</v>
      </c>
      <c r="B9419" t="str">
        <f t="shared" si="147"/>
        <v/>
      </c>
      <c r="C9419">
        <v>25952.474619016899</v>
      </c>
      <c r="D9419" t="s">
        <v>138</v>
      </c>
      <c r="E9419" t="s">
        <v>52</v>
      </c>
      <c r="F9419" t="s">
        <v>5</v>
      </c>
      <c r="G9419">
        <v>2016</v>
      </c>
    </row>
    <row r="9420" spans="1:7" x14ac:dyDescent="0.35">
      <c r="A9420" t="s">
        <v>62</v>
      </c>
      <c r="B9420" t="str">
        <f t="shared" si="147"/>
        <v>Premature mortality</v>
      </c>
      <c r="C9420">
        <v>4.9096100198015103E-3</v>
      </c>
      <c r="D9420" t="s">
        <v>138</v>
      </c>
      <c r="E9420" t="s">
        <v>52</v>
      </c>
      <c r="F9420" t="s">
        <v>5</v>
      </c>
      <c r="G9420">
        <v>2016</v>
      </c>
    </row>
    <row r="9421" spans="1:7" x14ac:dyDescent="0.35">
      <c r="A9421" t="s">
        <v>63</v>
      </c>
      <c r="B9421" t="str">
        <f t="shared" si="147"/>
        <v/>
      </c>
      <c r="C9421">
        <v>60612.593543602998</v>
      </c>
      <c r="D9421" t="s">
        <v>138</v>
      </c>
      <c r="E9421" t="s">
        <v>52</v>
      </c>
      <c r="F9421" t="s">
        <v>5</v>
      </c>
      <c r="G9421">
        <v>2016</v>
      </c>
    </row>
    <row r="9422" spans="1:7" x14ac:dyDescent="0.35">
      <c r="A9422" t="s">
        <v>64</v>
      </c>
      <c r="B9422" t="str">
        <f t="shared" si="147"/>
        <v/>
      </c>
      <c r="C9422">
        <v>4.8878925802053599E-3</v>
      </c>
      <c r="D9422" t="s">
        <v>138</v>
      </c>
      <c r="E9422" t="s">
        <v>52</v>
      </c>
      <c r="F9422" t="s">
        <v>5</v>
      </c>
      <c r="G9422">
        <v>2016</v>
      </c>
    </row>
    <row r="9423" spans="1:7" x14ac:dyDescent="0.35">
      <c r="A9423" t="s">
        <v>65</v>
      </c>
      <c r="B9423" t="str">
        <f t="shared" si="147"/>
        <v/>
      </c>
      <c r="C9423">
        <v>60313.898070625299</v>
      </c>
      <c r="D9423" t="s">
        <v>138</v>
      </c>
      <c r="E9423" t="s">
        <v>52</v>
      </c>
      <c r="F9423" t="s">
        <v>5</v>
      </c>
      <c r="G9423">
        <v>2016</v>
      </c>
    </row>
    <row r="9424" spans="1:7" x14ac:dyDescent="0.35">
      <c r="A9424" t="s">
        <v>66</v>
      </c>
      <c r="B9424" t="str">
        <f t="shared" si="147"/>
        <v/>
      </c>
      <c r="C9424">
        <v>2.0790053495683999E-3</v>
      </c>
      <c r="D9424" t="s">
        <v>138</v>
      </c>
      <c r="E9424" t="s">
        <v>52</v>
      </c>
      <c r="F9424" t="s">
        <v>5</v>
      </c>
      <c r="G9424">
        <v>2016</v>
      </c>
    </row>
    <row r="9425" spans="1:7" x14ac:dyDescent="0.35">
      <c r="A9425" t="s">
        <v>67</v>
      </c>
      <c r="B9425" t="str">
        <f t="shared" si="147"/>
        <v/>
      </c>
      <c r="C9425">
        <v>25653.779146039498</v>
      </c>
      <c r="D9425" t="s">
        <v>138</v>
      </c>
      <c r="E9425" t="s">
        <v>52</v>
      </c>
      <c r="F9425" t="s">
        <v>5</v>
      </c>
      <c r="G9425">
        <v>2016</v>
      </c>
    </row>
    <row r="9426" spans="1:7" x14ac:dyDescent="0.35">
      <c r="A9426" t="s">
        <v>68</v>
      </c>
      <c r="B9426" t="str">
        <f t="shared" si="147"/>
        <v>Infant mortality</v>
      </c>
      <c r="C9426" s="9">
        <v>2.1717439628167399E-5</v>
      </c>
      <c r="D9426" t="s">
        <v>138</v>
      </c>
      <c r="E9426" t="s">
        <v>52</v>
      </c>
      <c r="F9426" t="s">
        <v>5</v>
      </c>
      <c r="G9426">
        <v>2016</v>
      </c>
    </row>
    <row r="9427" spans="1:7" x14ac:dyDescent="0.35">
      <c r="A9427" t="s">
        <v>69</v>
      </c>
      <c r="B9427" t="str">
        <f t="shared" si="147"/>
        <v/>
      </c>
      <c r="C9427">
        <v>298.69547337243102</v>
      </c>
      <c r="D9427" t="s">
        <v>138</v>
      </c>
      <c r="E9427" t="s">
        <v>52</v>
      </c>
      <c r="F9427" t="s">
        <v>5</v>
      </c>
      <c r="G9427">
        <v>2016</v>
      </c>
    </row>
    <row r="9428" spans="1:7" x14ac:dyDescent="0.35">
      <c r="A9428" t="s">
        <v>70</v>
      </c>
      <c r="B9428" t="str">
        <f t="shared" si="147"/>
        <v/>
      </c>
      <c r="C9428" s="10">
        <v>-3.2008905516539503E-14</v>
      </c>
      <c r="D9428" t="s">
        <v>138</v>
      </c>
      <c r="E9428" t="s">
        <v>52</v>
      </c>
      <c r="F9428" t="s">
        <v>5</v>
      </c>
      <c r="G9428">
        <v>2016</v>
      </c>
    </row>
    <row r="9429" spans="1:7" x14ac:dyDescent="0.35">
      <c r="A9429" t="s">
        <v>71</v>
      </c>
      <c r="B9429" t="str">
        <f t="shared" si="147"/>
        <v/>
      </c>
      <c r="C9429" s="10">
        <v>-3.9497223660257602E-7</v>
      </c>
      <c r="D9429" t="s">
        <v>138</v>
      </c>
      <c r="E9429" t="s">
        <v>52</v>
      </c>
      <c r="F9429" t="s">
        <v>5</v>
      </c>
      <c r="G9429">
        <v>2016</v>
      </c>
    </row>
    <row r="9430" spans="1:7" x14ac:dyDescent="0.35">
      <c r="A9430" t="s">
        <v>72</v>
      </c>
      <c r="B9430" t="str">
        <f t="shared" si="147"/>
        <v/>
      </c>
      <c r="C9430">
        <v>0</v>
      </c>
      <c r="D9430" t="s">
        <v>138</v>
      </c>
      <c r="E9430" t="s">
        <v>52</v>
      </c>
      <c r="F9430" t="s">
        <v>5</v>
      </c>
      <c r="G9430">
        <v>2016</v>
      </c>
    </row>
    <row r="9431" spans="1:7" x14ac:dyDescent="0.35">
      <c r="A9431" t="s">
        <v>73</v>
      </c>
      <c r="B9431" t="str">
        <f t="shared" si="147"/>
        <v/>
      </c>
      <c r="C9431">
        <v>0</v>
      </c>
      <c r="D9431" t="s">
        <v>138</v>
      </c>
      <c r="E9431" t="s">
        <v>52</v>
      </c>
      <c r="F9431" t="s">
        <v>5</v>
      </c>
      <c r="G9431">
        <v>2016</v>
      </c>
    </row>
    <row r="9432" spans="1:7" x14ac:dyDescent="0.35">
      <c r="A9432" t="s">
        <v>74</v>
      </c>
      <c r="B9432" t="str">
        <f t="shared" si="147"/>
        <v/>
      </c>
      <c r="C9432" s="10">
        <v>-3.2008905516539503E-14</v>
      </c>
      <c r="D9432" t="s">
        <v>138</v>
      </c>
      <c r="E9432" t="s">
        <v>52</v>
      </c>
      <c r="F9432" t="s">
        <v>5</v>
      </c>
      <c r="G9432">
        <v>2016</v>
      </c>
    </row>
    <row r="9433" spans="1:7" x14ac:dyDescent="0.35">
      <c r="A9433" t="s">
        <v>75</v>
      </c>
      <c r="B9433" t="str">
        <f t="shared" si="147"/>
        <v/>
      </c>
      <c r="C9433" s="10">
        <v>-3.9497223660257602E-7</v>
      </c>
      <c r="D9433" t="s">
        <v>138</v>
      </c>
      <c r="E9433" t="s">
        <v>52</v>
      </c>
      <c r="F9433" t="s">
        <v>5</v>
      </c>
      <c r="G9433">
        <v>2016</v>
      </c>
    </row>
    <row r="9434" spans="1:7" x14ac:dyDescent="0.35">
      <c r="A9434" t="s">
        <v>76</v>
      </c>
      <c r="B9434" t="str">
        <f t="shared" si="147"/>
        <v>Asthma symptoms</v>
      </c>
      <c r="C9434">
        <v>1.07840028807876</v>
      </c>
      <c r="D9434" t="s">
        <v>138</v>
      </c>
      <c r="E9434" t="s">
        <v>52</v>
      </c>
      <c r="F9434" t="s">
        <v>5</v>
      </c>
      <c r="G9434">
        <v>2016</v>
      </c>
    </row>
    <row r="9435" spans="1:7" x14ac:dyDescent="0.35">
      <c r="A9435" t="s">
        <v>77</v>
      </c>
      <c r="B9435" t="str">
        <f t="shared" si="147"/>
        <v/>
      </c>
      <c r="C9435">
        <v>0.605252118209468</v>
      </c>
      <c r="D9435" t="s">
        <v>138</v>
      </c>
      <c r="E9435" t="s">
        <v>52</v>
      </c>
      <c r="F9435" t="s">
        <v>5</v>
      </c>
      <c r="G9435">
        <v>2016</v>
      </c>
    </row>
    <row r="9436" spans="1:7" x14ac:dyDescent="0.35">
      <c r="A9436" t="s">
        <v>78</v>
      </c>
      <c r="B9436" t="str">
        <f t="shared" si="147"/>
        <v>Asthma symptoms albuturol use</v>
      </c>
      <c r="C9436">
        <v>1.0784002882078401</v>
      </c>
      <c r="D9436" t="s">
        <v>138</v>
      </c>
      <c r="E9436" t="s">
        <v>52</v>
      </c>
      <c r="F9436" t="s">
        <v>5</v>
      </c>
      <c r="G9436">
        <v>2016</v>
      </c>
    </row>
    <row r="9437" spans="1:7" x14ac:dyDescent="0.35">
      <c r="A9437" t="s">
        <v>79</v>
      </c>
      <c r="B9437" t="str">
        <f t="shared" si="147"/>
        <v/>
      </c>
      <c r="C9437">
        <v>0.60525216175664698</v>
      </c>
      <c r="D9437" t="s">
        <v>138</v>
      </c>
      <c r="E9437" t="s">
        <v>52</v>
      </c>
      <c r="F9437" t="s">
        <v>5</v>
      </c>
      <c r="G9437">
        <v>2016</v>
      </c>
    </row>
    <row r="9438" spans="1:7" x14ac:dyDescent="0.35">
      <c r="A9438" t="s">
        <v>80</v>
      </c>
      <c r="B9438" t="str">
        <f t="shared" si="147"/>
        <v>Asthma symptoms chest tightness</v>
      </c>
      <c r="C9438" s="10">
        <v>-1.29083695898049E-10</v>
      </c>
      <c r="D9438" t="s">
        <v>138</v>
      </c>
      <c r="E9438" t="s">
        <v>52</v>
      </c>
      <c r="F9438" t="s">
        <v>5</v>
      </c>
      <c r="G9438">
        <v>2016</v>
      </c>
    </row>
    <row r="9439" spans="1:7" x14ac:dyDescent="0.35">
      <c r="A9439" t="s">
        <v>81</v>
      </c>
      <c r="B9439" t="str">
        <f t="shared" si="147"/>
        <v/>
      </c>
      <c r="C9439" s="10">
        <v>-4.3547178675936497E-8</v>
      </c>
      <c r="D9439" t="s">
        <v>138</v>
      </c>
      <c r="E9439" t="s">
        <v>52</v>
      </c>
      <c r="F9439" t="s">
        <v>5</v>
      </c>
      <c r="G9439">
        <v>2016</v>
      </c>
    </row>
    <row r="9440" spans="1:7" x14ac:dyDescent="0.35">
      <c r="A9440" t="s">
        <v>82</v>
      </c>
      <c r="B9440" t="str">
        <f t="shared" si="147"/>
        <v>Asthma symptoms cough</v>
      </c>
      <c r="C9440">
        <v>0</v>
      </c>
      <c r="D9440" t="s">
        <v>138</v>
      </c>
      <c r="E9440" t="s">
        <v>52</v>
      </c>
      <c r="F9440" t="s">
        <v>5</v>
      </c>
      <c r="G9440">
        <v>2016</v>
      </c>
    </row>
    <row r="9441" spans="1:7" x14ac:dyDescent="0.35">
      <c r="A9441" t="s">
        <v>83</v>
      </c>
      <c r="B9441" t="str">
        <f t="shared" si="147"/>
        <v/>
      </c>
      <c r="C9441">
        <v>0</v>
      </c>
      <c r="D9441" t="s">
        <v>138</v>
      </c>
      <c r="E9441" t="s">
        <v>52</v>
      </c>
      <c r="F9441" t="s">
        <v>5</v>
      </c>
      <c r="G9441">
        <v>2016</v>
      </c>
    </row>
    <row r="9442" spans="1:7" x14ac:dyDescent="0.35">
      <c r="A9442" t="s">
        <v>84</v>
      </c>
      <c r="B9442" t="str">
        <f t="shared" si="147"/>
        <v>Asthma symptoms shortness of breath</v>
      </c>
      <c r="C9442">
        <v>0</v>
      </c>
      <c r="D9442" t="s">
        <v>138</v>
      </c>
      <c r="E9442" t="s">
        <v>52</v>
      </c>
      <c r="F9442" t="s">
        <v>5</v>
      </c>
      <c r="G9442">
        <v>2016</v>
      </c>
    </row>
    <row r="9443" spans="1:7" x14ac:dyDescent="0.35">
      <c r="A9443" t="s">
        <v>85</v>
      </c>
      <c r="B9443" t="str">
        <f t="shared" si="147"/>
        <v/>
      </c>
      <c r="C9443">
        <v>0</v>
      </c>
      <c r="D9443" t="s">
        <v>138</v>
      </c>
      <c r="E9443" t="s">
        <v>52</v>
      </c>
      <c r="F9443" t="s">
        <v>5</v>
      </c>
      <c r="G9443">
        <v>2016</v>
      </c>
    </row>
    <row r="9444" spans="1:7" x14ac:dyDescent="0.35">
      <c r="A9444" t="s">
        <v>86</v>
      </c>
      <c r="B9444" t="str">
        <f t="shared" si="147"/>
        <v>Asthma symptoms wheeze</v>
      </c>
      <c r="C9444">
        <v>0</v>
      </c>
      <c r="D9444" t="s">
        <v>138</v>
      </c>
      <c r="E9444" t="s">
        <v>52</v>
      </c>
      <c r="F9444" t="s">
        <v>5</v>
      </c>
      <c r="G9444">
        <v>2016</v>
      </c>
    </row>
    <row r="9445" spans="1:7" x14ac:dyDescent="0.35">
      <c r="A9445" t="s">
        <v>87</v>
      </c>
      <c r="B9445" t="str">
        <f t="shared" si="147"/>
        <v/>
      </c>
      <c r="C9445">
        <v>0</v>
      </c>
      <c r="D9445" t="s">
        <v>138</v>
      </c>
      <c r="E9445" t="s">
        <v>52</v>
      </c>
      <c r="F9445" t="s">
        <v>5</v>
      </c>
      <c r="G9445">
        <v>2016</v>
      </c>
    </row>
    <row r="9446" spans="1:7" x14ac:dyDescent="0.35">
      <c r="A9446" t="s">
        <v>88</v>
      </c>
      <c r="B9446" t="str">
        <f t="shared" si="147"/>
        <v>Asthma incidence</v>
      </c>
      <c r="C9446">
        <v>5.5742592939440304E-3</v>
      </c>
      <c r="D9446" t="s">
        <v>138</v>
      </c>
      <c r="E9446" t="s">
        <v>52</v>
      </c>
      <c r="F9446" t="s">
        <v>5</v>
      </c>
      <c r="G9446">
        <v>2016</v>
      </c>
    </row>
    <row r="9447" spans="1:7" x14ac:dyDescent="0.35">
      <c r="A9447" t="s">
        <v>89</v>
      </c>
      <c r="B9447" t="str">
        <f t="shared" si="147"/>
        <v/>
      </c>
      <c r="C9447">
        <v>358.13888228429897</v>
      </c>
      <c r="D9447" t="s">
        <v>138</v>
      </c>
      <c r="E9447" t="s">
        <v>52</v>
      </c>
      <c r="F9447" t="s">
        <v>5</v>
      </c>
      <c r="G9447">
        <v>2016</v>
      </c>
    </row>
    <row r="9448" spans="1:7" x14ac:dyDescent="0.35">
      <c r="A9448" t="s">
        <v>90</v>
      </c>
      <c r="B9448" t="str">
        <f t="shared" si="147"/>
        <v/>
      </c>
      <c r="C9448">
        <v>5.5742593142373799E-3</v>
      </c>
      <c r="D9448" t="s">
        <v>138</v>
      </c>
      <c r="E9448" t="s">
        <v>52</v>
      </c>
      <c r="F9448" t="s">
        <v>5</v>
      </c>
      <c r="G9448">
        <v>2016</v>
      </c>
    </row>
    <row r="9449" spans="1:7" x14ac:dyDescent="0.35">
      <c r="A9449" t="s">
        <v>91</v>
      </c>
      <c r="B9449" t="str">
        <f t="shared" si="147"/>
        <v/>
      </c>
      <c r="C9449">
        <v>358.13888358812</v>
      </c>
      <c r="D9449" t="s">
        <v>138</v>
      </c>
      <c r="E9449" t="s">
        <v>52</v>
      </c>
      <c r="F9449" t="s">
        <v>5</v>
      </c>
      <c r="G9449">
        <v>2016</v>
      </c>
    </row>
    <row r="9450" spans="1:7" x14ac:dyDescent="0.35">
      <c r="A9450" t="s">
        <v>92</v>
      </c>
      <c r="B9450" t="str">
        <f t="shared" si="147"/>
        <v/>
      </c>
      <c r="C9450" s="10">
        <v>-2.0293346642447201E-11</v>
      </c>
      <c r="D9450" t="s">
        <v>138</v>
      </c>
      <c r="E9450" t="s">
        <v>52</v>
      </c>
      <c r="F9450" t="s">
        <v>5</v>
      </c>
      <c r="G9450">
        <v>2016</v>
      </c>
    </row>
    <row r="9451" spans="1:7" x14ac:dyDescent="0.35">
      <c r="A9451" t="s">
        <v>93</v>
      </c>
      <c r="B9451" t="str">
        <f t="shared" si="147"/>
        <v/>
      </c>
      <c r="C9451" s="10">
        <v>-1.30382102824492E-6</v>
      </c>
      <c r="D9451" t="s">
        <v>138</v>
      </c>
      <c r="E9451" t="s">
        <v>52</v>
      </c>
      <c r="F9451" t="s">
        <v>5</v>
      </c>
      <c r="G9451">
        <v>2016</v>
      </c>
    </row>
    <row r="9452" spans="1:7" x14ac:dyDescent="0.35">
      <c r="A9452" t="s">
        <v>94</v>
      </c>
      <c r="B9452" t="str">
        <f t="shared" si="147"/>
        <v>Hay fever rhinitis incidence</v>
      </c>
      <c r="C9452">
        <v>3.6581775184628802E-2</v>
      </c>
      <c r="D9452" t="s">
        <v>138</v>
      </c>
      <c r="E9452" t="s">
        <v>52</v>
      </c>
      <c r="F9452" t="s">
        <v>5</v>
      </c>
      <c r="G9452">
        <v>2016</v>
      </c>
    </row>
    <row r="9453" spans="1:7" x14ac:dyDescent="0.35">
      <c r="A9453" t="s">
        <v>95</v>
      </c>
      <c r="B9453" t="str">
        <f t="shared" si="147"/>
        <v/>
      </c>
      <c r="C9453">
        <v>35.5384208873216</v>
      </c>
      <c r="D9453" t="s">
        <v>138</v>
      </c>
      <c r="E9453" t="s">
        <v>52</v>
      </c>
      <c r="F9453" t="s">
        <v>5</v>
      </c>
      <c r="G9453">
        <v>2016</v>
      </c>
    </row>
    <row r="9454" spans="1:7" x14ac:dyDescent="0.35">
      <c r="A9454" t="s">
        <v>96</v>
      </c>
      <c r="B9454" t="str">
        <f t="shared" si="147"/>
        <v/>
      </c>
      <c r="C9454">
        <v>3.65817752070191E-2</v>
      </c>
      <c r="D9454" t="s">
        <v>138</v>
      </c>
      <c r="E9454" t="s">
        <v>52</v>
      </c>
      <c r="F9454" t="s">
        <v>5</v>
      </c>
      <c r="G9454">
        <v>2016</v>
      </c>
    </row>
    <row r="9455" spans="1:7" x14ac:dyDescent="0.35">
      <c r="A9455" t="s">
        <v>97</v>
      </c>
      <c r="B9455" t="str">
        <f t="shared" si="147"/>
        <v/>
      </c>
      <c r="C9455">
        <v>35.538420909073302</v>
      </c>
      <c r="D9455" t="s">
        <v>138</v>
      </c>
      <c r="E9455" t="s">
        <v>52</v>
      </c>
      <c r="F9455" t="s">
        <v>5</v>
      </c>
      <c r="G9455">
        <v>2016</v>
      </c>
    </row>
    <row r="9456" spans="1:7" x14ac:dyDescent="0.35">
      <c r="A9456" t="s">
        <v>98</v>
      </c>
      <c r="B9456" t="str">
        <f t="shared" si="147"/>
        <v/>
      </c>
      <c r="C9456" s="10">
        <v>-2.23902669998529E-11</v>
      </c>
      <c r="D9456" t="s">
        <v>138</v>
      </c>
      <c r="E9456" t="s">
        <v>52</v>
      </c>
      <c r="F9456" t="s">
        <v>5</v>
      </c>
      <c r="G9456">
        <v>2016</v>
      </c>
    </row>
    <row r="9457" spans="1:7" x14ac:dyDescent="0.35">
      <c r="A9457" t="s">
        <v>99</v>
      </c>
      <c r="B9457" t="str">
        <f t="shared" si="147"/>
        <v/>
      </c>
      <c r="C9457" s="10">
        <v>-2.175167083621E-8</v>
      </c>
      <c r="D9457" t="s">
        <v>138</v>
      </c>
      <c r="E9457" t="s">
        <v>52</v>
      </c>
      <c r="F9457" t="s">
        <v>5</v>
      </c>
      <c r="G9457">
        <v>2016</v>
      </c>
    </row>
    <row r="9458" spans="1:7" x14ac:dyDescent="0.35">
      <c r="A9458" t="s">
        <v>100</v>
      </c>
      <c r="B9458" t="str">
        <f t="shared" si="147"/>
        <v>Respiratory emergency room visits</v>
      </c>
      <c r="C9458">
        <v>1.6785700442080399E-3</v>
      </c>
      <c r="D9458" t="s">
        <v>138</v>
      </c>
      <c r="E9458" t="s">
        <v>52</v>
      </c>
      <c r="F9458" t="s">
        <v>5</v>
      </c>
      <c r="G9458">
        <v>2016</v>
      </c>
    </row>
    <row r="9459" spans="1:7" x14ac:dyDescent="0.35">
      <c r="A9459" t="s">
        <v>101</v>
      </c>
      <c r="B9459" t="str">
        <f t="shared" si="147"/>
        <v/>
      </c>
      <c r="C9459">
        <v>2.3772886733125098</v>
      </c>
      <c r="D9459" t="s">
        <v>138</v>
      </c>
      <c r="E9459" t="s">
        <v>52</v>
      </c>
      <c r="F9459" t="s">
        <v>5</v>
      </c>
      <c r="G9459">
        <v>2016</v>
      </c>
    </row>
    <row r="9460" spans="1:7" x14ac:dyDescent="0.35">
      <c r="A9460" t="s">
        <v>102</v>
      </c>
      <c r="B9460" t="str">
        <f t="shared" si="147"/>
        <v/>
      </c>
      <c r="C9460">
        <v>1.6785700442080399E-3</v>
      </c>
      <c r="D9460" t="s">
        <v>138</v>
      </c>
      <c r="E9460" t="s">
        <v>52</v>
      </c>
      <c r="F9460" t="s">
        <v>5</v>
      </c>
      <c r="G9460">
        <v>2016</v>
      </c>
    </row>
    <row r="9461" spans="1:7" x14ac:dyDescent="0.35">
      <c r="A9461" t="s">
        <v>103</v>
      </c>
      <c r="B9461" t="str">
        <f t="shared" si="147"/>
        <v/>
      </c>
      <c r="C9461">
        <v>2.3772886733125098</v>
      </c>
      <c r="D9461" t="s">
        <v>138</v>
      </c>
      <c r="E9461" t="s">
        <v>52</v>
      </c>
      <c r="F9461" t="s">
        <v>5</v>
      </c>
      <c r="G9461">
        <v>2016</v>
      </c>
    </row>
    <row r="9462" spans="1:7" x14ac:dyDescent="0.35">
      <c r="A9462" t="s">
        <v>104</v>
      </c>
      <c r="B9462" t="str">
        <f t="shared" si="147"/>
        <v/>
      </c>
      <c r="C9462">
        <v>0</v>
      </c>
      <c r="D9462" t="s">
        <v>138</v>
      </c>
      <c r="E9462" t="s">
        <v>52</v>
      </c>
      <c r="F9462" t="s">
        <v>5</v>
      </c>
      <c r="G9462">
        <v>2016</v>
      </c>
    </row>
    <row r="9463" spans="1:7" x14ac:dyDescent="0.35">
      <c r="A9463" t="s">
        <v>105</v>
      </c>
      <c r="B9463" t="str">
        <f t="shared" si="147"/>
        <v/>
      </c>
      <c r="C9463">
        <v>0</v>
      </c>
      <c r="D9463" t="s">
        <v>138</v>
      </c>
      <c r="E9463" t="s">
        <v>52</v>
      </c>
      <c r="F9463" t="s">
        <v>5</v>
      </c>
      <c r="G9463">
        <v>2016</v>
      </c>
    </row>
    <row r="9464" spans="1:7" x14ac:dyDescent="0.35">
      <c r="A9464" t="s">
        <v>106</v>
      </c>
      <c r="B9464" t="str">
        <f t="shared" si="147"/>
        <v>Respiratory hospital admissions</v>
      </c>
      <c r="C9464">
        <v>1.92584436137561E-4</v>
      </c>
      <c r="D9464" t="s">
        <v>138</v>
      </c>
      <c r="E9464" t="s">
        <v>52</v>
      </c>
      <c r="F9464" t="s">
        <v>5</v>
      </c>
      <c r="G9464">
        <v>2016</v>
      </c>
    </row>
    <row r="9465" spans="1:7" x14ac:dyDescent="0.35">
      <c r="A9465" t="s">
        <v>107</v>
      </c>
      <c r="B9465" t="str">
        <f t="shared" si="147"/>
        <v/>
      </c>
      <c r="C9465">
        <v>3.0156988476294599</v>
      </c>
      <c r="D9465" t="s">
        <v>138</v>
      </c>
      <c r="E9465" t="s">
        <v>52</v>
      </c>
      <c r="F9465" t="s">
        <v>5</v>
      </c>
      <c r="G9465">
        <v>2016</v>
      </c>
    </row>
    <row r="9466" spans="1:7" x14ac:dyDescent="0.35">
      <c r="A9466" t="s">
        <v>108</v>
      </c>
      <c r="B9466" t="str">
        <f t="shared" si="147"/>
        <v/>
      </c>
      <c r="C9466">
        <v>1.92584436137561E-4</v>
      </c>
      <c r="D9466" t="s">
        <v>138</v>
      </c>
      <c r="E9466" t="s">
        <v>52</v>
      </c>
      <c r="F9466" t="s">
        <v>5</v>
      </c>
      <c r="G9466">
        <v>2016</v>
      </c>
    </row>
    <row r="9467" spans="1:7" x14ac:dyDescent="0.35">
      <c r="A9467" t="s">
        <v>109</v>
      </c>
      <c r="B9467" t="str">
        <f t="shared" si="147"/>
        <v/>
      </c>
      <c r="C9467">
        <v>3.0156988476294599</v>
      </c>
      <c r="D9467" t="s">
        <v>138</v>
      </c>
      <c r="E9467" t="s">
        <v>52</v>
      </c>
      <c r="F9467" t="s">
        <v>5</v>
      </c>
      <c r="G9467">
        <v>2016</v>
      </c>
    </row>
    <row r="9468" spans="1:7" x14ac:dyDescent="0.35">
      <c r="A9468" t="s">
        <v>110</v>
      </c>
      <c r="B9468" t="str">
        <f t="shared" si="147"/>
        <v/>
      </c>
      <c r="C9468">
        <v>0</v>
      </c>
      <c r="D9468" t="s">
        <v>138</v>
      </c>
      <c r="E9468" t="s">
        <v>52</v>
      </c>
      <c r="F9468" t="s">
        <v>5</v>
      </c>
      <c r="G9468">
        <v>2016</v>
      </c>
    </row>
    <row r="9469" spans="1:7" x14ac:dyDescent="0.35">
      <c r="A9469" t="s">
        <v>111</v>
      </c>
      <c r="B9469" t="str">
        <f t="shared" si="147"/>
        <v/>
      </c>
      <c r="C9469">
        <v>0</v>
      </c>
      <c r="D9469" t="s">
        <v>138</v>
      </c>
      <c r="E9469" t="s">
        <v>52</v>
      </c>
      <c r="F9469" t="s">
        <v>5</v>
      </c>
      <c r="G9469">
        <v>2016</v>
      </c>
    </row>
    <row r="9470" spans="1:7" x14ac:dyDescent="0.35">
      <c r="A9470" t="s">
        <v>112</v>
      </c>
      <c r="B9470" t="str">
        <f t="shared" si="147"/>
        <v>Non-fatal heart attacks</v>
      </c>
      <c r="C9470">
        <v>1.35065298526967E-3</v>
      </c>
      <c r="D9470" t="s">
        <v>138</v>
      </c>
      <c r="E9470" t="s">
        <v>52</v>
      </c>
      <c r="F9470" t="s">
        <v>5</v>
      </c>
      <c r="G9470">
        <v>2016</v>
      </c>
    </row>
    <row r="9471" spans="1:7" x14ac:dyDescent="0.35">
      <c r="A9471" t="s">
        <v>113</v>
      </c>
      <c r="B9471" t="str">
        <f t="shared" si="147"/>
        <v/>
      </c>
      <c r="C9471">
        <v>95.752925700772906</v>
      </c>
      <c r="D9471" t="s">
        <v>138</v>
      </c>
      <c r="E9471" t="s">
        <v>52</v>
      </c>
      <c r="F9471" t="s">
        <v>5</v>
      </c>
      <c r="G9471">
        <v>2016</v>
      </c>
    </row>
    <row r="9472" spans="1:7" x14ac:dyDescent="0.35">
      <c r="A9472" t="s">
        <v>114</v>
      </c>
      <c r="B9472" t="str">
        <f t="shared" si="147"/>
        <v>Minor restricted activity days</v>
      </c>
      <c r="C9472">
        <v>1.7445996149352101</v>
      </c>
      <c r="D9472" t="s">
        <v>138</v>
      </c>
      <c r="E9472" t="s">
        <v>52</v>
      </c>
      <c r="F9472" t="s">
        <v>5</v>
      </c>
      <c r="G9472">
        <v>2016</v>
      </c>
    </row>
    <row r="9473" spans="1:7" x14ac:dyDescent="0.35">
      <c r="A9473" t="s">
        <v>115</v>
      </c>
      <c r="B9473" t="str">
        <f t="shared" si="147"/>
        <v/>
      </c>
      <c r="C9473">
        <v>191.79718185688199</v>
      </c>
      <c r="D9473" t="s">
        <v>138</v>
      </c>
      <c r="E9473" t="s">
        <v>52</v>
      </c>
      <c r="F9473" t="s">
        <v>5</v>
      </c>
      <c r="G9473">
        <v>2016</v>
      </c>
    </row>
    <row r="9474" spans="1:7" x14ac:dyDescent="0.35">
      <c r="A9474" t="s">
        <v>116</v>
      </c>
      <c r="B9474" t="str">
        <f t="shared" si="147"/>
        <v>Work loss days</v>
      </c>
      <c r="C9474">
        <v>0.29261488006707198</v>
      </c>
      <c r="D9474" t="s">
        <v>138</v>
      </c>
      <c r="E9474" t="s">
        <v>52</v>
      </c>
      <c r="F9474" t="s">
        <v>5</v>
      </c>
      <c r="G9474">
        <v>2016</v>
      </c>
    </row>
    <row r="9475" spans="1:7" x14ac:dyDescent="0.35">
      <c r="A9475" t="s">
        <v>117</v>
      </c>
      <c r="B9475" t="str">
        <f t="shared" ref="B9475:B9538" si="148">_xlfn.XLOOKUP(A9475,$K$4:$K$27,$L$4:$L$27,"")</f>
        <v/>
      </c>
      <c r="C9475">
        <v>80.604133785595394</v>
      </c>
      <c r="D9475" t="s">
        <v>138</v>
      </c>
      <c r="E9475" t="s">
        <v>52</v>
      </c>
      <c r="F9475" t="s">
        <v>5</v>
      </c>
      <c r="G9475">
        <v>2016</v>
      </c>
    </row>
    <row r="9476" spans="1:7" x14ac:dyDescent="0.35">
      <c r="A9476" t="s">
        <v>118</v>
      </c>
      <c r="B9476" t="str">
        <f t="shared" si="148"/>
        <v>Lung cancer incidence</v>
      </c>
      <c r="C9476">
        <v>1.46161483895625E-4</v>
      </c>
      <c r="D9476" t="s">
        <v>138</v>
      </c>
      <c r="E9476" t="s">
        <v>52</v>
      </c>
      <c r="F9476" t="s">
        <v>5</v>
      </c>
      <c r="G9476">
        <v>2016</v>
      </c>
    </row>
    <row r="9477" spans="1:7" x14ac:dyDescent="0.35">
      <c r="A9477" t="s">
        <v>119</v>
      </c>
      <c r="B9477" t="str">
        <f t="shared" si="148"/>
        <v/>
      </c>
      <c r="C9477">
        <v>5.3769501480207502</v>
      </c>
      <c r="D9477" t="s">
        <v>138</v>
      </c>
      <c r="E9477" t="s">
        <v>52</v>
      </c>
      <c r="F9477" t="s">
        <v>5</v>
      </c>
      <c r="G9477">
        <v>2016</v>
      </c>
    </row>
    <row r="9478" spans="1:7" x14ac:dyDescent="0.35">
      <c r="A9478" t="s">
        <v>120</v>
      </c>
      <c r="B9478" t="str">
        <f t="shared" si="148"/>
        <v>Cardiovascular hospital admissions</v>
      </c>
      <c r="C9478">
        <v>2.6444956280598101E-4</v>
      </c>
      <c r="D9478" t="s">
        <v>138</v>
      </c>
      <c r="E9478" t="s">
        <v>52</v>
      </c>
      <c r="F9478" t="s">
        <v>5</v>
      </c>
      <c r="G9478">
        <v>2016</v>
      </c>
    </row>
    <row r="9479" spans="1:7" x14ac:dyDescent="0.35">
      <c r="A9479" t="s">
        <v>121</v>
      </c>
      <c r="B9479" t="str">
        <f t="shared" si="148"/>
        <v/>
      </c>
      <c r="C9479">
        <v>6.6315269398166503</v>
      </c>
      <c r="D9479" t="s">
        <v>138</v>
      </c>
      <c r="E9479" t="s">
        <v>52</v>
      </c>
      <c r="F9479" t="s">
        <v>5</v>
      </c>
      <c r="G9479">
        <v>2016</v>
      </c>
    </row>
    <row r="9480" spans="1:7" x14ac:dyDescent="0.35">
      <c r="A9480" t="s">
        <v>122</v>
      </c>
      <c r="B9480" t="str">
        <f t="shared" si="148"/>
        <v>Alzheimers disease hospital admissions</v>
      </c>
      <c r="C9480">
        <v>9.7138576253063896E-4</v>
      </c>
      <c r="D9480" t="s">
        <v>138</v>
      </c>
      <c r="E9480" t="s">
        <v>52</v>
      </c>
      <c r="F9480" t="s">
        <v>5</v>
      </c>
      <c r="G9480">
        <v>2016</v>
      </c>
    </row>
    <row r="9481" spans="1:7" x14ac:dyDescent="0.35">
      <c r="A9481" t="s">
        <v>123</v>
      </c>
      <c r="B9481" t="str">
        <f t="shared" si="148"/>
        <v/>
      </c>
      <c r="C9481">
        <v>18.953626592235999</v>
      </c>
      <c r="D9481" t="s">
        <v>138</v>
      </c>
      <c r="E9481" t="s">
        <v>52</v>
      </c>
      <c r="F9481" t="s">
        <v>5</v>
      </c>
      <c r="G9481">
        <v>2016</v>
      </c>
    </row>
    <row r="9482" spans="1:7" x14ac:dyDescent="0.35">
      <c r="A9482" t="s">
        <v>124</v>
      </c>
      <c r="B9482" t="str">
        <f t="shared" si="148"/>
        <v>Parkinsons disease hospital admissions</v>
      </c>
      <c r="C9482">
        <v>1.23993231738338E-4</v>
      </c>
      <c r="D9482" t="s">
        <v>138</v>
      </c>
      <c r="E9482" t="s">
        <v>52</v>
      </c>
      <c r="F9482" t="s">
        <v>5</v>
      </c>
      <c r="G9482">
        <v>2016</v>
      </c>
    </row>
    <row r="9483" spans="1:7" x14ac:dyDescent="0.35">
      <c r="A9483" t="s">
        <v>125</v>
      </c>
      <c r="B9483" t="str">
        <f t="shared" si="148"/>
        <v/>
      </c>
      <c r="C9483">
        <v>2.5785572149597402</v>
      </c>
      <c r="D9483" t="s">
        <v>138</v>
      </c>
      <c r="E9483" t="s">
        <v>52</v>
      </c>
      <c r="F9483" t="s">
        <v>5</v>
      </c>
      <c r="G9483">
        <v>2016</v>
      </c>
    </row>
    <row r="9484" spans="1:7" x14ac:dyDescent="0.35">
      <c r="A9484" t="s">
        <v>126</v>
      </c>
      <c r="B9484" t="str">
        <f t="shared" si="148"/>
        <v>Stroke incidence</v>
      </c>
      <c r="C9484">
        <v>1.1419172415374601E-4</v>
      </c>
      <c r="D9484" t="s">
        <v>138</v>
      </c>
      <c r="E9484" t="s">
        <v>52</v>
      </c>
      <c r="F9484" t="s">
        <v>5</v>
      </c>
      <c r="G9484">
        <v>2016</v>
      </c>
    </row>
    <row r="9485" spans="1:7" x14ac:dyDescent="0.35">
      <c r="A9485" t="s">
        <v>127</v>
      </c>
      <c r="B9485" t="str">
        <f t="shared" si="148"/>
        <v/>
      </c>
      <c r="C9485">
        <v>6.2802393969966399</v>
      </c>
      <c r="D9485" t="s">
        <v>138</v>
      </c>
      <c r="E9485" t="s">
        <v>52</v>
      </c>
      <c r="F9485" t="s">
        <v>5</v>
      </c>
      <c r="G9485">
        <v>2016</v>
      </c>
    </row>
    <row r="9486" spans="1:7" x14ac:dyDescent="0.35">
      <c r="A9486" t="s">
        <v>128</v>
      </c>
      <c r="B9486" t="str">
        <f t="shared" si="148"/>
        <v>Out of hospital cardiac arrest incidence</v>
      </c>
      <c r="C9486" s="9">
        <v>3.0184605336559301E-5</v>
      </c>
      <c r="D9486" t="s">
        <v>138</v>
      </c>
      <c r="E9486" t="s">
        <v>52</v>
      </c>
      <c r="F9486" t="s">
        <v>5</v>
      </c>
      <c r="G9486">
        <v>2016</v>
      </c>
    </row>
    <row r="9487" spans="1:7" x14ac:dyDescent="0.35">
      <c r="A9487" t="s">
        <v>129</v>
      </c>
      <c r="B9487" t="str">
        <f t="shared" si="148"/>
        <v/>
      </c>
      <c r="C9487">
        <v>1.56791318260735</v>
      </c>
      <c r="D9487" t="s">
        <v>138</v>
      </c>
      <c r="E9487" t="s">
        <v>52</v>
      </c>
      <c r="F9487" t="s">
        <v>5</v>
      </c>
      <c r="G9487">
        <v>2016</v>
      </c>
    </row>
    <row r="9488" spans="1:7" x14ac:dyDescent="0.35">
      <c r="A9488" t="s">
        <v>130</v>
      </c>
      <c r="B9488" t="str">
        <f t="shared" si="148"/>
        <v>Cardiac emergency room visits</v>
      </c>
      <c r="C9488">
        <v>6.4414166538992804E-4</v>
      </c>
      <c r="D9488" t="s">
        <v>138</v>
      </c>
      <c r="E9488" t="s">
        <v>52</v>
      </c>
      <c r="F9488" t="s">
        <v>5</v>
      </c>
      <c r="G9488">
        <v>2016</v>
      </c>
    </row>
    <row r="9489" spans="1:7" x14ac:dyDescent="0.35">
      <c r="A9489" t="s">
        <v>131</v>
      </c>
      <c r="B9489" t="str">
        <f t="shared" si="148"/>
        <v/>
      </c>
      <c r="C9489">
        <v>1.2109624976914499</v>
      </c>
      <c r="D9489" t="s">
        <v>138</v>
      </c>
      <c r="E9489" t="s">
        <v>52</v>
      </c>
      <c r="F9489" t="s">
        <v>5</v>
      </c>
      <c r="G9489">
        <v>2016</v>
      </c>
    </row>
    <row r="9490" spans="1:7" x14ac:dyDescent="0.35">
      <c r="A9490" t="s">
        <v>132</v>
      </c>
      <c r="B9490" t="str">
        <f t="shared" si="148"/>
        <v>Asthma emergency room visits</v>
      </c>
      <c r="C9490" s="10">
        <v>-3.4918724193653299E-15</v>
      </c>
      <c r="D9490" t="s">
        <v>138</v>
      </c>
      <c r="E9490" t="s">
        <v>52</v>
      </c>
      <c r="F9490" t="s">
        <v>5</v>
      </c>
      <c r="G9490">
        <v>2016</v>
      </c>
    </row>
    <row r="9491" spans="1:7" x14ac:dyDescent="0.35">
      <c r="A9491" t="s">
        <v>133</v>
      </c>
      <c r="B9491" t="str">
        <f t="shared" si="148"/>
        <v/>
      </c>
      <c r="C9491" s="10">
        <v>-2.5249451860573402E-12</v>
      </c>
      <c r="D9491" t="s">
        <v>138</v>
      </c>
      <c r="E9491" t="s">
        <v>52</v>
      </c>
      <c r="F9491" t="s">
        <v>5</v>
      </c>
      <c r="G9491">
        <v>2016</v>
      </c>
    </row>
    <row r="9492" spans="1:7" x14ac:dyDescent="0.35">
      <c r="A9492" t="s">
        <v>134</v>
      </c>
      <c r="B9492" t="str">
        <f t="shared" si="148"/>
        <v>School loss days</v>
      </c>
      <c r="C9492" s="10">
        <v>-3.3678934663958898E-10</v>
      </c>
      <c r="D9492" t="s">
        <v>138</v>
      </c>
      <c r="E9492" t="s">
        <v>52</v>
      </c>
      <c r="F9492" t="s">
        <v>5</v>
      </c>
      <c r="G9492">
        <v>2016</v>
      </c>
    </row>
    <row r="9493" spans="1:7" x14ac:dyDescent="0.35">
      <c r="A9493" t="s">
        <v>135</v>
      </c>
      <c r="B9493" t="str">
        <f t="shared" si="148"/>
        <v/>
      </c>
      <c r="C9493" s="10">
        <v>-4.8154670645681396E-7</v>
      </c>
      <c r="D9493" t="s">
        <v>138</v>
      </c>
      <c r="E9493" t="s">
        <v>52</v>
      </c>
      <c r="F9493" t="s">
        <v>5</v>
      </c>
      <c r="G9493">
        <v>2016</v>
      </c>
    </row>
    <row r="9494" spans="1:7" x14ac:dyDescent="0.35">
      <c r="A9494" t="s">
        <v>50</v>
      </c>
      <c r="B9494" t="str">
        <f t="shared" si="148"/>
        <v/>
      </c>
      <c r="C9494">
        <v>14449.491077418301</v>
      </c>
      <c r="D9494" t="s">
        <v>138</v>
      </c>
      <c r="E9494" t="s">
        <v>52</v>
      </c>
      <c r="F9494" t="s">
        <v>5</v>
      </c>
      <c r="G9494">
        <v>2023</v>
      </c>
    </row>
    <row r="9495" spans="1:7" x14ac:dyDescent="0.35">
      <c r="A9495" t="s">
        <v>53</v>
      </c>
      <c r="B9495" t="str">
        <f t="shared" si="148"/>
        <v/>
      </c>
      <c r="C9495">
        <v>14449.4905336436</v>
      </c>
      <c r="D9495" t="s">
        <v>138</v>
      </c>
      <c r="E9495" t="s">
        <v>52</v>
      </c>
      <c r="F9495" t="s">
        <v>5</v>
      </c>
      <c r="G9495">
        <v>2023</v>
      </c>
    </row>
    <row r="9496" spans="1:7" x14ac:dyDescent="0.35">
      <c r="A9496" t="s">
        <v>54</v>
      </c>
      <c r="B9496" t="str">
        <f t="shared" si="148"/>
        <v/>
      </c>
      <c r="C9496">
        <v>5.43774766351646E-4</v>
      </c>
      <c r="D9496" t="s">
        <v>138</v>
      </c>
      <c r="E9496" t="s">
        <v>52</v>
      </c>
      <c r="F9496" t="s">
        <v>5</v>
      </c>
      <c r="G9496">
        <v>2023</v>
      </c>
    </row>
    <row r="9497" spans="1:7" x14ac:dyDescent="0.35">
      <c r="A9497" t="s">
        <v>55</v>
      </c>
      <c r="B9497" t="str">
        <f t="shared" si="148"/>
        <v/>
      </c>
      <c r="C9497">
        <v>46938.750047086301</v>
      </c>
      <c r="D9497" t="s">
        <v>138</v>
      </c>
      <c r="E9497" t="s">
        <v>52</v>
      </c>
      <c r="F9497" t="s">
        <v>5</v>
      </c>
      <c r="G9497">
        <v>2023</v>
      </c>
    </row>
    <row r="9498" spans="1:7" x14ac:dyDescent="0.35">
      <c r="A9498" t="s">
        <v>56</v>
      </c>
      <c r="B9498" t="str">
        <f t="shared" si="148"/>
        <v/>
      </c>
      <c r="C9498">
        <v>46938.750047086301</v>
      </c>
      <c r="D9498" t="s">
        <v>138</v>
      </c>
      <c r="E9498" t="s">
        <v>52</v>
      </c>
      <c r="F9498" t="s">
        <v>5</v>
      </c>
      <c r="G9498">
        <v>2023</v>
      </c>
    </row>
    <row r="9499" spans="1:7" x14ac:dyDescent="0.35">
      <c r="A9499" t="s">
        <v>57</v>
      </c>
      <c r="B9499" t="str">
        <f t="shared" si="148"/>
        <v/>
      </c>
      <c r="C9499" s="10">
        <v>-2.4602542225693499E-13</v>
      </c>
      <c r="D9499" t="s">
        <v>138</v>
      </c>
      <c r="E9499" t="s">
        <v>52</v>
      </c>
      <c r="F9499" t="s">
        <v>5</v>
      </c>
      <c r="G9499">
        <v>2023</v>
      </c>
    </row>
    <row r="9500" spans="1:7" x14ac:dyDescent="0.35">
      <c r="A9500" t="s">
        <v>58</v>
      </c>
      <c r="B9500" t="str">
        <f t="shared" si="148"/>
        <v/>
      </c>
      <c r="C9500">
        <v>34057.075965730903</v>
      </c>
      <c r="D9500" t="s">
        <v>138</v>
      </c>
      <c r="E9500" t="s">
        <v>52</v>
      </c>
      <c r="F9500" t="s">
        <v>5</v>
      </c>
      <c r="G9500">
        <v>2023</v>
      </c>
    </row>
    <row r="9501" spans="1:7" x14ac:dyDescent="0.35">
      <c r="A9501" t="s">
        <v>59</v>
      </c>
      <c r="B9501" t="str">
        <f t="shared" si="148"/>
        <v/>
      </c>
      <c r="C9501">
        <v>73211.464513338404</v>
      </c>
      <c r="D9501" t="s">
        <v>138</v>
      </c>
      <c r="E9501" t="s">
        <v>52</v>
      </c>
      <c r="F9501" t="s">
        <v>5</v>
      </c>
      <c r="G9501">
        <v>2023</v>
      </c>
    </row>
    <row r="9502" spans="1:7" x14ac:dyDescent="0.35">
      <c r="A9502" t="s">
        <v>60</v>
      </c>
      <c r="B9502" t="str">
        <f t="shared" si="148"/>
        <v/>
      </c>
      <c r="C9502">
        <v>2.3397634461365399E-3</v>
      </c>
      <c r="D9502" t="s">
        <v>138</v>
      </c>
      <c r="E9502" t="s">
        <v>52</v>
      </c>
      <c r="F9502" t="s">
        <v>5</v>
      </c>
      <c r="G9502">
        <v>2023</v>
      </c>
    </row>
    <row r="9503" spans="1:7" x14ac:dyDescent="0.35">
      <c r="A9503" t="s">
        <v>61</v>
      </c>
      <c r="B9503" t="str">
        <f t="shared" si="148"/>
        <v/>
      </c>
      <c r="C9503">
        <v>33049.3839998127</v>
      </c>
      <c r="D9503" t="s">
        <v>138</v>
      </c>
      <c r="E9503" t="s">
        <v>52</v>
      </c>
      <c r="F9503" t="s">
        <v>5</v>
      </c>
      <c r="G9503">
        <v>2023</v>
      </c>
    </row>
    <row r="9504" spans="1:7" x14ac:dyDescent="0.35">
      <c r="A9504" t="s">
        <v>62</v>
      </c>
      <c r="B9504" t="str">
        <f t="shared" si="148"/>
        <v>Premature mortality</v>
      </c>
      <c r="C9504">
        <v>5.1144686148856004E-3</v>
      </c>
      <c r="D9504" t="s">
        <v>138</v>
      </c>
      <c r="E9504" t="s">
        <v>52</v>
      </c>
      <c r="F9504" t="s">
        <v>5</v>
      </c>
      <c r="G9504">
        <v>2023</v>
      </c>
    </row>
    <row r="9505" spans="1:7" x14ac:dyDescent="0.35">
      <c r="A9505" t="s">
        <v>63</v>
      </c>
      <c r="B9505" t="str">
        <f t="shared" si="148"/>
        <v/>
      </c>
      <c r="C9505">
        <v>72203.772547419998</v>
      </c>
      <c r="D9505" t="s">
        <v>138</v>
      </c>
      <c r="E9505" t="s">
        <v>52</v>
      </c>
      <c r="F9505" t="s">
        <v>5</v>
      </c>
      <c r="G9505">
        <v>2023</v>
      </c>
    </row>
    <row r="9506" spans="1:7" x14ac:dyDescent="0.35">
      <c r="A9506" t="s">
        <v>64</v>
      </c>
      <c r="B9506" t="str">
        <f t="shared" si="148"/>
        <v/>
      </c>
      <c r="C9506">
        <v>5.0943489190251401E-3</v>
      </c>
      <c r="D9506" t="s">
        <v>138</v>
      </c>
      <c r="E9506" t="s">
        <v>52</v>
      </c>
      <c r="F9506" t="s">
        <v>5</v>
      </c>
      <c r="G9506">
        <v>2023</v>
      </c>
    </row>
    <row r="9507" spans="1:7" x14ac:dyDescent="0.35">
      <c r="A9507" t="s">
        <v>65</v>
      </c>
      <c r="B9507" t="str">
        <f t="shared" si="148"/>
        <v/>
      </c>
      <c r="C9507">
        <v>71887.319495830001</v>
      </c>
      <c r="D9507" t="s">
        <v>138</v>
      </c>
      <c r="E9507" t="s">
        <v>52</v>
      </c>
      <c r="F9507" t="s">
        <v>5</v>
      </c>
      <c r="G9507">
        <v>2023</v>
      </c>
    </row>
    <row r="9508" spans="1:7" x14ac:dyDescent="0.35">
      <c r="A9508" t="s">
        <v>66</v>
      </c>
      <c r="B9508" t="str">
        <f t="shared" si="148"/>
        <v/>
      </c>
      <c r="C9508">
        <v>2.3196437502760901E-3</v>
      </c>
      <c r="D9508" t="s">
        <v>138</v>
      </c>
      <c r="E9508" t="s">
        <v>52</v>
      </c>
      <c r="F9508" t="s">
        <v>5</v>
      </c>
      <c r="G9508">
        <v>2023</v>
      </c>
    </row>
    <row r="9509" spans="1:7" x14ac:dyDescent="0.35">
      <c r="A9509" t="s">
        <v>67</v>
      </c>
      <c r="B9509" t="str">
        <f t="shared" si="148"/>
        <v/>
      </c>
      <c r="C9509">
        <v>32732.9309482227</v>
      </c>
      <c r="D9509" t="s">
        <v>138</v>
      </c>
      <c r="E9509" t="s">
        <v>52</v>
      </c>
      <c r="F9509" t="s">
        <v>5</v>
      </c>
      <c r="G9509">
        <v>2023</v>
      </c>
    </row>
    <row r="9510" spans="1:7" x14ac:dyDescent="0.35">
      <c r="A9510" t="s">
        <v>68</v>
      </c>
      <c r="B9510" t="str">
        <f t="shared" si="148"/>
        <v>Infant mortality</v>
      </c>
      <c r="C9510" s="9">
        <v>2.0119695897178602E-5</v>
      </c>
      <c r="D9510" t="s">
        <v>138</v>
      </c>
      <c r="E9510" t="s">
        <v>52</v>
      </c>
      <c r="F9510" t="s">
        <v>5</v>
      </c>
      <c r="G9510">
        <v>2023</v>
      </c>
    </row>
    <row r="9511" spans="1:7" x14ac:dyDescent="0.35">
      <c r="A9511" t="s">
        <v>69</v>
      </c>
      <c r="B9511" t="str">
        <f t="shared" si="148"/>
        <v/>
      </c>
      <c r="C9511">
        <v>316.45305210831498</v>
      </c>
      <c r="D9511" t="s">
        <v>138</v>
      </c>
      <c r="E9511" t="s">
        <v>52</v>
      </c>
      <c r="F9511" t="s">
        <v>5</v>
      </c>
      <c r="G9511">
        <v>2023</v>
      </c>
    </row>
    <row r="9512" spans="1:7" x14ac:dyDescent="0.35">
      <c r="A9512" t="s">
        <v>70</v>
      </c>
      <c r="B9512" t="str">
        <f t="shared" si="148"/>
        <v/>
      </c>
      <c r="C9512" s="10">
        <v>-3.6728561388905598E-14</v>
      </c>
      <c r="D9512" t="s">
        <v>138</v>
      </c>
      <c r="E9512" t="s">
        <v>52</v>
      </c>
      <c r="F9512" t="s">
        <v>5</v>
      </c>
      <c r="G9512">
        <v>2023</v>
      </c>
    </row>
    <row r="9513" spans="1:7" x14ac:dyDescent="0.35">
      <c r="A9513" t="s">
        <v>71</v>
      </c>
      <c r="B9513" t="str">
        <f t="shared" si="148"/>
        <v/>
      </c>
      <c r="C9513" s="10">
        <v>-5.1828366473408196E-7</v>
      </c>
      <c r="D9513" t="s">
        <v>138</v>
      </c>
      <c r="E9513" t="s">
        <v>52</v>
      </c>
      <c r="F9513" t="s">
        <v>5</v>
      </c>
      <c r="G9513">
        <v>2023</v>
      </c>
    </row>
    <row r="9514" spans="1:7" x14ac:dyDescent="0.35">
      <c r="A9514" t="s">
        <v>72</v>
      </c>
      <c r="B9514" t="str">
        <f t="shared" si="148"/>
        <v/>
      </c>
      <c r="C9514">
        <v>0</v>
      </c>
      <c r="D9514" t="s">
        <v>138</v>
      </c>
      <c r="E9514" t="s">
        <v>52</v>
      </c>
      <c r="F9514" t="s">
        <v>5</v>
      </c>
      <c r="G9514">
        <v>2023</v>
      </c>
    </row>
    <row r="9515" spans="1:7" x14ac:dyDescent="0.35">
      <c r="A9515" t="s">
        <v>73</v>
      </c>
      <c r="B9515" t="str">
        <f t="shared" si="148"/>
        <v/>
      </c>
      <c r="C9515">
        <v>0</v>
      </c>
      <c r="D9515" t="s">
        <v>138</v>
      </c>
      <c r="E9515" t="s">
        <v>52</v>
      </c>
      <c r="F9515" t="s">
        <v>5</v>
      </c>
      <c r="G9515">
        <v>2023</v>
      </c>
    </row>
    <row r="9516" spans="1:7" x14ac:dyDescent="0.35">
      <c r="A9516" t="s">
        <v>74</v>
      </c>
      <c r="B9516" t="str">
        <f t="shared" si="148"/>
        <v/>
      </c>
      <c r="C9516" s="10">
        <v>-3.6728561388905598E-14</v>
      </c>
      <c r="D9516" t="s">
        <v>138</v>
      </c>
      <c r="E9516" t="s">
        <v>52</v>
      </c>
      <c r="F9516" t="s">
        <v>5</v>
      </c>
      <c r="G9516">
        <v>2023</v>
      </c>
    </row>
    <row r="9517" spans="1:7" x14ac:dyDescent="0.35">
      <c r="A9517" t="s">
        <v>75</v>
      </c>
      <c r="B9517" t="str">
        <f t="shared" si="148"/>
        <v/>
      </c>
      <c r="C9517" s="10">
        <v>-5.1828366473408196E-7</v>
      </c>
      <c r="D9517" t="s">
        <v>138</v>
      </c>
      <c r="E9517" t="s">
        <v>52</v>
      </c>
      <c r="F9517" t="s">
        <v>5</v>
      </c>
      <c r="G9517">
        <v>2023</v>
      </c>
    </row>
    <row r="9518" spans="1:7" x14ac:dyDescent="0.35">
      <c r="A9518" t="s">
        <v>76</v>
      </c>
      <c r="B9518" t="str">
        <f t="shared" si="148"/>
        <v>Asthma symptoms</v>
      </c>
      <c r="C9518">
        <v>1.10302451833064</v>
      </c>
      <c r="D9518" t="s">
        <v>138</v>
      </c>
      <c r="E9518" t="s">
        <v>52</v>
      </c>
      <c r="F9518" t="s">
        <v>5</v>
      </c>
      <c r="G9518">
        <v>2023</v>
      </c>
    </row>
    <row r="9519" spans="1:7" x14ac:dyDescent="0.35">
      <c r="A9519" t="s">
        <v>77</v>
      </c>
      <c r="B9519" t="str">
        <f t="shared" si="148"/>
        <v/>
      </c>
      <c r="C9519">
        <v>0.70574261229166602</v>
      </c>
      <c r="D9519" t="s">
        <v>138</v>
      </c>
      <c r="E9519" t="s">
        <v>52</v>
      </c>
      <c r="F9519" t="s">
        <v>5</v>
      </c>
      <c r="G9519">
        <v>2023</v>
      </c>
    </row>
    <row r="9520" spans="1:7" x14ac:dyDescent="0.35">
      <c r="A9520" t="s">
        <v>78</v>
      </c>
      <c r="B9520" t="str">
        <f t="shared" si="148"/>
        <v>Asthma symptoms albuturol use</v>
      </c>
      <c r="C9520">
        <v>1.10302451846085</v>
      </c>
      <c r="D9520" t="s">
        <v>138</v>
      </c>
      <c r="E9520" t="s">
        <v>52</v>
      </c>
      <c r="F9520" t="s">
        <v>5</v>
      </c>
      <c r="G9520">
        <v>2023</v>
      </c>
    </row>
    <row r="9521" spans="1:7" x14ac:dyDescent="0.35">
      <c r="A9521" t="s">
        <v>79</v>
      </c>
      <c r="B9521" t="str">
        <f t="shared" si="148"/>
        <v/>
      </c>
      <c r="C9521">
        <v>0.70574266252421403</v>
      </c>
      <c r="D9521" t="s">
        <v>138</v>
      </c>
      <c r="E9521" t="s">
        <v>52</v>
      </c>
      <c r="F9521" t="s">
        <v>5</v>
      </c>
      <c r="G9521">
        <v>2023</v>
      </c>
    </row>
    <row r="9522" spans="1:7" x14ac:dyDescent="0.35">
      <c r="A9522" t="s">
        <v>80</v>
      </c>
      <c r="B9522" t="str">
        <f t="shared" si="148"/>
        <v>Asthma symptoms chest tightness</v>
      </c>
      <c r="C9522" s="10">
        <v>-1.3020628849142799E-10</v>
      </c>
      <c r="D9522" t="s">
        <v>138</v>
      </c>
      <c r="E9522" t="s">
        <v>52</v>
      </c>
      <c r="F9522" t="s">
        <v>5</v>
      </c>
      <c r="G9522">
        <v>2023</v>
      </c>
    </row>
    <row r="9523" spans="1:7" x14ac:dyDescent="0.35">
      <c r="A9523" t="s">
        <v>81</v>
      </c>
      <c r="B9523" t="str">
        <f t="shared" si="148"/>
        <v/>
      </c>
      <c r="C9523" s="10">
        <v>-5.0232547704842203E-8</v>
      </c>
      <c r="D9523" t="s">
        <v>138</v>
      </c>
      <c r="E9523" t="s">
        <v>52</v>
      </c>
      <c r="F9523" t="s">
        <v>5</v>
      </c>
      <c r="G9523">
        <v>2023</v>
      </c>
    </row>
    <row r="9524" spans="1:7" x14ac:dyDescent="0.35">
      <c r="A9524" t="s">
        <v>82</v>
      </c>
      <c r="B9524" t="str">
        <f t="shared" si="148"/>
        <v>Asthma symptoms cough</v>
      </c>
      <c r="C9524">
        <v>0</v>
      </c>
      <c r="D9524" t="s">
        <v>138</v>
      </c>
      <c r="E9524" t="s">
        <v>52</v>
      </c>
      <c r="F9524" t="s">
        <v>5</v>
      </c>
      <c r="G9524">
        <v>2023</v>
      </c>
    </row>
    <row r="9525" spans="1:7" x14ac:dyDescent="0.35">
      <c r="A9525" t="s">
        <v>83</v>
      </c>
      <c r="B9525" t="str">
        <f t="shared" si="148"/>
        <v/>
      </c>
      <c r="C9525">
        <v>0</v>
      </c>
      <c r="D9525" t="s">
        <v>138</v>
      </c>
      <c r="E9525" t="s">
        <v>52</v>
      </c>
      <c r="F9525" t="s">
        <v>5</v>
      </c>
      <c r="G9525">
        <v>2023</v>
      </c>
    </row>
    <row r="9526" spans="1:7" x14ac:dyDescent="0.35">
      <c r="A9526" t="s">
        <v>84</v>
      </c>
      <c r="B9526" t="str">
        <f t="shared" si="148"/>
        <v>Asthma symptoms shortness of breath</v>
      </c>
      <c r="C9526">
        <v>0</v>
      </c>
      <c r="D9526" t="s">
        <v>138</v>
      </c>
      <c r="E9526" t="s">
        <v>52</v>
      </c>
      <c r="F9526" t="s">
        <v>5</v>
      </c>
      <c r="G9526">
        <v>2023</v>
      </c>
    </row>
    <row r="9527" spans="1:7" x14ac:dyDescent="0.35">
      <c r="A9527" t="s">
        <v>85</v>
      </c>
      <c r="B9527" t="str">
        <f t="shared" si="148"/>
        <v/>
      </c>
      <c r="C9527">
        <v>0</v>
      </c>
      <c r="D9527" t="s">
        <v>138</v>
      </c>
      <c r="E9527" t="s">
        <v>52</v>
      </c>
      <c r="F9527" t="s">
        <v>5</v>
      </c>
      <c r="G9527">
        <v>2023</v>
      </c>
    </row>
    <row r="9528" spans="1:7" x14ac:dyDescent="0.35">
      <c r="A9528" t="s">
        <v>86</v>
      </c>
      <c r="B9528" t="str">
        <f t="shared" si="148"/>
        <v>Asthma symptoms wheeze</v>
      </c>
      <c r="C9528">
        <v>0</v>
      </c>
      <c r="D9528" t="s">
        <v>138</v>
      </c>
      <c r="E9528" t="s">
        <v>52</v>
      </c>
      <c r="F9528" t="s">
        <v>5</v>
      </c>
      <c r="G9528">
        <v>2023</v>
      </c>
    </row>
    <row r="9529" spans="1:7" x14ac:dyDescent="0.35">
      <c r="A9529" t="s">
        <v>87</v>
      </c>
      <c r="B9529" t="str">
        <f t="shared" si="148"/>
        <v/>
      </c>
      <c r="C9529">
        <v>0</v>
      </c>
      <c r="D9529" t="s">
        <v>138</v>
      </c>
      <c r="E9529" t="s">
        <v>52</v>
      </c>
      <c r="F9529" t="s">
        <v>5</v>
      </c>
      <c r="G9529">
        <v>2023</v>
      </c>
    </row>
    <row r="9530" spans="1:7" x14ac:dyDescent="0.35">
      <c r="A9530" t="s">
        <v>88</v>
      </c>
      <c r="B9530" t="str">
        <f t="shared" si="148"/>
        <v>Asthma incidence</v>
      </c>
      <c r="C9530">
        <v>5.9894743853802597E-3</v>
      </c>
      <c r="D9530" t="s">
        <v>138</v>
      </c>
      <c r="E9530" t="s">
        <v>52</v>
      </c>
      <c r="F9530" t="s">
        <v>5</v>
      </c>
      <c r="G9530">
        <v>2023</v>
      </c>
    </row>
    <row r="9531" spans="1:7" x14ac:dyDescent="0.35">
      <c r="A9531" t="s">
        <v>89</v>
      </c>
      <c r="B9531" t="str">
        <f t="shared" si="148"/>
        <v/>
      </c>
      <c r="C9531">
        <v>441.68748225528998</v>
      </c>
      <c r="D9531" t="s">
        <v>138</v>
      </c>
      <c r="E9531" t="s">
        <v>52</v>
      </c>
      <c r="F9531" t="s">
        <v>5</v>
      </c>
      <c r="G9531">
        <v>2023</v>
      </c>
    </row>
    <row r="9532" spans="1:7" x14ac:dyDescent="0.35">
      <c r="A9532" t="s">
        <v>90</v>
      </c>
      <c r="B9532" t="str">
        <f t="shared" si="148"/>
        <v/>
      </c>
      <c r="C9532">
        <v>5.9894744073855201E-3</v>
      </c>
      <c r="D9532" t="s">
        <v>138</v>
      </c>
      <c r="E9532" t="s">
        <v>52</v>
      </c>
      <c r="F9532" t="s">
        <v>5</v>
      </c>
      <c r="G9532">
        <v>2023</v>
      </c>
    </row>
    <row r="9533" spans="1:7" x14ac:dyDescent="0.35">
      <c r="A9533" t="s">
        <v>91</v>
      </c>
      <c r="B9533" t="str">
        <f t="shared" si="148"/>
        <v/>
      </c>
      <c r="C9533">
        <v>441.68748387804499</v>
      </c>
      <c r="D9533" t="s">
        <v>138</v>
      </c>
      <c r="E9533" t="s">
        <v>52</v>
      </c>
      <c r="F9533" t="s">
        <v>5</v>
      </c>
      <c r="G9533">
        <v>2023</v>
      </c>
    </row>
    <row r="9534" spans="1:7" x14ac:dyDescent="0.35">
      <c r="A9534" t="s">
        <v>92</v>
      </c>
      <c r="B9534" t="str">
        <f t="shared" si="148"/>
        <v/>
      </c>
      <c r="C9534" s="10">
        <v>-2.2005265390573202E-11</v>
      </c>
      <c r="D9534" t="s">
        <v>138</v>
      </c>
      <c r="E9534" t="s">
        <v>52</v>
      </c>
      <c r="F9534" t="s">
        <v>5</v>
      </c>
      <c r="G9534">
        <v>2023</v>
      </c>
    </row>
    <row r="9535" spans="1:7" x14ac:dyDescent="0.35">
      <c r="A9535" t="s">
        <v>93</v>
      </c>
      <c r="B9535" t="str">
        <f t="shared" si="148"/>
        <v/>
      </c>
      <c r="C9535" s="10">
        <v>-1.62275512696841E-6</v>
      </c>
      <c r="D9535" t="s">
        <v>138</v>
      </c>
      <c r="E9535" t="s">
        <v>52</v>
      </c>
      <c r="F9535" t="s">
        <v>5</v>
      </c>
      <c r="G9535">
        <v>2023</v>
      </c>
    </row>
    <row r="9536" spans="1:7" x14ac:dyDescent="0.35">
      <c r="A9536" t="s">
        <v>94</v>
      </c>
      <c r="B9536" t="str">
        <f t="shared" si="148"/>
        <v>Hay fever rhinitis incidence</v>
      </c>
      <c r="C9536">
        <v>3.8053015140911702E-2</v>
      </c>
      <c r="D9536" t="s">
        <v>138</v>
      </c>
      <c r="E9536" t="s">
        <v>52</v>
      </c>
      <c r="F9536" t="s">
        <v>5</v>
      </c>
      <c r="G9536">
        <v>2023</v>
      </c>
    </row>
    <row r="9537" spans="1:7" x14ac:dyDescent="0.35">
      <c r="A9537" t="s">
        <v>95</v>
      </c>
      <c r="B9537" t="str">
        <f t="shared" si="148"/>
        <v/>
      </c>
      <c r="C9537">
        <v>42.3988492705003</v>
      </c>
      <c r="D9537" t="s">
        <v>138</v>
      </c>
      <c r="E9537" t="s">
        <v>52</v>
      </c>
      <c r="F9537" t="s">
        <v>5</v>
      </c>
      <c r="G9537">
        <v>2023</v>
      </c>
    </row>
    <row r="9538" spans="1:7" x14ac:dyDescent="0.35">
      <c r="A9538" t="s">
        <v>96</v>
      </c>
      <c r="B9538" t="str">
        <f t="shared" si="148"/>
        <v/>
      </c>
      <c r="C9538">
        <v>3.80530151637717E-2</v>
      </c>
      <c r="D9538" t="s">
        <v>138</v>
      </c>
      <c r="E9538" t="s">
        <v>52</v>
      </c>
      <c r="F9538" t="s">
        <v>5</v>
      </c>
      <c r="G9538">
        <v>2023</v>
      </c>
    </row>
    <row r="9539" spans="1:7" x14ac:dyDescent="0.35">
      <c r="A9539" t="s">
        <v>97</v>
      </c>
      <c r="B9539" t="str">
        <f t="shared" ref="B9539:B9602" si="149">_xlfn.XLOOKUP(A9539,$K$4:$K$27,$L$4:$L$27,"")</f>
        <v/>
      </c>
      <c r="C9539">
        <v>42.398849295970997</v>
      </c>
      <c r="D9539" t="s">
        <v>138</v>
      </c>
      <c r="E9539" t="s">
        <v>52</v>
      </c>
      <c r="F9539" t="s">
        <v>5</v>
      </c>
      <c r="G9539">
        <v>2023</v>
      </c>
    </row>
    <row r="9540" spans="1:7" x14ac:dyDescent="0.35">
      <c r="A9540" t="s">
        <v>98</v>
      </c>
      <c r="B9540" t="str">
        <f t="shared" si="149"/>
        <v/>
      </c>
      <c r="C9540" s="10">
        <v>-2.2859986989040899E-11</v>
      </c>
      <c r="D9540" t="s">
        <v>138</v>
      </c>
      <c r="E9540" t="s">
        <v>52</v>
      </c>
      <c r="F9540" t="s">
        <v>5</v>
      </c>
      <c r="G9540">
        <v>2023</v>
      </c>
    </row>
    <row r="9541" spans="1:7" x14ac:dyDescent="0.35">
      <c r="A9541" t="s">
        <v>99</v>
      </c>
      <c r="B9541" t="str">
        <f t="shared" si="149"/>
        <v/>
      </c>
      <c r="C9541" s="10">
        <v>-2.5470705516627899E-8</v>
      </c>
      <c r="D9541" t="s">
        <v>138</v>
      </c>
      <c r="E9541" t="s">
        <v>52</v>
      </c>
      <c r="F9541" t="s">
        <v>5</v>
      </c>
      <c r="G9541">
        <v>2023</v>
      </c>
    </row>
    <row r="9542" spans="1:7" x14ac:dyDescent="0.35">
      <c r="A9542" t="s">
        <v>100</v>
      </c>
      <c r="B9542" t="str">
        <f t="shared" si="149"/>
        <v>Respiratory emergency room visits</v>
      </c>
      <c r="C9542">
        <v>1.78834999916547E-3</v>
      </c>
      <c r="D9542" t="s">
        <v>138</v>
      </c>
      <c r="E9542" t="s">
        <v>52</v>
      </c>
      <c r="F9542" t="s">
        <v>5</v>
      </c>
      <c r="G9542">
        <v>2023</v>
      </c>
    </row>
    <row r="9543" spans="1:7" x14ac:dyDescent="0.35">
      <c r="A9543" t="s">
        <v>101</v>
      </c>
      <c r="B9543" t="str">
        <f t="shared" si="149"/>
        <v/>
      </c>
      <c r="C9543">
        <v>2.9048613441419602</v>
      </c>
      <c r="D9543" t="s">
        <v>138</v>
      </c>
      <c r="E9543" t="s">
        <v>52</v>
      </c>
      <c r="F9543" t="s">
        <v>5</v>
      </c>
      <c r="G9543">
        <v>2023</v>
      </c>
    </row>
    <row r="9544" spans="1:7" x14ac:dyDescent="0.35">
      <c r="A9544" t="s">
        <v>102</v>
      </c>
      <c r="B9544" t="str">
        <f t="shared" si="149"/>
        <v/>
      </c>
      <c r="C9544">
        <v>1.78834999916547E-3</v>
      </c>
      <c r="D9544" t="s">
        <v>138</v>
      </c>
      <c r="E9544" t="s">
        <v>52</v>
      </c>
      <c r="F9544" t="s">
        <v>5</v>
      </c>
      <c r="G9544">
        <v>2023</v>
      </c>
    </row>
    <row r="9545" spans="1:7" x14ac:dyDescent="0.35">
      <c r="A9545" t="s">
        <v>103</v>
      </c>
      <c r="B9545" t="str">
        <f t="shared" si="149"/>
        <v/>
      </c>
      <c r="C9545">
        <v>2.9048613441419602</v>
      </c>
      <c r="D9545" t="s">
        <v>138</v>
      </c>
      <c r="E9545" t="s">
        <v>52</v>
      </c>
      <c r="F9545" t="s">
        <v>5</v>
      </c>
      <c r="G9545">
        <v>2023</v>
      </c>
    </row>
    <row r="9546" spans="1:7" x14ac:dyDescent="0.35">
      <c r="A9546" t="s">
        <v>104</v>
      </c>
      <c r="B9546" t="str">
        <f t="shared" si="149"/>
        <v/>
      </c>
      <c r="C9546">
        <v>0</v>
      </c>
      <c r="D9546" t="s">
        <v>138</v>
      </c>
      <c r="E9546" t="s">
        <v>52</v>
      </c>
      <c r="F9546" t="s">
        <v>5</v>
      </c>
      <c r="G9546">
        <v>2023</v>
      </c>
    </row>
    <row r="9547" spans="1:7" x14ac:dyDescent="0.35">
      <c r="A9547" t="s">
        <v>105</v>
      </c>
      <c r="B9547" t="str">
        <f t="shared" si="149"/>
        <v/>
      </c>
      <c r="C9547">
        <v>0</v>
      </c>
      <c r="D9547" t="s">
        <v>138</v>
      </c>
      <c r="E9547" t="s">
        <v>52</v>
      </c>
      <c r="F9547" t="s">
        <v>5</v>
      </c>
      <c r="G9547">
        <v>2023</v>
      </c>
    </row>
    <row r="9548" spans="1:7" x14ac:dyDescent="0.35">
      <c r="A9548" t="s">
        <v>106</v>
      </c>
      <c r="B9548" t="str">
        <f t="shared" si="149"/>
        <v>Respiratory hospital admissions</v>
      </c>
      <c r="C9548">
        <v>2.0363471813625601E-4</v>
      </c>
      <c r="D9548" t="s">
        <v>138</v>
      </c>
      <c r="E9548" t="s">
        <v>52</v>
      </c>
      <c r="F9548" t="s">
        <v>5</v>
      </c>
      <c r="G9548">
        <v>2023</v>
      </c>
    </row>
    <row r="9549" spans="1:7" x14ac:dyDescent="0.35">
      <c r="A9549" t="s">
        <v>107</v>
      </c>
      <c r="B9549" t="str">
        <f t="shared" si="149"/>
        <v/>
      </c>
      <c r="C9549">
        <v>3.6574898313005901</v>
      </c>
      <c r="D9549" t="s">
        <v>138</v>
      </c>
      <c r="E9549" t="s">
        <v>52</v>
      </c>
      <c r="F9549" t="s">
        <v>5</v>
      </c>
      <c r="G9549">
        <v>2023</v>
      </c>
    </row>
    <row r="9550" spans="1:7" x14ac:dyDescent="0.35">
      <c r="A9550" t="s">
        <v>108</v>
      </c>
      <c r="B9550" t="str">
        <f t="shared" si="149"/>
        <v/>
      </c>
      <c r="C9550">
        <v>2.0363471813625601E-4</v>
      </c>
      <c r="D9550" t="s">
        <v>138</v>
      </c>
      <c r="E9550" t="s">
        <v>52</v>
      </c>
      <c r="F9550" t="s">
        <v>5</v>
      </c>
      <c r="G9550">
        <v>2023</v>
      </c>
    </row>
    <row r="9551" spans="1:7" x14ac:dyDescent="0.35">
      <c r="A9551" t="s">
        <v>109</v>
      </c>
      <c r="B9551" t="str">
        <f t="shared" si="149"/>
        <v/>
      </c>
      <c r="C9551">
        <v>3.6574898313005901</v>
      </c>
      <c r="D9551" t="s">
        <v>138</v>
      </c>
      <c r="E9551" t="s">
        <v>52</v>
      </c>
      <c r="F9551" t="s">
        <v>5</v>
      </c>
      <c r="G9551">
        <v>2023</v>
      </c>
    </row>
    <row r="9552" spans="1:7" x14ac:dyDescent="0.35">
      <c r="A9552" t="s">
        <v>110</v>
      </c>
      <c r="B9552" t="str">
        <f t="shared" si="149"/>
        <v/>
      </c>
      <c r="C9552">
        <v>0</v>
      </c>
      <c r="D9552" t="s">
        <v>138</v>
      </c>
      <c r="E9552" t="s">
        <v>52</v>
      </c>
      <c r="F9552" t="s">
        <v>5</v>
      </c>
      <c r="G9552">
        <v>2023</v>
      </c>
    </row>
    <row r="9553" spans="1:7" x14ac:dyDescent="0.35">
      <c r="A9553" t="s">
        <v>111</v>
      </c>
      <c r="B9553" t="str">
        <f t="shared" si="149"/>
        <v/>
      </c>
      <c r="C9553">
        <v>0</v>
      </c>
      <c r="D9553" t="s">
        <v>138</v>
      </c>
      <c r="E9553" t="s">
        <v>52</v>
      </c>
      <c r="F9553" t="s">
        <v>5</v>
      </c>
      <c r="G9553">
        <v>2023</v>
      </c>
    </row>
    <row r="9554" spans="1:7" x14ac:dyDescent="0.35">
      <c r="A9554" t="s">
        <v>112</v>
      </c>
      <c r="B9554" t="str">
        <f t="shared" si="149"/>
        <v>Non-fatal heart attacks</v>
      </c>
      <c r="C9554">
        <v>1.6695643925745099E-3</v>
      </c>
      <c r="D9554" t="s">
        <v>138</v>
      </c>
      <c r="E9554" t="s">
        <v>52</v>
      </c>
      <c r="F9554" t="s">
        <v>5</v>
      </c>
      <c r="G9554">
        <v>2023</v>
      </c>
    </row>
    <row r="9555" spans="1:7" x14ac:dyDescent="0.35">
      <c r="A9555" t="s">
        <v>113</v>
      </c>
      <c r="B9555" t="str">
        <f t="shared" si="149"/>
        <v/>
      </c>
      <c r="C9555">
        <v>135.750894269702</v>
      </c>
      <c r="D9555" t="s">
        <v>138</v>
      </c>
      <c r="E9555" t="s">
        <v>52</v>
      </c>
      <c r="F9555" t="s">
        <v>5</v>
      </c>
      <c r="G9555">
        <v>2023</v>
      </c>
    </row>
    <row r="9556" spans="1:7" x14ac:dyDescent="0.35">
      <c r="A9556" t="s">
        <v>114</v>
      </c>
      <c r="B9556" t="str">
        <f t="shared" si="149"/>
        <v>Minor restricted activity days</v>
      </c>
      <c r="C9556">
        <v>1.77497733424048</v>
      </c>
      <c r="D9556" t="s">
        <v>138</v>
      </c>
      <c r="E9556" t="s">
        <v>52</v>
      </c>
      <c r="F9556" t="s">
        <v>5</v>
      </c>
      <c r="G9556">
        <v>2023</v>
      </c>
    </row>
    <row r="9557" spans="1:7" x14ac:dyDescent="0.35">
      <c r="A9557" t="s">
        <v>115</v>
      </c>
      <c r="B9557" t="str">
        <f t="shared" si="149"/>
        <v/>
      </c>
      <c r="C9557">
        <v>223.150150460714</v>
      </c>
      <c r="D9557" t="s">
        <v>138</v>
      </c>
      <c r="E9557" t="s">
        <v>52</v>
      </c>
      <c r="F9557" t="s">
        <v>5</v>
      </c>
      <c r="G9557">
        <v>2023</v>
      </c>
    </row>
    <row r="9558" spans="1:7" x14ac:dyDescent="0.35">
      <c r="A9558" t="s">
        <v>116</v>
      </c>
      <c r="B9558" t="str">
        <f t="shared" si="149"/>
        <v>Work loss days</v>
      </c>
      <c r="C9558">
        <v>0.30002960519723398</v>
      </c>
      <c r="D9558" t="s">
        <v>138</v>
      </c>
      <c r="E9558" t="s">
        <v>52</v>
      </c>
      <c r="F9558" t="s">
        <v>5</v>
      </c>
      <c r="G9558">
        <v>2023</v>
      </c>
    </row>
    <row r="9559" spans="1:7" x14ac:dyDescent="0.35">
      <c r="A9559" t="s">
        <v>117</v>
      </c>
      <c r="B9559" t="str">
        <f t="shared" si="149"/>
        <v/>
      </c>
      <c r="C9559">
        <v>94.905514730791893</v>
      </c>
      <c r="D9559" t="s">
        <v>138</v>
      </c>
      <c r="E9559" t="s">
        <v>52</v>
      </c>
      <c r="F9559" t="s">
        <v>5</v>
      </c>
      <c r="G9559">
        <v>2023</v>
      </c>
    </row>
    <row r="9560" spans="1:7" x14ac:dyDescent="0.35">
      <c r="A9560" t="s">
        <v>118</v>
      </c>
      <c r="B9560" t="str">
        <f t="shared" si="149"/>
        <v>Lung cancer incidence</v>
      </c>
      <c r="C9560">
        <v>1.65620187905482E-4</v>
      </c>
      <c r="D9560" t="s">
        <v>138</v>
      </c>
      <c r="E9560" t="s">
        <v>52</v>
      </c>
      <c r="F9560" t="s">
        <v>5</v>
      </c>
      <c r="G9560">
        <v>2023</v>
      </c>
    </row>
    <row r="9561" spans="1:7" x14ac:dyDescent="0.35">
      <c r="A9561" t="s">
        <v>119</v>
      </c>
      <c r="B9561" t="str">
        <f t="shared" si="149"/>
        <v/>
      </c>
      <c r="C9561">
        <v>7.0999728924421204</v>
      </c>
      <c r="D9561" t="s">
        <v>138</v>
      </c>
      <c r="E9561" t="s">
        <v>52</v>
      </c>
      <c r="F9561" t="s">
        <v>5</v>
      </c>
      <c r="G9561">
        <v>2023</v>
      </c>
    </row>
    <row r="9562" spans="1:7" x14ac:dyDescent="0.35">
      <c r="A9562" t="s">
        <v>120</v>
      </c>
      <c r="B9562" t="str">
        <f t="shared" si="149"/>
        <v>Cardiovascular hospital admissions</v>
      </c>
      <c r="C9562">
        <v>3.2628409844145598E-4</v>
      </c>
      <c r="D9562" t="s">
        <v>138</v>
      </c>
      <c r="E9562" t="s">
        <v>52</v>
      </c>
      <c r="F9562" t="s">
        <v>5</v>
      </c>
      <c r="G9562">
        <v>2023</v>
      </c>
    </row>
    <row r="9563" spans="1:7" x14ac:dyDescent="0.35">
      <c r="A9563" t="s">
        <v>121</v>
      </c>
      <c r="B9563" t="str">
        <f t="shared" si="149"/>
        <v/>
      </c>
      <c r="C9563">
        <v>9.3848313458016204</v>
      </c>
      <c r="D9563" t="s">
        <v>138</v>
      </c>
      <c r="E9563" t="s">
        <v>52</v>
      </c>
      <c r="F9563" t="s">
        <v>5</v>
      </c>
      <c r="G9563">
        <v>2023</v>
      </c>
    </row>
    <row r="9564" spans="1:7" x14ac:dyDescent="0.35">
      <c r="A9564" t="s">
        <v>122</v>
      </c>
      <c r="B9564" t="str">
        <f t="shared" si="149"/>
        <v>Alzheimers disease hospital admissions</v>
      </c>
      <c r="C9564">
        <v>1.18003707818055E-3</v>
      </c>
      <c r="D9564" t="s">
        <v>138</v>
      </c>
      <c r="E9564" t="s">
        <v>52</v>
      </c>
      <c r="F9564" t="s">
        <v>5</v>
      </c>
      <c r="G9564">
        <v>2023</v>
      </c>
    </row>
    <row r="9565" spans="1:7" x14ac:dyDescent="0.35">
      <c r="A9565" t="s">
        <v>123</v>
      </c>
      <c r="B9565" t="str">
        <f t="shared" si="149"/>
        <v/>
      </c>
      <c r="C9565">
        <v>26.411204513228299</v>
      </c>
      <c r="D9565" t="s">
        <v>138</v>
      </c>
      <c r="E9565" t="s">
        <v>52</v>
      </c>
      <c r="F9565" t="s">
        <v>5</v>
      </c>
      <c r="G9565">
        <v>2023</v>
      </c>
    </row>
    <row r="9566" spans="1:7" x14ac:dyDescent="0.35">
      <c r="A9566" t="s">
        <v>124</v>
      </c>
      <c r="B9566" t="str">
        <f t="shared" si="149"/>
        <v>Parkinsons disease hospital admissions</v>
      </c>
      <c r="C9566">
        <v>1.52965458345255E-4</v>
      </c>
      <c r="D9566" t="s">
        <v>138</v>
      </c>
      <c r="E9566" t="s">
        <v>52</v>
      </c>
      <c r="F9566" t="s">
        <v>5</v>
      </c>
      <c r="G9566">
        <v>2023</v>
      </c>
    </row>
    <row r="9567" spans="1:7" x14ac:dyDescent="0.35">
      <c r="A9567" t="s">
        <v>125</v>
      </c>
      <c r="B9567" t="str">
        <f t="shared" si="149"/>
        <v/>
      </c>
      <c r="C9567">
        <v>3.6486389511753998</v>
      </c>
      <c r="D9567" t="s">
        <v>138</v>
      </c>
      <c r="E9567" t="s">
        <v>52</v>
      </c>
      <c r="F9567" t="s">
        <v>5</v>
      </c>
      <c r="G9567">
        <v>2023</v>
      </c>
    </row>
    <row r="9568" spans="1:7" x14ac:dyDescent="0.35">
      <c r="A9568" t="s">
        <v>126</v>
      </c>
      <c r="B9568" t="str">
        <f t="shared" si="149"/>
        <v>Stroke incidence</v>
      </c>
      <c r="C9568">
        <v>1.4190498975511401E-4</v>
      </c>
      <c r="D9568" t="s">
        <v>138</v>
      </c>
      <c r="E9568" t="s">
        <v>52</v>
      </c>
      <c r="F9568" t="s">
        <v>5</v>
      </c>
      <c r="G9568">
        <v>2023</v>
      </c>
    </row>
    <row r="9569" spans="1:7" x14ac:dyDescent="0.35">
      <c r="A9569" t="s">
        <v>127</v>
      </c>
      <c r="B9569" t="str">
        <f t="shared" si="149"/>
        <v/>
      </c>
      <c r="C9569">
        <v>8.9509779163425396</v>
      </c>
      <c r="D9569" t="s">
        <v>138</v>
      </c>
      <c r="E9569" t="s">
        <v>52</v>
      </c>
      <c r="F9569" t="s">
        <v>5</v>
      </c>
      <c r="G9569">
        <v>2023</v>
      </c>
    </row>
    <row r="9570" spans="1:7" x14ac:dyDescent="0.35">
      <c r="A9570" t="s">
        <v>128</v>
      </c>
      <c r="B9570" t="str">
        <f t="shared" si="149"/>
        <v>Out of hospital cardiac arrest incidence</v>
      </c>
      <c r="C9570" s="9">
        <v>3.3780284435421998E-5</v>
      </c>
      <c r="D9570" t="s">
        <v>138</v>
      </c>
      <c r="E9570" t="s">
        <v>52</v>
      </c>
      <c r="F9570" t="s">
        <v>5</v>
      </c>
      <c r="G9570">
        <v>2023</v>
      </c>
    </row>
    <row r="9571" spans="1:7" x14ac:dyDescent="0.35">
      <c r="A9571" t="s">
        <v>129</v>
      </c>
      <c r="B9571" t="str">
        <f t="shared" si="149"/>
        <v/>
      </c>
      <c r="C9571">
        <v>2.01247771320998</v>
      </c>
      <c r="D9571" t="s">
        <v>138</v>
      </c>
      <c r="E9571" t="s">
        <v>52</v>
      </c>
      <c r="F9571" t="s">
        <v>5</v>
      </c>
      <c r="G9571">
        <v>2023</v>
      </c>
    </row>
    <row r="9572" spans="1:7" x14ac:dyDescent="0.35">
      <c r="A9572" t="s">
        <v>130</v>
      </c>
      <c r="B9572" t="str">
        <f t="shared" si="149"/>
        <v>Cardiac emergency room visits</v>
      </c>
      <c r="C9572">
        <v>7.2780708285552097E-4</v>
      </c>
      <c r="D9572" t="s">
        <v>138</v>
      </c>
      <c r="E9572" t="s">
        <v>52</v>
      </c>
      <c r="F9572" t="s">
        <v>5</v>
      </c>
      <c r="G9572">
        <v>2023</v>
      </c>
    </row>
    <row r="9573" spans="1:7" x14ac:dyDescent="0.35">
      <c r="A9573" t="s">
        <v>131</v>
      </c>
      <c r="B9573" t="str">
        <f t="shared" si="149"/>
        <v/>
      </c>
      <c r="C9573">
        <v>1.5692642439031399</v>
      </c>
      <c r="D9573" t="s">
        <v>138</v>
      </c>
      <c r="E9573" t="s">
        <v>52</v>
      </c>
      <c r="F9573" t="s">
        <v>5</v>
      </c>
      <c r="G9573">
        <v>2023</v>
      </c>
    </row>
    <row r="9574" spans="1:7" x14ac:dyDescent="0.35">
      <c r="A9574" t="s">
        <v>132</v>
      </c>
      <c r="B9574" t="str">
        <f t="shared" si="149"/>
        <v>Asthma emergency room visits</v>
      </c>
      <c r="C9574" s="10">
        <v>-3.7131568581389402E-15</v>
      </c>
      <c r="D9574" t="s">
        <v>138</v>
      </c>
      <c r="E9574" t="s">
        <v>52</v>
      </c>
      <c r="F9574" t="s">
        <v>5</v>
      </c>
      <c r="G9574">
        <v>2023</v>
      </c>
    </row>
    <row r="9575" spans="1:7" x14ac:dyDescent="0.35">
      <c r="A9575" t="s">
        <v>133</v>
      </c>
      <c r="B9575" t="str">
        <f t="shared" si="149"/>
        <v/>
      </c>
      <c r="C9575" s="10">
        <v>-3.0794154822966701E-12</v>
      </c>
      <c r="D9575" t="s">
        <v>138</v>
      </c>
      <c r="E9575" t="s">
        <v>52</v>
      </c>
      <c r="F9575" t="s">
        <v>5</v>
      </c>
      <c r="G9575">
        <v>2023</v>
      </c>
    </row>
    <row r="9576" spans="1:7" x14ac:dyDescent="0.35">
      <c r="A9576" t="s">
        <v>134</v>
      </c>
      <c r="B9576" t="str">
        <f t="shared" si="149"/>
        <v>School loss days</v>
      </c>
      <c r="C9576" s="10">
        <v>-3.3664700328967501E-10</v>
      </c>
      <c r="D9576" t="s">
        <v>138</v>
      </c>
      <c r="E9576" t="s">
        <v>52</v>
      </c>
      <c r="F9576" t="s">
        <v>5</v>
      </c>
      <c r="G9576">
        <v>2023</v>
      </c>
    </row>
    <row r="9577" spans="1:7" x14ac:dyDescent="0.35">
      <c r="A9577" t="s">
        <v>135</v>
      </c>
      <c r="B9577" t="str">
        <f t="shared" si="149"/>
        <v/>
      </c>
      <c r="C9577" s="10">
        <v>-5.5274607617639205E-7</v>
      </c>
      <c r="D9577" t="s">
        <v>138</v>
      </c>
      <c r="E9577" t="s">
        <v>52</v>
      </c>
      <c r="F9577" t="s">
        <v>5</v>
      </c>
      <c r="G9577">
        <v>2023</v>
      </c>
    </row>
    <row r="9578" spans="1:7" x14ac:dyDescent="0.35">
      <c r="A9578" t="s">
        <v>50</v>
      </c>
      <c r="B9578" t="str">
        <f t="shared" si="149"/>
        <v/>
      </c>
      <c r="C9578">
        <v>14449.491077418301</v>
      </c>
      <c r="D9578" t="s">
        <v>138</v>
      </c>
      <c r="E9578" t="s">
        <v>52</v>
      </c>
      <c r="F9578" t="s">
        <v>5</v>
      </c>
      <c r="G9578">
        <v>2028</v>
      </c>
    </row>
    <row r="9579" spans="1:7" x14ac:dyDescent="0.35">
      <c r="A9579" t="s">
        <v>53</v>
      </c>
      <c r="B9579" t="str">
        <f t="shared" si="149"/>
        <v/>
      </c>
      <c r="C9579">
        <v>14449.4905336436</v>
      </c>
      <c r="D9579" t="s">
        <v>138</v>
      </c>
      <c r="E9579" t="s">
        <v>52</v>
      </c>
      <c r="F9579" t="s">
        <v>5</v>
      </c>
      <c r="G9579">
        <v>2028</v>
      </c>
    </row>
    <row r="9580" spans="1:7" x14ac:dyDescent="0.35">
      <c r="A9580" t="s">
        <v>54</v>
      </c>
      <c r="B9580" t="str">
        <f t="shared" si="149"/>
        <v/>
      </c>
      <c r="C9580">
        <v>5.43774766351646E-4</v>
      </c>
      <c r="D9580" t="s">
        <v>138</v>
      </c>
      <c r="E9580" t="s">
        <v>52</v>
      </c>
      <c r="F9580" t="s">
        <v>5</v>
      </c>
      <c r="G9580">
        <v>2028</v>
      </c>
    </row>
    <row r="9581" spans="1:7" x14ac:dyDescent="0.35">
      <c r="A9581" t="s">
        <v>55</v>
      </c>
      <c r="B9581" t="str">
        <f t="shared" si="149"/>
        <v/>
      </c>
      <c r="C9581">
        <v>46938.750047086301</v>
      </c>
      <c r="D9581" t="s">
        <v>138</v>
      </c>
      <c r="E9581" t="s">
        <v>52</v>
      </c>
      <c r="F9581" t="s">
        <v>5</v>
      </c>
      <c r="G9581">
        <v>2028</v>
      </c>
    </row>
    <row r="9582" spans="1:7" x14ac:dyDescent="0.35">
      <c r="A9582" t="s">
        <v>56</v>
      </c>
      <c r="B9582" t="str">
        <f t="shared" si="149"/>
        <v/>
      </c>
      <c r="C9582">
        <v>46938.750047086301</v>
      </c>
      <c r="D9582" t="s">
        <v>138</v>
      </c>
      <c r="E9582" t="s">
        <v>52</v>
      </c>
      <c r="F9582" t="s">
        <v>5</v>
      </c>
      <c r="G9582">
        <v>2028</v>
      </c>
    </row>
    <row r="9583" spans="1:7" x14ac:dyDescent="0.35">
      <c r="A9583" t="s">
        <v>57</v>
      </c>
      <c r="B9583" t="str">
        <f t="shared" si="149"/>
        <v/>
      </c>
      <c r="C9583" s="10">
        <v>-2.4602542225693499E-13</v>
      </c>
      <c r="D9583" t="s">
        <v>138</v>
      </c>
      <c r="E9583" t="s">
        <v>52</v>
      </c>
      <c r="F9583" t="s">
        <v>5</v>
      </c>
      <c r="G9583">
        <v>2028</v>
      </c>
    </row>
    <row r="9584" spans="1:7" x14ac:dyDescent="0.35">
      <c r="A9584" t="s">
        <v>58</v>
      </c>
      <c r="B9584" t="str">
        <f t="shared" si="149"/>
        <v/>
      </c>
      <c r="C9584">
        <v>40601.432726675499</v>
      </c>
      <c r="D9584" t="s">
        <v>138</v>
      </c>
      <c r="E9584" t="s">
        <v>52</v>
      </c>
      <c r="F9584" t="s">
        <v>5</v>
      </c>
      <c r="G9584">
        <v>2028</v>
      </c>
    </row>
    <row r="9585" spans="1:7" x14ac:dyDescent="0.35">
      <c r="A9585" t="s">
        <v>59</v>
      </c>
      <c r="B9585" t="str">
        <f t="shared" si="149"/>
        <v/>
      </c>
      <c r="C9585">
        <v>84136.168964908997</v>
      </c>
      <c r="D9585" t="s">
        <v>138</v>
      </c>
      <c r="E9585" t="s">
        <v>52</v>
      </c>
      <c r="F9585" t="s">
        <v>5</v>
      </c>
      <c r="G9585">
        <v>2028</v>
      </c>
    </row>
    <row r="9586" spans="1:7" x14ac:dyDescent="0.35">
      <c r="A9586" t="s">
        <v>60</v>
      </c>
      <c r="B9586" t="str">
        <f t="shared" si="149"/>
        <v/>
      </c>
      <c r="C9586">
        <v>2.5858951264432699E-3</v>
      </c>
      <c r="D9586" t="s">
        <v>138</v>
      </c>
      <c r="E9586" t="s">
        <v>52</v>
      </c>
      <c r="F9586" t="s">
        <v>5</v>
      </c>
      <c r="G9586">
        <v>2028</v>
      </c>
    </row>
    <row r="9587" spans="1:7" x14ac:dyDescent="0.35">
      <c r="A9587" t="s">
        <v>61</v>
      </c>
      <c r="B9587" t="str">
        <f t="shared" si="149"/>
        <v/>
      </c>
      <c r="C9587">
        <v>39442.998961591999</v>
      </c>
      <c r="D9587" t="s">
        <v>138</v>
      </c>
      <c r="E9587" t="s">
        <v>52</v>
      </c>
      <c r="F9587" t="s">
        <v>5</v>
      </c>
      <c r="G9587">
        <v>2028</v>
      </c>
    </row>
    <row r="9588" spans="1:7" x14ac:dyDescent="0.35">
      <c r="A9588" t="s">
        <v>62</v>
      </c>
      <c r="B9588" t="str">
        <f t="shared" si="149"/>
        <v>Premature mortality</v>
      </c>
      <c r="C9588">
        <v>5.4424826235814003E-3</v>
      </c>
      <c r="D9588" t="s">
        <v>138</v>
      </c>
      <c r="E9588" t="s">
        <v>52</v>
      </c>
      <c r="F9588" t="s">
        <v>5</v>
      </c>
      <c r="G9588">
        <v>2028</v>
      </c>
    </row>
    <row r="9589" spans="1:7" x14ac:dyDescent="0.35">
      <c r="A9589" t="s">
        <v>63</v>
      </c>
      <c r="B9589" t="str">
        <f t="shared" si="149"/>
        <v/>
      </c>
      <c r="C9589">
        <v>82977.735199825795</v>
      </c>
      <c r="D9589" t="s">
        <v>138</v>
      </c>
      <c r="E9589" t="s">
        <v>52</v>
      </c>
      <c r="F9589" t="s">
        <v>5</v>
      </c>
      <c r="G9589">
        <v>2028</v>
      </c>
    </row>
    <row r="9590" spans="1:7" x14ac:dyDescent="0.35">
      <c r="A9590" t="s">
        <v>64</v>
      </c>
      <c r="B9590" t="str">
        <f t="shared" si="149"/>
        <v/>
      </c>
      <c r="C9590">
        <v>5.4232197269528703E-3</v>
      </c>
      <c r="D9590" t="s">
        <v>138</v>
      </c>
      <c r="E9590" t="s">
        <v>52</v>
      </c>
      <c r="F9590" t="s">
        <v>5</v>
      </c>
      <c r="G9590">
        <v>2028</v>
      </c>
    </row>
    <row r="9591" spans="1:7" x14ac:dyDescent="0.35">
      <c r="A9591" t="s">
        <v>65</v>
      </c>
      <c r="B9591" t="str">
        <f t="shared" si="149"/>
        <v/>
      </c>
      <c r="C9591">
        <v>82650.519408704495</v>
      </c>
      <c r="D9591" t="s">
        <v>138</v>
      </c>
      <c r="E9591" t="s">
        <v>52</v>
      </c>
      <c r="F9591" t="s">
        <v>5</v>
      </c>
      <c r="G9591">
        <v>2028</v>
      </c>
    </row>
    <row r="9592" spans="1:7" x14ac:dyDescent="0.35">
      <c r="A9592" t="s">
        <v>66</v>
      </c>
      <c r="B9592" t="str">
        <f t="shared" si="149"/>
        <v/>
      </c>
      <c r="C9592">
        <v>2.5666322298147299E-3</v>
      </c>
      <c r="D9592" t="s">
        <v>138</v>
      </c>
      <c r="E9592" t="s">
        <v>52</v>
      </c>
      <c r="F9592" t="s">
        <v>5</v>
      </c>
      <c r="G9592">
        <v>2028</v>
      </c>
    </row>
    <row r="9593" spans="1:7" x14ac:dyDescent="0.35">
      <c r="A9593" t="s">
        <v>67</v>
      </c>
      <c r="B9593" t="str">
        <f t="shared" si="149"/>
        <v/>
      </c>
      <c r="C9593">
        <v>39115.783170470801</v>
      </c>
      <c r="D9593" t="s">
        <v>138</v>
      </c>
      <c r="E9593" t="s">
        <v>52</v>
      </c>
      <c r="F9593" t="s">
        <v>5</v>
      </c>
      <c r="G9593">
        <v>2028</v>
      </c>
    </row>
    <row r="9594" spans="1:7" x14ac:dyDescent="0.35">
      <c r="A9594" t="s">
        <v>68</v>
      </c>
      <c r="B9594" t="str">
        <f t="shared" si="149"/>
        <v>Infant mortality</v>
      </c>
      <c r="C9594" s="9">
        <v>1.92628966703154E-5</v>
      </c>
      <c r="D9594" t="s">
        <v>138</v>
      </c>
      <c r="E9594" t="s">
        <v>52</v>
      </c>
      <c r="F9594" t="s">
        <v>5</v>
      </c>
      <c r="G9594">
        <v>2028</v>
      </c>
    </row>
    <row r="9595" spans="1:7" x14ac:dyDescent="0.35">
      <c r="A9595" t="s">
        <v>69</v>
      </c>
      <c r="B9595" t="str">
        <f t="shared" si="149"/>
        <v/>
      </c>
      <c r="C9595">
        <v>327.21579175826201</v>
      </c>
      <c r="D9595" t="s">
        <v>138</v>
      </c>
      <c r="E9595" t="s">
        <v>52</v>
      </c>
      <c r="F9595" t="s">
        <v>5</v>
      </c>
      <c r="G9595">
        <v>2028</v>
      </c>
    </row>
    <row r="9596" spans="1:7" x14ac:dyDescent="0.35">
      <c r="A9596" t="s">
        <v>70</v>
      </c>
      <c r="B9596" t="str">
        <f t="shared" si="149"/>
        <v/>
      </c>
      <c r="C9596" s="10">
        <v>-4.1787126007160898E-14</v>
      </c>
      <c r="D9596" t="s">
        <v>138</v>
      </c>
      <c r="E9596" t="s">
        <v>52</v>
      </c>
      <c r="F9596" t="s">
        <v>5</v>
      </c>
      <c r="G9596">
        <v>2028</v>
      </c>
    </row>
    <row r="9597" spans="1:7" x14ac:dyDescent="0.35">
      <c r="A9597" t="s">
        <v>71</v>
      </c>
      <c r="B9597" t="str">
        <f t="shared" si="149"/>
        <v/>
      </c>
      <c r="C9597" s="10">
        <v>-6.3684081467769604E-7</v>
      </c>
      <c r="D9597" t="s">
        <v>138</v>
      </c>
      <c r="E9597" t="s">
        <v>52</v>
      </c>
      <c r="F9597" t="s">
        <v>5</v>
      </c>
      <c r="G9597">
        <v>2028</v>
      </c>
    </row>
    <row r="9598" spans="1:7" x14ac:dyDescent="0.35">
      <c r="A9598" t="s">
        <v>72</v>
      </c>
      <c r="B9598" t="str">
        <f t="shared" si="149"/>
        <v/>
      </c>
      <c r="C9598">
        <v>0</v>
      </c>
      <c r="D9598" t="s">
        <v>138</v>
      </c>
      <c r="E9598" t="s">
        <v>52</v>
      </c>
      <c r="F9598" t="s">
        <v>5</v>
      </c>
      <c r="G9598">
        <v>2028</v>
      </c>
    </row>
    <row r="9599" spans="1:7" x14ac:dyDescent="0.35">
      <c r="A9599" t="s">
        <v>73</v>
      </c>
      <c r="B9599" t="str">
        <f t="shared" si="149"/>
        <v/>
      </c>
      <c r="C9599">
        <v>0</v>
      </c>
      <c r="D9599" t="s">
        <v>138</v>
      </c>
      <c r="E9599" t="s">
        <v>52</v>
      </c>
      <c r="F9599" t="s">
        <v>5</v>
      </c>
      <c r="G9599">
        <v>2028</v>
      </c>
    </row>
    <row r="9600" spans="1:7" x14ac:dyDescent="0.35">
      <c r="A9600" t="s">
        <v>74</v>
      </c>
      <c r="B9600" t="str">
        <f t="shared" si="149"/>
        <v/>
      </c>
      <c r="C9600" s="10">
        <v>-4.1787126007160898E-14</v>
      </c>
      <c r="D9600" t="s">
        <v>138</v>
      </c>
      <c r="E9600" t="s">
        <v>52</v>
      </c>
      <c r="F9600" t="s">
        <v>5</v>
      </c>
      <c r="G9600">
        <v>2028</v>
      </c>
    </row>
    <row r="9601" spans="1:7" x14ac:dyDescent="0.35">
      <c r="A9601" t="s">
        <v>75</v>
      </c>
      <c r="B9601" t="str">
        <f t="shared" si="149"/>
        <v/>
      </c>
      <c r="C9601" s="10">
        <v>-6.3684081467769604E-7</v>
      </c>
      <c r="D9601" t="s">
        <v>138</v>
      </c>
      <c r="E9601" t="s">
        <v>52</v>
      </c>
      <c r="F9601" t="s">
        <v>5</v>
      </c>
      <c r="G9601">
        <v>2028</v>
      </c>
    </row>
    <row r="9602" spans="1:7" x14ac:dyDescent="0.35">
      <c r="A9602" t="s">
        <v>76</v>
      </c>
      <c r="B9602" t="str">
        <f t="shared" si="149"/>
        <v>Asthma symptoms</v>
      </c>
      <c r="C9602">
        <v>1.16046240356883</v>
      </c>
      <c r="D9602" t="s">
        <v>138</v>
      </c>
      <c r="E9602" t="s">
        <v>52</v>
      </c>
      <c r="F9602" t="s">
        <v>5</v>
      </c>
      <c r="G9602">
        <v>2028</v>
      </c>
    </row>
    <row r="9603" spans="1:7" x14ac:dyDescent="0.35">
      <c r="A9603" t="s">
        <v>77</v>
      </c>
      <c r="B9603" t="str">
        <f t="shared" ref="B9603:B9666" si="150">_xlfn.XLOOKUP(A9603,$K$4:$K$27,$L$4:$L$27,"")</f>
        <v/>
      </c>
      <c r="C9603">
        <v>0.82064994162168603</v>
      </c>
      <c r="D9603" t="s">
        <v>138</v>
      </c>
      <c r="E9603" t="s">
        <v>52</v>
      </c>
      <c r="F9603" t="s">
        <v>5</v>
      </c>
      <c r="G9603">
        <v>2028</v>
      </c>
    </row>
    <row r="9604" spans="1:7" x14ac:dyDescent="0.35">
      <c r="A9604" t="s">
        <v>78</v>
      </c>
      <c r="B9604" t="str">
        <f t="shared" si="150"/>
        <v>Asthma symptoms albuturol use</v>
      </c>
      <c r="C9604">
        <v>1.1604624037097699</v>
      </c>
      <c r="D9604" t="s">
        <v>138</v>
      </c>
      <c r="E9604" t="s">
        <v>52</v>
      </c>
      <c r="F9604" t="s">
        <v>5</v>
      </c>
      <c r="G9604">
        <v>2028</v>
      </c>
    </row>
    <row r="9605" spans="1:7" x14ac:dyDescent="0.35">
      <c r="A9605" t="s">
        <v>79</v>
      </c>
      <c r="B9605" t="str">
        <f t="shared" si="150"/>
        <v/>
      </c>
      <c r="C9605">
        <v>0.82065000034345503</v>
      </c>
      <c r="D9605" t="s">
        <v>138</v>
      </c>
      <c r="E9605" t="s">
        <v>52</v>
      </c>
      <c r="F9605" t="s">
        <v>5</v>
      </c>
      <c r="G9605">
        <v>2028</v>
      </c>
    </row>
    <row r="9606" spans="1:7" x14ac:dyDescent="0.35">
      <c r="A9606" t="s">
        <v>80</v>
      </c>
      <c r="B9606" t="str">
        <f t="shared" si="150"/>
        <v>Asthma symptoms chest tightness</v>
      </c>
      <c r="C9606" s="10">
        <v>-1.4093423875819701E-10</v>
      </c>
      <c r="D9606" t="s">
        <v>138</v>
      </c>
      <c r="E9606" t="s">
        <v>52</v>
      </c>
      <c r="F9606" t="s">
        <v>5</v>
      </c>
      <c r="G9606">
        <v>2028</v>
      </c>
    </row>
    <row r="9607" spans="1:7" x14ac:dyDescent="0.35">
      <c r="A9607" t="s">
        <v>81</v>
      </c>
      <c r="B9607" t="str">
        <f t="shared" si="150"/>
        <v/>
      </c>
      <c r="C9607" s="10">
        <v>-5.8721769145025299E-8</v>
      </c>
      <c r="D9607" t="s">
        <v>138</v>
      </c>
      <c r="E9607" t="s">
        <v>52</v>
      </c>
      <c r="F9607" t="s">
        <v>5</v>
      </c>
      <c r="G9607">
        <v>2028</v>
      </c>
    </row>
    <row r="9608" spans="1:7" x14ac:dyDescent="0.35">
      <c r="A9608" t="s">
        <v>82</v>
      </c>
      <c r="B9608" t="str">
        <f t="shared" si="150"/>
        <v>Asthma symptoms cough</v>
      </c>
      <c r="C9608">
        <v>0</v>
      </c>
      <c r="D9608" t="s">
        <v>138</v>
      </c>
      <c r="E9608" t="s">
        <v>52</v>
      </c>
      <c r="F9608" t="s">
        <v>5</v>
      </c>
      <c r="G9608">
        <v>2028</v>
      </c>
    </row>
    <row r="9609" spans="1:7" x14ac:dyDescent="0.35">
      <c r="A9609" t="s">
        <v>83</v>
      </c>
      <c r="B9609" t="str">
        <f t="shared" si="150"/>
        <v/>
      </c>
      <c r="C9609">
        <v>0</v>
      </c>
      <c r="D9609" t="s">
        <v>138</v>
      </c>
      <c r="E9609" t="s">
        <v>52</v>
      </c>
      <c r="F9609" t="s">
        <v>5</v>
      </c>
      <c r="G9609">
        <v>2028</v>
      </c>
    </row>
    <row r="9610" spans="1:7" x14ac:dyDescent="0.35">
      <c r="A9610" t="s">
        <v>84</v>
      </c>
      <c r="B9610" t="str">
        <f t="shared" si="150"/>
        <v>Asthma symptoms shortness of breath</v>
      </c>
      <c r="C9610">
        <v>0</v>
      </c>
      <c r="D9610" t="s">
        <v>138</v>
      </c>
      <c r="E9610" t="s">
        <v>52</v>
      </c>
      <c r="F9610" t="s">
        <v>5</v>
      </c>
      <c r="G9610">
        <v>2028</v>
      </c>
    </row>
    <row r="9611" spans="1:7" x14ac:dyDescent="0.35">
      <c r="A9611" t="s">
        <v>85</v>
      </c>
      <c r="B9611" t="str">
        <f t="shared" si="150"/>
        <v/>
      </c>
      <c r="C9611">
        <v>0</v>
      </c>
      <c r="D9611" t="s">
        <v>138</v>
      </c>
      <c r="E9611" t="s">
        <v>52</v>
      </c>
      <c r="F9611" t="s">
        <v>5</v>
      </c>
      <c r="G9611">
        <v>2028</v>
      </c>
    </row>
    <row r="9612" spans="1:7" x14ac:dyDescent="0.35">
      <c r="A9612" t="s">
        <v>86</v>
      </c>
      <c r="B9612" t="str">
        <f t="shared" si="150"/>
        <v>Asthma symptoms wheeze</v>
      </c>
      <c r="C9612">
        <v>0</v>
      </c>
      <c r="D9612" t="s">
        <v>138</v>
      </c>
      <c r="E9612" t="s">
        <v>52</v>
      </c>
      <c r="F9612" t="s">
        <v>5</v>
      </c>
      <c r="G9612">
        <v>2028</v>
      </c>
    </row>
    <row r="9613" spans="1:7" x14ac:dyDescent="0.35">
      <c r="A9613" t="s">
        <v>87</v>
      </c>
      <c r="B9613" t="str">
        <f t="shared" si="150"/>
        <v/>
      </c>
      <c r="C9613">
        <v>0</v>
      </c>
      <c r="D9613" t="s">
        <v>138</v>
      </c>
      <c r="E9613" t="s">
        <v>52</v>
      </c>
      <c r="F9613" t="s">
        <v>5</v>
      </c>
      <c r="G9613">
        <v>2028</v>
      </c>
    </row>
    <row r="9614" spans="1:7" x14ac:dyDescent="0.35">
      <c r="A9614" t="s">
        <v>88</v>
      </c>
      <c r="B9614" t="str">
        <f t="shared" si="150"/>
        <v>Asthma incidence</v>
      </c>
      <c r="C9614">
        <v>6.1908052423651702E-3</v>
      </c>
      <c r="D9614" t="s">
        <v>138</v>
      </c>
      <c r="E9614" t="s">
        <v>52</v>
      </c>
      <c r="F9614" t="s">
        <v>5</v>
      </c>
      <c r="G9614">
        <v>2028</v>
      </c>
    </row>
    <row r="9615" spans="1:7" x14ac:dyDescent="0.35">
      <c r="A9615" t="s">
        <v>89</v>
      </c>
      <c r="B9615" t="str">
        <f t="shared" si="150"/>
        <v/>
      </c>
      <c r="C9615">
        <v>500.09020287393997</v>
      </c>
      <c r="D9615" t="s">
        <v>138</v>
      </c>
      <c r="E9615" t="s">
        <v>52</v>
      </c>
      <c r="F9615" t="s">
        <v>5</v>
      </c>
      <c r="G9615">
        <v>2028</v>
      </c>
    </row>
    <row r="9616" spans="1:7" x14ac:dyDescent="0.35">
      <c r="A9616" t="s">
        <v>90</v>
      </c>
      <c r="B9616" t="str">
        <f t="shared" si="150"/>
        <v/>
      </c>
      <c r="C9616">
        <v>6.1908052652321901E-3</v>
      </c>
      <c r="D9616" t="s">
        <v>138</v>
      </c>
      <c r="E9616" t="s">
        <v>52</v>
      </c>
      <c r="F9616" t="s">
        <v>5</v>
      </c>
      <c r="G9616">
        <v>2028</v>
      </c>
    </row>
    <row r="9617" spans="1:7" x14ac:dyDescent="0.35">
      <c r="A9617" t="s">
        <v>91</v>
      </c>
      <c r="B9617" t="str">
        <f t="shared" si="150"/>
        <v/>
      </c>
      <c r="C9617">
        <v>500.09020472112701</v>
      </c>
      <c r="D9617" t="s">
        <v>138</v>
      </c>
      <c r="E9617" t="s">
        <v>52</v>
      </c>
      <c r="F9617" t="s">
        <v>5</v>
      </c>
      <c r="G9617">
        <v>2028</v>
      </c>
    </row>
    <row r="9618" spans="1:7" x14ac:dyDescent="0.35">
      <c r="A9618" t="s">
        <v>92</v>
      </c>
      <c r="B9618" t="str">
        <f t="shared" si="150"/>
        <v/>
      </c>
      <c r="C9618" s="10">
        <v>-2.28670291599342E-11</v>
      </c>
      <c r="D9618" t="s">
        <v>138</v>
      </c>
      <c r="E9618" t="s">
        <v>52</v>
      </c>
      <c r="F9618" t="s">
        <v>5</v>
      </c>
      <c r="G9618">
        <v>2028</v>
      </c>
    </row>
    <row r="9619" spans="1:7" x14ac:dyDescent="0.35">
      <c r="A9619" t="s">
        <v>93</v>
      </c>
      <c r="B9619" t="str">
        <f t="shared" si="150"/>
        <v/>
      </c>
      <c r="C9619" s="10">
        <v>-1.8471873696590199E-6</v>
      </c>
      <c r="D9619" t="s">
        <v>138</v>
      </c>
      <c r="E9619" t="s">
        <v>52</v>
      </c>
      <c r="F9619" t="s">
        <v>5</v>
      </c>
      <c r="G9619">
        <v>2028</v>
      </c>
    </row>
    <row r="9620" spans="1:7" x14ac:dyDescent="0.35">
      <c r="A9620" t="s">
        <v>94</v>
      </c>
      <c r="B9620" t="str">
        <f t="shared" si="150"/>
        <v>Hay fever rhinitis incidence</v>
      </c>
      <c r="C9620">
        <v>3.98387143361272E-2</v>
      </c>
      <c r="D9620" t="s">
        <v>138</v>
      </c>
      <c r="E9620" t="s">
        <v>52</v>
      </c>
      <c r="F9620" t="s">
        <v>5</v>
      </c>
      <c r="G9620">
        <v>2028</v>
      </c>
    </row>
    <row r="9621" spans="1:7" x14ac:dyDescent="0.35">
      <c r="A9621" t="s">
        <v>95</v>
      </c>
      <c r="B9621" t="str">
        <f t="shared" si="150"/>
        <v/>
      </c>
      <c r="C9621">
        <v>49.011529509595398</v>
      </c>
      <c r="D9621" t="s">
        <v>138</v>
      </c>
      <c r="E9621" t="s">
        <v>52</v>
      </c>
      <c r="F9621" t="s">
        <v>5</v>
      </c>
      <c r="G9621">
        <v>2028</v>
      </c>
    </row>
    <row r="9622" spans="1:7" x14ac:dyDescent="0.35">
      <c r="A9622" t="s">
        <v>96</v>
      </c>
      <c r="B9622" t="str">
        <f t="shared" si="150"/>
        <v/>
      </c>
      <c r="C9622">
        <v>3.9838714360165402E-2</v>
      </c>
      <c r="D9622" t="s">
        <v>138</v>
      </c>
      <c r="E9622" t="s">
        <v>52</v>
      </c>
      <c r="F9622" t="s">
        <v>5</v>
      </c>
      <c r="G9622">
        <v>2028</v>
      </c>
    </row>
    <row r="9623" spans="1:7" x14ac:dyDescent="0.35">
      <c r="A9623" t="s">
        <v>97</v>
      </c>
      <c r="B9623" t="str">
        <f t="shared" si="150"/>
        <v/>
      </c>
      <c r="C9623">
        <v>49.0115295391684</v>
      </c>
      <c r="D9623" t="s">
        <v>138</v>
      </c>
      <c r="E9623" t="s">
        <v>52</v>
      </c>
      <c r="F9623" t="s">
        <v>5</v>
      </c>
      <c r="G9623">
        <v>2028</v>
      </c>
    </row>
    <row r="9624" spans="1:7" x14ac:dyDescent="0.35">
      <c r="A9624" t="s">
        <v>98</v>
      </c>
      <c r="B9624" t="str">
        <f t="shared" si="150"/>
        <v/>
      </c>
      <c r="C9624" s="10">
        <v>-2.4038176128586999E-11</v>
      </c>
      <c r="D9624" t="s">
        <v>138</v>
      </c>
      <c r="E9624" t="s">
        <v>52</v>
      </c>
      <c r="F9624" t="s">
        <v>5</v>
      </c>
      <c r="G9624">
        <v>2028</v>
      </c>
    </row>
    <row r="9625" spans="1:7" x14ac:dyDescent="0.35">
      <c r="A9625" t="s">
        <v>99</v>
      </c>
      <c r="B9625" t="str">
        <f t="shared" si="150"/>
        <v/>
      </c>
      <c r="C9625" s="10">
        <v>-2.9572936735428401E-8</v>
      </c>
      <c r="D9625" t="s">
        <v>138</v>
      </c>
      <c r="E9625" t="s">
        <v>52</v>
      </c>
      <c r="F9625" t="s">
        <v>5</v>
      </c>
      <c r="G9625">
        <v>2028</v>
      </c>
    </row>
    <row r="9626" spans="1:7" x14ac:dyDescent="0.35">
      <c r="A9626" t="s">
        <v>100</v>
      </c>
      <c r="B9626" t="str">
        <f t="shared" si="150"/>
        <v>Respiratory emergency room visits</v>
      </c>
      <c r="C9626">
        <v>1.8751863128395601E-3</v>
      </c>
      <c r="D9626" t="s">
        <v>138</v>
      </c>
      <c r="E9626" t="s">
        <v>52</v>
      </c>
      <c r="F9626" t="s">
        <v>5</v>
      </c>
      <c r="G9626">
        <v>2028</v>
      </c>
    </row>
    <row r="9627" spans="1:7" x14ac:dyDescent="0.35">
      <c r="A9627" t="s">
        <v>101</v>
      </c>
      <c r="B9627" t="str">
        <f t="shared" si="150"/>
        <v/>
      </c>
      <c r="C9627">
        <v>3.3631617473275699</v>
      </c>
      <c r="D9627" t="s">
        <v>138</v>
      </c>
      <c r="E9627" t="s">
        <v>52</v>
      </c>
      <c r="F9627" t="s">
        <v>5</v>
      </c>
      <c r="G9627">
        <v>2028</v>
      </c>
    </row>
    <row r="9628" spans="1:7" x14ac:dyDescent="0.35">
      <c r="A9628" t="s">
        <v>102</v>
      </c>
      <c r="B9628" t="str">
        <f t="shared" si="150"/>
        <v/>
      </c>
      <c r="C9628">
        <v>1.8751863128395601E-3</v>
      </c>
      <c r="D9628" t="s">
        <v>138</v>
      </c>
      <c r="E9628" t="s">
        <v>52</v>
      </c>
      <c r="F9628" t="s">
        <v>5</v>
      </c>
      <c r="G9628">
        <v>2028</v>
      </c>
    </row>
    <row r="9629" spans="1:7" x14ac:dyDescent="0.35">
      <c r="A9629" t="s">
        <v>103</v>
      </c>
      <c r="B9629" t="str">
        <f t="shared" si="150"/>
        <v/>
      </c>
      <c r="C9629">
        <v>3.3631617473275699</v>
      </c>
      <c r="D9629" t="s">
        <v>138</v>
      </c>
      <c r="E9629" t="s">
        <v>52</v>
      </c>
      <c r="F9629" t="s">
        <v>5</v>
      </c>
      <c r="G9629">
        <v>2028</v>
      </c>
    </row>
    <row r="9630" spans="1:7" x14ac:dyDescent="0.35">
      <c r="A9630" t="s">
        <v>104</v>
      </c>
      <c r="B9630" t="str">
        <f t="shared" si="150"/>
        <v/>
      </c>
      <c r="C9630">
        <v>0</v>
      </c>
      <c r="D9630" t="s">
        <v>138</v>
      </c>
      <c r="E9630" t="s">
        <v>52</v>
      </c>
      <c r="F9630" t="s">
        <v>5</v>
      </c>
      <c r="G9630">
        <v>2028</v>
      </c>
    </row>
    <row r="9631" spans="1:7" x14ac:dyDescent="0.35">
      <c r="A9631" t="s">
        <v>105</v>
      </c>
      <c r="B9631" t="str">
        <f t="shared" si="150"/>
        <v/>
      </c>
      <c r="C9631">
        <v>0</v>
      </c>
      <c r="D9631" t="s">
        <v>138</v>
      </c>
      <c r="E9631" t="s">
        <v>52</v>
      </c>
      <c r="F9631" t="s">
        <v>5</v>
      </c>
      <c r="G9631">
        <v>2028</v>
      </c>
    </row>
    <row r="9632" spans="1:7" x14ac:dyDescent="0.35">
      <c r="A9632" t="s">
        <v>106</v>
      </c>
      <c r="B9632" t="str">
        <f t="shared" si="150"/>
        <v>Respiratory hospital admissions</v>
      </c>
      <c r="C9632">
        <v>2.09675585910461E-4</v>
      </c>
      <c r="D9632" t="s">
        <v>138</v>
      </c>
      <c r="E9632" t="s">
        <v>52</v>
      </c>
      <c r="F9632" t="s">
        <v>5</v>
      </c>
      <c r="G9632">
        <v>2028</v>
      </c>
    </row>
    <row r="9633" spans="1:7" x14ac:dyDescent="0.35">
      <c r="A9633" t="s">
        <v>107</v>
      </c>
      <c r="B9633" t="str">
        <f t="shared" si="150"/>
        <v/>
      </c>
      <c r="C9633">
        <v>4.1548956082953801</v>
      </c>
      <c r="D9633" t="s">
        <v>138</v>
      </c>
      <c r="E9633" t="s">
        <v>52</v>
      </c>
      <c r="F9633" t="s">
        <v>5</v>
      </c>
      <c r="G9633">
        <v>2028</v>
      </c>
    </row>
    <row r="9634" spans="1:7" x14ac:dyDescent="0.35">
      <c r="A9634" t="s">
        <v>108</v>
      </c>
      <c r="B9634" t="str">
        <f t="shared" si="150"/>
        <v/>
      </c>
      <c r="C9634">
        <v>2.09675585910461E-4</v>
      </c>
      <c r="D9634" t="s">
        <v>138</v>
      </c>
      <c r="E9634" t="s">
        <v>52</v>
      </c>
      <c r="F9634" t="s">
        <v>5</v>
      </c>
      <c r="G9634">
        <v>2028</v>
      </c>
    </row>
    <row r="9635" spans="1:7" x14ac:dyDescent="0.35">
      <c r="A9635" t="s">
        <v>109</v>
      </c>
      <c r="B9635" t="str">
        <f t="shared" si="150"/>
        <v/>
      </c>
      <c r="C9635">
        <v>4.1548956082953801</v>
      </c>
      <c r="D9635" t="s">
        <v>138</v>
      </c>
      <c r="E9635" t="s">
        <v>52</v>
      </c>
      <c r="F9635" t="s">
        <v>5</v>
      </c>
      <c r="G9635">
        <v>2028</v>
      </c>
    </row>
    <row r="9636" spans="1:7" x14ac:dyDescent="0.35">
      <c r="A9636" t="s">
        <v>110</v>
      </c>
      <c r="B9636" t="str">
        <f t="shared" si="150"/>
        <v/>
      </c>
      <c r="C9636">
        <v>0</v>
      </c>
      <c r="D9636" t="s">
        <v>138</v>
      </c>
      <c r="E9636" t="s">
        <v>52</v>
      </c>
      <c r="F9636" t="s">
        <v>5</v>
      </c>
      <c r="G9636">
        <v>2028</v>
      </c>
    </row>
    <row r="9637" spans="1:7" x14ac:dyDescent="0.35">
      <c r="A9637" t="s">
        <v>111</v>
      </c>
      <c r="B9637" t="str">
        <f t="shared" si="150"/>
        <v/>
      </c>
      <c r="C9637">
        <v>0</v>
      </c>
      <c r="D9637" t="s">
        <v>138</v>
      </c>
      <c r="E9637" t="s">
        <v>52</v>
      </c>
      <c r="F9637" t="s">
        <v>5</v>
      </c>
      <c r="G9637">
        <v>2028</v>
      </c>
    </row>
    <row r="9638" spans="1:7" x14ac:dyDescent="0.35">
      <c r="A9638" t="s">
        <v>112</v>
      </c>
      <c r="B9638" t="str">
        <f t="shared" si="150"/>
        <v>Non-fatal heart attacks</v>
      </c>
      <c r="C9638">
        <v>1.9220378274672099E-3</v>
      </c>
      <c r="D9638" t="s">
        <v>138</v>
      </c>
      <c r="E9638" t="s">
        <v>52</v>
      </c>
      <c r="F9638" t="s">
        <v>5</v>
      </c>
      <c r="G9638">
        <v>2028</v>
      </c>
    </row>
    <row r="9639" spans="1:7" x14ac:dyDescent="0.35">
      <c r="A9639" t="s">
        <v>113</v>
      </c>
      <c r="B9639" t="str">
        <f t="shared" si="150"/>
        <v/>
      </c>
      <c r="C9639">
        <v>172.55564872932499</v>
      </c>
      <c r="D9639" t="s">
        <v>138</v>
      </c>
      <c r="E9639" t="s">
        <v>52</v>
      </c>
      <c r="F9639" t="s">
        <v>5</v>
      </c>
      <c r="G9639">
        <v>2028</v>
      </c>
    </row>
    <row r="9640" spans="1:7" x14ac:dyDescent="0.35">
      <c r="A9640" t="s">
        <v>114</v>
      </c>
      <c r="B9640" t="str">
        <f t="shared" si="150"/>
        <v>Minor restricted activity days</v>
      </c>
      <c r="C9640">
        <v>1.79740449790151</v>
      </c>
      <c r="D9640" t="s">
        <v>138</v>
      </c>
      <c r="E9640" t="s">
        <v>52</v>
      </c>
      <c r="F9640" t="s">
        <v>5</v>
      </c>
      <c r="G9640">
        <v>2028</v>
      </c>
    </row>
    <row r="9641" spans="1:7" x14ac:dyDescent="0.35">
      <c r="A9641" t="s">
        <v>115</v>
      </c>
      <c r="B9641" t="str">
        <f t="shared" si="150"/>
        <v/>
      </c>
      <c r="C9641">
        <v>244.047268954272</v>
      </c>
      <c r="D9641" t="s">
        <v>138</v>
      </c>
      <c r="E9641" t="s">
        <v>52</v>
      </c>
      <c r="F9641" t="s">
        <v>5</v>
      </c>
      <c r="G9641">
        <v>2028</v>
      </c>
    </row>
    <row r="9642" spans="1:7" x14ac:dyDescent="0.35">
      <c r="A9642" t="s">
        <v>116</v>
      </c>
      <c r="B9642" t="str">
        <f t="shared" si="150"/>
        <v>Work loss days</v>
      </c>
      <c r="C9642">
        <v>0.304905643964619</v>
      </c>
      <c r="D9642" t="s">
        <v>138</v>
      </c>
      <c r="E9642" t="s">
        <v>52</v>
      </c>
      <c r="F9642" t="s">
        <v>5</v>
      </c>
      <c r="G9642">
        <v>2028</v>
      </c>
    </row>
    <row r="9643" spans="1:7" x14ac:dyDescent="0.35">
      <c r="A9643" t="s">
        <v>117</v>
      </c>
      <c r="B9643" t="str">
        <f t="shared" si="150"/>
        <v/>
      </c>
      <c r="C9643">
        <v>105.110419926926</v>
      </c>
      <c r="D9643" t="s">
        <v>138</v>
      </c>
      <c r="E9643" t="s">
        <v>52</v>
      </c>
      <c r="F9643" t="s">
        <v>5</v>
      </c>
      <c r="G9643">
        <v>2028</v>
      </c>
    </row>
    <row r="9644" spans="1:7" x14ac:dyDescent="0.35">
      <c r="A9644" t="s">
        <v>118</v>
      </c>
      <c r="B9644" t="str">
        <f t="shared" si="150"/>
        <v>Lung cancer incidence</v>
      </c>
      <c r="C9644">
        <v>1.82381797511622E-4</v>
      </c>
      <c r="D9644" t="s">
        <v>138</v>
      </c>
      <c r="E9644" t="s">
        <v>52</v>
      </c>
      <c r="F9644" t="s">
        <v>5</v>
      </c>
      <c r="G9644">
        <v>2028</v>
      </c>
    </row>
    <row r="9645" spans="1:7" x14ac:dyDescent="0.35">
      <c r="A9645" t="s">
        <v>119</v>
      </c>
      <c r="B9645" t="str">
        <f t="shared" si="150"/>
        <v/>
      </c>
      <c r="C9645">
        <v>8.7434338421346904</v>
      </c>
      <c r="D9645" t="s">
        <v>138</v>
      </c>
      <c r="E9645" t="s">
        <v>52</v>
      </c>
      <c r="F9645" t="s">
        <v>5</v>
      </c>
      <c r="G9645">
        <v>2028</v>
      </c>
    </row>
    <row r="9646" spans="1:7" x14ac:dyDescent="0.35">
      <c r="A9646" t="s">
        <v>120</v>
      </c>
      <c r="B9646" t="str">
        <f t="shared" si="150"/>
        <v>Cardiovascular hospital admissions</v>
      </c>
      <c r="C9646">
        <v>3.7716328289880201E-4</v>
      </c>
      <c r="D9646" t="s">
        <v>138</v>
      </c>
      <c r="E9646" t="s">
        <v>52</v>
      </c>
      <c r="F9646" t="s">
        <v>5</v>
      </c>
      <c r="G9646">
        <v>2028</v>
      </c>
    </row>
    <row r="9647" spans="1:7" x14ac:dyDescent="0.35">
      <c r="A9647" t="s">
        <v>121</v>
      </c>
      <c r="B9647" t="str">
        <f t="shared" si="150"/>
        <v/>
      </c>
      <c r="C9647">
        <v>11.969850476434001</v>
      </c>
      <c r="D9647" t="s">
        <v>138</v>
      </c>
      <c r="E9647" t="s">
        <v>52</v>
      </c>
      <c r="F9647" t="s">
        <v>5</v>
      </c>
      <c r="G9647">
        <v>2028</v>
      </c>
    </row>
    <row r="9648" spans="1:7" x14ac:dyDescent="0.35">
      <c r="A9648" t="s">
        <v>122</v>
      </c>
      <c r="B9648" t="str">
        <f t="shared" si="150"/>
        <v>Alzheimers disease hospital admissions</v>
      </c>
      <c r="C9648">
        <v>1.38070457861312E-3</v>
      </c>
      <c r="D9648" t="s">
        <v>138</v>
      </c>
      <c r="E9648" t="s">
        <v>52</v>
      </c>
      <c r="F9648" t="s">
        <v>5</v>
      </c>
      <c r="G9648">
        <v>2028</v>
      </c>
    </row>
    <row r="9649" spans="1:7" x14ac:dyDescent="0.35">
      <c r="A9649" t="s">
        <v>123</v>
      </c>
      <c r="B9649" t="str">
        <f t="shared" si="150"/>
        <v/>
      </c>
      <c r="C9649">
        <v>34.071206165534299</v>
      </c>
      <c r="D9649" t="s">
        <v>138</v>
      </c>
      <c r="E9649" t="s">
        <v>52</v>
      </c>
      <c r="F9649" t="s">
        <v>5</v>
      </c>
      <c r="G9649">
        <v>2028</v>
      </c>
    </row>
    <row r="9650" spans="1:7" x14ac:dyDescent="0.35">
      <c r="A9650" t="s">
        <v>124</v>
      </c>
      <c r="B9650" t="str">
        <f t="shared" si="150"/>
        <v>Parkinsons disease hospital admissions</v>
      </c>
      <c r="C9650">
        <v>1.7372639079872701E-4</v>
      </c>
      <c r="D9650" t="s">
        <v>138</v>
      </c>
      <c r="E9650" t="s">
        <v>52</v>
      </c>
      <c r="F9650" t="s">
        <v>5</v>
      </c>
      <c r="G9650">
        <v>2028</v>
      </c>
    </row>
    <row r="9651" spans="1:7" x14ac:dyDescent="0.35">
      <c r="A9651" t="s">
        <v>125</v>
      </c>
      <c r="B9651" t="str">
        <f t="shared" si="150"/>
        <v/>
      </c>
      <c r="C9651">
        <v>4.5724061662606896</v>
      </c>
      <c r="D9651" t="s">
        <v>138</v>
      </c>
      <c r="E9651" t="s">
        <v>52</v>
      </c>
      <c r="F9651" t="s">
        <v>5</v>
      </c>
      <c r="G9651">
        <v>2028</v>
      </c>
    </row>
    <row r="9652" spans="1:7" x14ac:dyDescent="0.35">
      <c r="A9652" t="s">
        <v>126</v>
      </c>
      <c r="B9652" t="str">
        <f t="shared" si="150"/>
        <v>Stroke incidence</v>
      </c>
      <c r="C9652">
        <v>1.6136986068705599E-4</v>
      </c>
      <c r="D9652" t="s">
        <v>138</v>
      </c>
      <c r="E9652" t="s">
        <v>52</v>
      </c>
      <c r="F9652" t="s">
        <v>5</v>
      </c>
      <c r="G9652">
        <v>2028</v>
      </c>
    </row>
    <row r="9653" spans="1:7" x14ac:dyDescent="0.35">
      <c r="A9653" t="s">
        <v>127</v>
      </c>
      <c r="B9653" t="str">
        <f t="shared" si="150"/>
        <v/>
      </c>
      <c r="C9653">
        <v>11.2388786555323</v>
      </c>
      <c r="D9653" t="s">
        <v>138</v>
      </c>
      <c r="E9653" t="s">
        <v>52</v>
      </c>
      <c r="F9653" t="s">
        <v>5</v>
      </c>
      <c r="G9653">
        <v>2028</v>
      </c>
    </row>
    <row r="9654" spans="1:7" x14ac:dyDescent="0.35">
      <c r="A9654" t="s">
        <v>128</v>
      </c>
      <c r="B9654" t="str">
        <f t="shared" si="150"/>
        <v>Out of hospital cardiac arrest incidence</v>
      </c>
      <c r="C9654" s="9">
        <v>3.6358885266761E-5</v>
      </c>
      <c r="D9654" t="s">
        <v>138</v>
      </c>
      <c r="E9654" t="s">
        <v>52</v>
      </c>
      <c r="F9654" t="s">
        <v>5</v>
      </c>
      <c r="G9654">
        <v>2028</v>
      </c>
    </row>
    <row r="9655" spans="1:7" x14ac:dyDescent="0.35">
      <c r="A9655" t="s">
        <v>129</v>
      </c>
      <c r="B9655" t="str">
        <f t="shared" si="150"/>
        <v/>
      </c>
      <c r="C9655">
        <v>2.39169638013693</v>
      </c>
      <c r="D9655" t="s">
        <v>138</v>
      </c>
      <c r="E9655" t="s">
        <v>52</v>
      </c>
      <c r="F9655" t="s">
        <v>5</v>
      </c>
      <c r="G9655">
        <v>2028</v>
      </c>
    </row>
    <row r="9656" spans="1:7" x14ac:dyDescent="0.35">
      <c r="A9656" t="s">
        <v>130</v>
      </c>
      <c r="B9656" t="str">
        <f t="shared" si="150"/>
        <v>Cardiac emergency room visits</v>
      </c>
      <c r="C9656">
        <v>7.9646138901258304E-4</v>
      </c>
      <c r="D9656" t="s">
        <v>138</v>
      </c>
      <c r="E9656" t="s">
        <v>52</v>
      </c>
      <c r="F9656" t="s">
        <v>5</v>
      </c>
      <c r="G9656">
        <v>2028</v>
      </c>
    </row>
    <row r="9657" spans="1:7" x14ac:dyDescent="0.35">
      <c r="A9657" t="s">
        <v>131</v>
      </c>
      <c r="B9657" t="str">
        <f t="shared" si="150"/>
        <v/>
      </c>
      <c r="C9657">
        <v>1.8961437925514899</v>
      </c>
      <c r="D9657" t="s">
        <v>138</v>
      </c>
      <c r="E9657" t="s">
        <v>52</v>
      </c>
      <c r="F9657" t="s">
        <v>5</v>
      </c>
      <c r="G9657">
        <v>2028</v>
      </c>
    </row>
    <row r="9658" spans="1:7" x14ac:dyDescent="0.35">
      <c r="A9658" t="s">
        <v>132</v>
      </c>
      <c r="B9658" t="str">
        <f t="shared" si="150"/>
        <v>Asthma emergency room visits</v>
      </c>
      <c r="C9658" s="10">
        <v>-3.9071414933505301E-15</v>
      </c>
      <c r="D9658" t="s">
        <v>138</v>
      </c>
      <c r="E9658" t="s">
        <v>52</v>
      </c>
      <c r="F9658" t="s">
        <v>5</v>
      </c>
      <c r="G9658">
        <v>2028</v>
      </c>
    </row>
    <row r="9659" spans="1:7" x14ac:dyDescent="0.35">
      <c r="A9659" t="s">
        <v>133</v>
      </c>
      <c r="B9659" t="str">
        <f t="shared" si="150"/>
        <v/>
      </c>
      <c r="C9659" s="10">
        <v>-3.5777765959943098E-12</v>
      </c>
      <c r="D9659" t="s">
        <v>138</v>
      </c>
      <c r="E9659" t="s">
        <v>52</v>
      </c>
      <c r="F9659" t="s">
        <v>5</v>
      </c>
      <c r="G9659">
        <v>2028</v>
      </c>
    </row>
    <row r="9660" spans="1:7" x14ac:dyDescent="0.35">
      <c r="A9660" t="s">
        <v>134</v>
      </c>
      <c r="B9660" t="str">
        <f t="shared" si="150"/>
        <v>School loss days</v>
      </c>
      <c r="C9660" s="10">
        <v>-3.5488566608596203E-10</v>
      </c>
      <c r="D9660" t="s">
        <v>138</v>
      </c>
      <c r="E9660" t="s">
        <v>52</v>
      </c>
      <c r="F9660" t="s">
        <v>5</v>
      </c>
      <c r="G9660">
        <v>2028</v>
      </c>
    </row>
    <row r="9661" spans="1:7" x14ac:dyDescent="0.35">
      <c r="A9661" t="s">
        <v>135</v>
      </c>
      <c r="B9661" t="str">
        <f t="shared" si="150"/>
        <v/>
      </c>
      <c r="C9661" s="10">
        <v>-6.3503674735641299E-7</v>
      </c>
      <c r="D9661" t="s">
        <v>138</v>
      </c>
      <c r="E9661" t="s">
        <v>52</v>
      </c>
      <c r="F9661" t="s">
        <v>5</v>
      </c>
      <c r="G9661">
        <v>2028</v>
      </c>
    </row>
    <row r="9662" spans="1:7" x14ac:dyDescent="0.35">
      <c r="A9662" t="s">
        <v>50</v>
      </c>
      <c r="B9662" t="str">
        <f t="shared" si="150"/>
        <v/>
      </c>
      <c r="C9662">
        <v>14449.491077418301</v>
      </c>
      <c r="D9662" t="s">
        <v>138</v>
      </c>
      <c r="E9662" t="s">
        <v>52</v>
      </c>
      <c r="F9662" t="s">
        <v>5</v>
      </c>
      <c r="G9662">
        <v>2030</v>
      </c>
    </row>
    <row r="9663" spans="1:7" x14ac:dyDescent="0.35">
      <c r="A9663" t="s">
        <v>53</v>
      </c>
      <c r="B9663" t="str">
        <f t="shared" si="150"/>
        <v/>
      </c>
      <c r="C9663">
        <v>14449.4905336436</v>
      </c>
      <c r="D9663" t="s">
        <v>138</v>
      </c>
      <c r="E9663" t="s">
        <v>52</v>
      </c>
      <c r="F9663" t="s">
        <v>5</v>
      </c>
      <c r="G9663">
        <v>2030</v>
      </c>
    </row>
    <row r="9664" spans="1:7" x14ac:dyDescent="0.35">
      <c r="A9664" t="s">
        <v>54</v>
      </c>
      <c r="B9664" t="str">
        <f t="shared" si="150"/>
        <v/>
      </c>
      <c r="C9664">
        <v>5.43774766351646E-4</v>
      </c>
      <c r="D9664" t="s">
        <v>138</v>
      </c>
      <c r="E9664" t="s">
        <v>52</v>
      </c>
      <c r="F9664" t="s">
        <v>5</v>
      </c>
      <c r="G9664">
        <v>2030</v>
      </c>
    </row>
    <row r="9665" spans="1:7" x14ac:dyDescent="0.35">
      <c r="A9665" t="s">
        <v>55</v>
      </c>
      <c r="B9665" t="str">
        <f t="shared" si="150"/>
        <v/>
      </c>
      <c r="C9665">
        <v>46938.750047086301</v>
      </c>
      <c r="D9665" t="s">
        <v>138</v>
      </c>
      <c r="E9665" t="s">
        <v>52</v>
      </c>
      <c r="F9665" t="s">
        <v>5</v>
      </c>
      <c r="G9665">
        <v>2030</v>
      </c>
    </row>
    <row r="9666" spans="1:7" x14ac:dyDescent="0.35">
      <c r="A9666" t="s">
        <v>56</v>
      </c>
      <c r="B9666" t="str">
        <f t="shared" si="150"/>
        <v/>
      </c>
      <c r="C9666">
        <v>46938.750047086301</v>
      </c>
      <c r="D9666" t="s">
        <v>138</v>
      </c>
      <c r="E9666" t="s">
        <v>52</v>
      </c>
      <c r="F9666" t="s">
        <v>5</v>
      </c>
      <c r="G9666">
        <v>2030</v>
      </c>
    </row>
    <row r="9667" spans="1:7" x14ac:dyDescent="0.35">
      <c r="A9667" t="s">
        <v>57</v>
      </c>
      <c r="B9667" t="str">
        <f t="shared" ref="B9667:B9730" si="151">_xlfn.XLOOKUP(A9667,$K$4:$K$27,$L$4:$L$27,"")</f>
        <v/>
      </c>
      <c r="C9667" s="10">
        <v>-2.4602542225693499E-13</v>
      </c>
      <c r="D9667" t="s">
        <v>138</v>
      </c>
      <c r="E9667" t="s">
        <v>52</v>
      </c>
      <c r="F9667" t="s">
        <v>5</v>
      </c>
      <c r="G9667">
        <v>2030</v>
      </c>
    </row>
    <row r="9668" spans="1:7" x14ac:dyDescent="0.35">
      <c r="A9668" t="s">
        <v>58</v>
      </c>
      <c r="B9668" t="str">
        <f t="shared" si="151"/>
        <v/>
      </c>
      <c r="C9668">
        <v>43949.286063542699</v>
      </c>
      <c r="D9668" t="s">
        <v>138</v>
      </c>
      <c r="E9668" t="s">
        <v>52</v>
      </c>
      <c r="F9668" t="s">
        <v>5</v>
      </c>
      <c r="G9668">
        <v>2030</v>
      </c>
    </row>
    <row r="9669" spans="1:7" x14ac:dyDescent="0.35">
      <c r="A9669" t="s">
        <v>59</v>
      </c>
      <c r="B9669" t="str">
        <f t="shared" si="151"/>
        <v/>
      </c>
      <c r="C9669">
        <v>90543.985966099193</v>
      </c>
      <c r="D9669" t="s">
        <v>138</v>
      </c>
      <c r="E9669" t="s">
        <v>52</v>
      </c>
      <c r="F9669" t="s">
        <v>5</v>
      </c>
      <c r="G9669">
        <v>2030</v>
      </c>
    </row>
    <row r="9670" spans="1:7" x14ac:dyDescent="0.35">
      <c r="A9670" t="s">
        <v>60</v>
      </c>
      <c r="B9670" t="str">
        <f t="shared" si="151"/>
        <v/>
      </c>
      <c r="C9670">
        <v>2.7259218792416101E-3</v>
      </c>
      <c r="D9670" t="s">
        <v>138</v>
      </c>
      <c r="E9670" t="s">
        <v>52</v>
      </c>
      <c r="F9670" t="s">
        <v>5</v>
      </c>
      <c r="G9670">
        <v>2030</v>
      </c>
    </row>
    <row r="9671" spans="1:7" x14ac:dyDescent="0.35">
      <c r="A9671" t="s">
        <v>61</v>
      </c>
      <c r="B9671" t="str">
        <f t="shared" si="151"/>
        <v/>
      </c>
      <c r="C9671">
        <v>42785.835204396702</v>
      </c>
      <c r="D9671" t="s">
        <v>138</v>
      </c>
      <c r="E9671" t="s">
        <v>52</v>
      </c>
      <c r="F9671" t="s">
        <v>5</v>
      </c>
      <c r="G9671">
        <v>2030</v>
      </c>
    </row>
    <row r="9672" spans="1:7" x14ac:dyDescent="0.35">
      <c r="A9672" t="s">
        <v>62</v>
      </c>
      <c r="B9672" t="str">
        <f t="shared" si="151"/>
        <v>Premature mortality</v>
      </c>
      <c r="C9672">
        <v>5.6953083855572004E-3</v>
      </c>
      <c r="D9672" t="s">
        <v>138</v>
      </c>
      <c r="E9672" t="s">
        <v>52</v>
      </c>
      <c r="F9672" t="s">
        <v>5</v>
      </c>
      <c r="G9672">
        <v>2030</v>
      </c>
    </row>
    <row r="9673" spans="1:7" x14ac:dyDescent="0.35">
      <c r="A9673" t="s">
        <v>63</v>
      </c>
      <c r="B9673" t="str">
        <f t="shared" si="151"/>
        <v/>
      </c>
      <c r="C9673">
        <v>89380.535106953103</v>
      </c>
      <c r="D9673" t="s">
        <v>138</v>
      </c>
      <c r="E9673" t="s">
        <v>52</v>
      </c>
      <c r="F9673" t="s">
        <v>5</v>
      </c>
      <c r="G9673">
        <v>2030</v>
      </c>
    </row>
    <row r="9674" spans="1:7" x14ac:dyDescent="0.35">
      <c r="A9674" t="s">
        <v>64</v>
      </c>
      <c r="B9674" t="str">
        <f t="shared" si="151"/>
        <v/>
      </c>
      <c r="C9674">
        <v>5.6889100009791501E-3</v>
      </c>
      <c r="D9674" t="s">
        <v>138</v>
      </c>
      <c r="E9674" t="s">
        <v>52</v>
      </c>
      <c r="F9674" t="s">
        <v>5</v>
      </c>
      <c r="G9674">
        <v>2030</v>
      </c>
    </row>
    <row r="9675" spans="1:7" x14ac:dyDescent="0.35">
      <c r="A9675" t="s">
        <v>65</v>
      </c>
      <c r="B9675" t="str">
        <f t="shared" si="151"/>
        <v/>
      </c>
      <c r="C9675">
        <v>89268.626264884093</v>
      </c>
      <c r="D9675" t="s">
        <v>138</v>
      </c>
      <c r="E9675" t="s">
        <v>52</v>
      </c>
      <c r="F9675" t="s">
        <v>5</v>
      </c>
      <c r="G9675">
        <v>2030</v>
      </c>
    </row>
    <row r="9676" spans="1:7" x14ac:dyDescent="0.35">
      <c r="A9676" t="s">
        <v>66</v>
      </c>
      <c r="B9676" t="str">
        <f t="shared" si="151"/>
        <v/>
      </c>
      <c r="C9676">
        <v>2.7195234946635598E-3</v>
      </c>
      <c r="D9676" t="s">
        <v>138</v>
      </c>
      <c r="E9676" t="s">
        <v>52</v>
      </c>
      <c r="F9676" t="s">
        <v>5</v>
      </c>
      <c r="G9676">
        <v>2030</v>
      </c>
    </row>
    <row r="9677" spans="1:7" x14ac:dyDescent="0.35">
      <c r="A9677" t="s">
        <v>67</v>
      </c>
      <c r="B9677" t="str">
        <f t="shared" si="151"/>
        <v/>
      </c>
      <c r="C9677">
        <v>42673.926362327496</v>
      </c>
      <c r="D9677" t="s">
        <v>138</v>
      </c>
      <c r="E9677" t="s">
        <v>52</v>
      </c>
      <c r="F9677" t="s">
        <v>5</v>
      </c>
      <c r="G9677">
        <v>2030</v>
      </c>
    </row>
    <row r="9678" spans="1:7" x14ac:dyDescent="0.35">
      <c r="A9678" t="s">
        <v>68</v>
      </c>
      <c r="B9678" t="str">
        <f t="shared" si="151"/>
        <v>Infant mortality</v>
      </c>
      <c r="C9678" s="9">
        <v>6.3983846228377502E-6</v>
      </c>
      <c r="D9678" t="s">
        <v>138</v>
      </c>
      <c r="E9678" t="s">
        <v>52</v>
      </c>
      <c r="F9678" t="s">
        <v>5</v>
      </c>
      <c r="G9678">
        <v>2030</v>
      </c>
    </row>
    <row r="9679" spans="1:7" x14ac:dyDescent="0.35">
      <c r="A9679" t="s">
        <v>69</v>
      </c>
      <c r="B9679" t="str">
        <f t="shared" si="151"/>
        <v/>
      </c>
      <c r="C9679">
        <v>111.90884277168</v>
      </c>
      <c r="D9679" t="s">
        <v>138</v>
      </c>
      <c r="E9679" t="s">
        <v>52</v>
      </c>
      <c r="F9679" t="s">
        <v>5</v>
      </c>
      <c r="G9679">
        <v>2030</v>
      </c>
    </row>
    <row r="9680" spans="1:7" x14ac:dyDescent="0.35">
      <c r="A9680" t="s">
        <v>70</v>
      </c>
      <c r="B9680" t="str">
        <f t="shared" si="151"/>
        <v/>
      </c>
      <c r="C9680" s="10">
        <v>-4.4770250795876E-14</v>
      </c>
      <c r="D9680" t="s">
        <v>138</v>
      </c>
      <c r="E9680" t="s">
        <v>52</v>
      </c>
      <c r="F9680" t="s">
        <v>5</v>
      </c>
      <c r="G9680">
        <v>2030</v>
      </c>
    </row>
    <row r="9681" spans="1:7" x14ac:dyDescent="0.35">
      <c r="A9681" t="s">
        <v>71</v>
      </c>
      <c r="B9681" t="str">
        <f t="shared" si="151"/>
        <v/>
      </c>
      <c r="C9681" s="10">
        <v>-7.0252100760854301E-7</v>
      </c>
      <c r="D9681" t="s">
        <v>138</v>
      </c>
      <c r="E9681" t="s">
        <v>52</v>
      </c>
      <c r="F9681" t="s">
        <v>5</v>
      </c>
      <c r="G9681">
        <v>2030</v>
      </c>
    </row>
    <row r="9682" spans="1:7" x14ac:dyDescent="0.35">
      <c r="A9682" t="s">
        <v>72</v>
      </c>
      <c r="B9682" t="str">
        <f t="shared" si="151"/>
        <v/>
      </c>
      <c r="C9682">
        <v>0</v>
      </c>
      <c r="D9682" t="s">
        <v>138</v>
      </c>
      <c r="E9682" t="s">
        <v>52</v>
      </c>
      <c r="F9682" t="s">
        <v>5</v>
      </c>
      <c r="G9682">
        <v>2030</v>
      </c>
    </row>
    <row r="9683" spans="1:7" x14ac:dyDescent="0.35">
      <c r="A9683" t="s">
        <v>73</v>
      </c>
      <c r="B9683" t="str">
        <f t="shared" si="151"/>
        <v/>
      </c>
      <c r="C9683">
        <v>0</v>
      </c>
      <c r="D9683" t="s">
        <v>138</v>
      </c>
      <c r="E9683" t="s">
        <v>52</v>
      </c>
      <c r="F9683" t="s">
        <v>5</v>
      </c>
      <c r="G9683">
        <v>2030</v>
      </c>
    </row>
    <row r="9684" spans="1:7" x14ac:dyDescent="0.35">
      <c r="A9684" t="s">
        <v>74</v>
      </c>
      <c r="B9684" t="str">
        <f t="shared" si="151"/>
        <v/>
      </c>
      <c r="C9684" s="10">
        <v>-4.4770250795876E-14</v>
      </c>
      <c r="D9684" t="s">
        <v>138</v>
      </c>
      <c r="E9684" t="s">
        <v>52</v>
      </c>
      <c r="F9684" t="s">
        <v>5</v>
      </c>
      <c r="G9684">
        <v>2030</v>
      </c>
    </row>
    <row r="9685" spans="1:7" x14ac:dyDescent="0.35">
      <c r="A9685" t="s">
        <v>75</v>
      </c>
      <c r="B9685" t="str">
        <f t="shared" si="151"/>
        <v/>
      </c>
      <c r="C9685" s="10">
        <v>-7.0252100760854301E-7</v>
      </c>
      <c r="D9685" t="s">
        <v>138</v>
      </c>
      <c r="E9685" t="s">
        <v>52</v>
      </c>
      <c r="F9685" t="s">
        <v>5</v>
      </c>
      <c r="G9685">
        <v>2030</v>
      </c>
    </row>
    <row r="9686" spans="1:7" x14ac:dyDescent="0.35">
      <c r="A9686" t="s">
        <v>76</v>
      </c>
      <c r="B9686" t="str">
        <f t="shared" si="151"/>
        <v>Asthma symptoms</v>
      </c>
      <c r="C9686">
        <v>1.1872894041704001</v>
      </c>
      <c r="D9686" t="s">
        <v>138</v>
      </c>
      <c r="E9686" t="s">
        <v>52</v>
      </c>
      <c r="F9686" t="s">
        <v>5</v>
      </c>
      <c r="G9686">
        <v>2030</v>
      </c>
    </row>
    <row r="9687" spans="1:7" x14ac:dyDescent="0.35">
      <c r="A9687" t="s">
        <v>77</v>
      </c>
      <c r="B9687" t="str">
        <f t="shared" si="151"/>
        <v/>
      </c>
      <c r="C9687">
        <v>0.87317824320174597</v>
      </c>
      <c r="D9687" t="s">
        <v>138</v>
      </c>
      <c r="E9687" t="s">
        <v>52</v>
      </c>
      <c r="F9687" t="s">
        <v>5</v>
      </c>
      <c r="G9687">
        <v>2030</v>
      </c>
    </row>
    <row r="9688" spans="1:7" x14ac:dyDescent="0.35">
      <c r="A9688" t="s">
        <v>78</v>
      </c>
      <c r="B9688" t="str">
        <f t="shared" si="151"/>
        <v>Asthma symptoms albuturol use</v>
      </c>
      <c r="C9688">
        <v>1.18728940431633</v>
      </c>
      <c r="D9688" t="s">
        <v>138</v>
      </c>
      <c r="E9688" t="s">
        <v>52</v>
      </c>
      <c r="F9688" t="s">
        <v>5</v>
      </c>
      <c r="G9688">
        <v>2030</v>
      </c>
    </row>
    <row r="9689" spans="1:7" x14ac:dyDescent="0.35">
      <c r="A9689" t="s">
        <v>79</v>
      </c>
      <c r="B9689" t="str">
        <f t="shared" si="151"/>
        <v/>
      </c>
      <c r="C9689">
        <v>0.87317830580710998</v>
      </c>
      <c r="D9689" t="s">
        <v>138</v>
      </c>
      <c r="E9689" t="s">
        <v>52</v>
      </c>
      <c r="F9689" t="s">
        <v>5</v>
      </c>
      <c r="G9689">
        <v>2030</v>
      </c>
    </row>
    <row r="9690" spans="1:7" x14ac:dyDescent="0.35">
      <c r="A9690" t="s">
        <v>80</v>
      </c>
      <c r="B9690" t="str">
        <f t="shared" si="151"/>
        <v>Asthma symptoms chest tightness</v>
      </c>
      <c r="C9690" s="10">
        <v>-1.45931284480963E-10</v>
      </c>
      <c r="D9690" t="s">
        <v>138</v>
      </c>
      <c r="E9690" t="s">
        <v>52</v>
      </c>
      <c r="F9690" t="s">
        <v>5</v>
      </c>
      <c r="G9690">
        <v>2030</v>
      </c>
    </row>
    <row r="9691" spans="1:7" x14ac:dyDescent="0.35">
      <c r="A9691" t="s">
        <v>81</v>
      </c>
      <c r="B9691" t="str">
        <f t="shared" si="151"/>
        <v/>
      </c>
      <c r="C9691" s="10">
        <v>-6.2605363594261604E-8</v>
      </c>
      <c r="D9691" t="s">
        <v>138</v>
      </c>
      <c r="E9691" t="s">
        <v>52</v>
      </c>
      <c r="F9691" t="s">
        <v>5</v>
      </c>
      <c r="G9691">
        <v>2030</v>
      </c>
    </row>
    <row r="9692" spans="1:7" x14ac:dyDescent="0.35">
      <c r="A9692" t="s">
        <v>82</v>
      </c>
      <c r="B9692" t="str">
        <f t="shared" si="151"/>
        <v>Asthma symptoms cough</v>
      </c>
      <c r="C9692">
        <v>0</v>
      </c>
      <c r="D9692" t="s">
        <v>138</v>
      </c>
      <c r="E9692" t="s">
        <v>52</v>
      </c>
      <c r="F9692" t="s">
        <v>5</v>
      </c>
      <c r="G9692">
        <v>2030</v>
      </c>
    </row>
    <row r="9693" spans="1:7" x14ac:dyDescent="0.35">
      <c r="A9693" t="s">
        <v>83</v>
      </c>
      <c r="B9693" t="str">
        <f t="shared" si="151"/>
        <v/>
      </c>
      <c r="C9693">
        <v>0</v>
      </c>
      <c r="D9693" t="s">
        <v>138</v>
      </c>
      <c r="E9693" t="s">
        <v>52</v>
      </c>
      <c r="F9693" t="s">
        <v>5</v>
      </c>
      <c r="G9693">
        <v>2030</v>
      </c>
    </row>
    <row r="9694" spans="1:7" x14ac:dyDescent="0.35">
      <c r="A9694" t="s">
        <v>84</v>
      </c>
      <c r="B9694" t="str">
        <f t="shared" si="151"/>
        <v>Asthma symptoms shortness of breath</v>
      </c>
      <c r="C9694">
        <v>0</v>
      </c>
      <c r="D9694" t="s">
        <v>138</v>
      </c>
      <c r="E9694" t="s">
        <v>52</v>
      </c>
      <c r="F9694" t="s">
        <v>5</v>
      </c>
      <c r="G9694">
        <v>2030</v>
      </c>
    </row>
    <row r="9695" spans="1:7" x14ac:dyDescent="0.35">
      <c r="A9695" t="s">
        <v>85</v>
      </c>
      <c r="B9695" t="str">
        <f t="shared" si="151"/>
        <v/>
      </c>
      <c r="C9695">
        <v>0</v>
      </c>
      <c r="D9695" t="s">
        <v>138</v>
      </c>
      <c r="E9695" t="s">
        <v>52</v>
      </c>
      <c r="F9695" t="s">
        <v>5</v>
      </c>
      <c r="G9695">
        <v>2030</v>
      </c>
    </row>
    <row r="9696" spans="1:7" x14ac:dyDescent="0.35">
      <c r="A9696" t="s">
        <v>86</v>
      </c>
      <c r="B9696" t="str">
        <f t="shared" si="151"/>
        <v>Asthma symptoms wheeze</v>
      </c>
      <c r="C9696">
        <v>0</v>
      </c>
      <c r="D9696" t="s">
        <v>138</v>
      </c>
      <c r="E9696" t="s">
        <v>52</v>
      </c>
      <c r="F9696" t="s">
        <v>5</v>
      </c>
      <c r="G9696">
        <v>2030</v>
      </c>
    </row>
    <row r="9697" spans="1:7" x14ac:dyDescent="0.35">
      <c r="A9697" t="s">
        <v>87</v>
      </c>
      <c r="B9697" t="str">
        <f t="shared" si="151"/>
        <v/>
      </c>
      <c r="C9697">
        <v>0</v>
      </c>
      <c r="D9697" t="s">
        <v>138</v>
      </c>
      <c r="E9697" t="s">
        <v>52</v>
      </c>
      <c r="F9697" t="s">
        <v>5</v>
      </c>
      <c r="G9697">
        <v>2030</v>
      </c>
    </row>
    <row r="9698" spans="1:7" x14ac:dyDescent="0.35">
      <c r="A9698" t="s">
        <v>88</v>
      </c>
      <c r="B9698" t="str">
        <f t="shared" si="151"/>
        <v>Asthma incidence</v>
      </c>
      <c r="C9698">
        <v>6.2633561572437201E-3</v>
      </c>
      <c r="D9698" t="s">
        <v>138</v>
      </c>
      <c r="E9698" t="s">
        <v>52</v>
      </c>
      <c r="F9698" t="s">
        <v>5</v>
      </c>
      <c r="G9698">
        <v>2030</v>
      </c>
    </row>
    <row r="9699" spans="1:7" x14ac:dyDescent="0.35">
      <c r="A9699" t="s">
        <v>89</v>
      </c>
      <c r="B9699" t="str">
        <f t="shared" si="151"/>
        <v/>
      </c>
      <c r="C9699">
        <v>465.76107969928302</v>
      </c>
      <c r="D9699" t="s">
        <v>138</v>
      </c>
      <c r="E9699" t="s">
        <v>52</v>
      </c>
      <c r="F9699" t="s">
        <v>5</v>
      </c>
      <c r="G9699">
        <v>2030</v>
      </c>
    </row>
    <row r="9700" spans="1:7" x14ac:dyDescent="0.35">
      <c r="A9700" t="s">
        <v>90</v>
      </c>
      <c r="B9700" t="str">
        <f t="shared" si="151"/>
        <v/>
      </c>
      <c r="C9700">
        <v>6.2633561804690497E-3</v>
      </c>
      <c r="D9700" t="s">
        <v>138</v>
      </c>
      <c r="E9700" t="s">
        <v>52</v>
      </c>
      <c r="F9700" t="s">
        <v>5</v>
      </c>
      <c r="G9700">
        <v>2030</v>
      </c>
    </row>
    <row r="9701" spans="1:7" x14ac:dyDescent="0.35">
      <c r="A9701" t="s">
        <v>91</v>
      </c>
      <c r="B9701" t="str">
        <f t="shared" si="151"/>
        <v/>
      </c>
      <c r="C9701">
        <v>465.76108142638498</v>
      </c>
      <c r="D9701" t="s">
        <v>138</v>
      </c>
      <c r="E9701" t="s">
        <v>52</v>
      </c>
      <c r="F9701" t="s">
        <v>5</v>
      </c>
      <c r="G9701">
        <v>2030</v>
      </c>
    </row>
    <row r="9702" spans="1:7" x14ac:dyDescent="0.35">
      <c r="A9702" t="s">
        <v>92</v>
      </c>
      <c r="B9702" t="str">
        <f t="shared" si="151"/>
        <v/>
      </c>
      <c r="C9702" s="10">
        <v>-2.3225329549299501E-11</v>
      </c>
      <c r="D9702" t="s">
        <v>138</v>
      </c>
      <c r="E9702" t="s">
        <v>52</v>
      </c>
      <c r="F9702" t="s">
        <v>5</v>
      </c>
      <c r="G9702">
        <v>2030</v>
      </c>
    </row>
    <row r="9703" spans="1:7" x14ac:dyDescent="0.35">
      <c r="A9703" t="s">
        <v>93</v>
      </c>
      <c r="B9703" t="str">
        <f t="shared" si="151"/>
        <v/>
      </c>
      <c r="C9703" s="10">
        <v>-1.7271019395476601E-6</v>
      </c>
      <c r="D9703" t="s">
        <v>138</v>
      </c>
      <c r="E9703" t="s">
        <v>52</v>
      </c>
      <c r="F9703" t="s">
        <v>5</v>
      </c>
      <c r="G9703">
        <v>2030</v>
      </c>
    </row>
    <row r="9704" spans="1:7" x14ac:dyDescent="0.35">
      <c r="A9704" t="s">
        <v>94</v>
      </c>
      <c r="B9704" t="str">
        <f t="shared" si="151"/>
        <v>Hay fever rhinitis incidence</v>
      </c>
      <c r="C9704">
        <v>4.0617560898686303E-2</v>
      </c>
      <c r="D9704" t="s">
        <v>138</v>
      </c>
      <c r="E9704" t="s">
        <v>52</v>
      </c>
      <c r="F9704" t="s">
        <v>5</v>
      </c>
      <c r="G9704">
        <v>2030</v>
      </c>
    </row>
    <row r="9705" spans="1:7" x14ac:dyDescent="0.35">
      <c r="A9705" t="s">
        <v>95</v>
      </c>
      <c r="B9705" t="str">
        <f t="shared" si="151"/>
        <v/>
      </c>
      <c r="C9705">
        <v>51.854972005559503</v>
      </c>
      <c r="D9705" t="s">
        <v>138</v>
      </c>
      <c r="E9705" t="s">
        <v>52</v>
      </c>
      <c r="F9705" t="s">
        <v>5</v>
      </c>
      <c r="G9705">
        <v>2030</v>
      </c>
    </row>
    <row r="9706" spans="1:7" x14ac:dyDescent="0.35">
      <c r="A9706" t="s">
        <v>96</v>
      </c>
      <c r="B9706" t="str">
        <f t="shared" si="151"/>
        <v/>
      </c>
      <c r="C9706">
        <v>4.0617560923403101E-2</v>
      </c>
      <c r="D9706" t="s">
        <v>138</v>
      </c>
      <c r="E9706" t="s">
        <v>52</v>
      </c>
      <c r="F9706" t="s">
        <v>5</v>
      </c>
      <c r="G9706">
        <v>2030</v>
      </c>
    </row>
    <row r="9707" spans="1:7" x14ac:dyDescent="0.35">
      <c r="A9707" t="s">
        <v>97</v>
      </c>
      <c r="B9707" t="str">
        <f t="shared" si="151"/>
        <v/>
      </c>
      <c r="C9707">
        <v>51.854972037114599</v>
      </c>
      <c r="D9707" t="s">
        <v>138</v>
      </c>
      <c r="E9707" t="s">
        <v>52</v>
      </c>
      <c r="F9707" t="s">
        <v>5</v>
      </c>
      <c r="G9707">
        <v>2030</v>
      </c>
    </row>
    <row r="9708" spans="1:7" x14ac:dyDescent="0.35">
      <c r="A9708" t="s">
        <v>98</v>
      </c>
      <c r="B9708" t="str">
        <f t="shared" si="151"/>
        <v/>
      </c>
      <c r="C9708" s="10">
        <v>-2.4716785828468299E-11</v>
      </c>
      <c r="D9708" t="s">
        <v>138</v>
      </c>
      <c r="E9708" t="s">
        <v>52</v>
      </c>
      <c r="F9708" t="s">
        <v>5</v>
      </c>
      <c r="G9708">
        <v>2030</v>
      </c>
    </row>
    <row r="9709" spans="1:7" x14ac:dyDescent="0.35">
      <c r="A9709" t="s">
        <v>99</v>
      </c>
      <c r="B9709" t="str">
        <f t="shared" si="151"/>
        <v/>
      </c>
      <c r="C9709" s="10">
        <v>-3.1555027156839597E-8</v>
      </c>
      <c r="D9709" t="s">
        <v>138</v>
      </c>
      <c r="E9709" t="s">
        <v>52</v>
      </c>
      <c r="F9709" t="s">
        <v>5</v>
      </c>
      <c r="G9709">
        <v>2030</v>
      </c>
    </row>
    <row r="9710" spans="1:7" x14ac:dyDescent="0.35">
      <c r="A9710" t="s">
        <v>100</v>
      </c>
      <c r="B9710" t="str">
        <f t="shared" si="151"/>
        <v>Respiratory emergency room visits</v>
      </c>
      <c r="C9710">
        <v>1.91109430298081E-3</v>
      </c>
      <c r="D9710" t="s">
        <v>138</v>
      </c>
      <c r="E9710" t="s">
        <v>52</v>
      </c>
      <c r="F9710" t="s">
        <v>5</v>
      </c>
      <c r="G9710">
        <v>2030</v>
      </c>
    </row>
    <row r="9711" spans="1:7" x14ac:dyDescent="0.35">
      <c r="A9711" t="s">
        <v>101</v>
      </c>
      <c r="B9711" t="str">
        <f t="shared" si="151"/>
        <v/>
      </c>
      <c r="C9711">
        <v>3.5568744548257998</v>
      </c>
      <c r="D9711" t="s">
        <v>138</v>
      </c>
      <c r="E9711" t="s">
        <v>52</v>
      </c>
      <c r="F9711" t="s">
        <v>5</v>
      </c>
      <c r="G9711">
        <v>2030</v>
      </c>
    </row>
    <row r="9712" spans="1:7" x14ac:dyDescent="0.35">
      <c r="A9712" t="s">
        <v>102</v>
      </c>
      <c r="B9712" t="str">
        <f t="shared" si="151"/>
        <v/>
      </c>
      <c r="C9712">
        <v>1.91109430298081E-3</v>
      </c>
      <c r="D9712" t="s">
        <v>138</v>
      </c>
      <c r="E9712" t="s">
        <v>52</v>
      </c>
      <c r="F9712" t="s">
        <v>5</v>
      </c>
      <c r="G9712">
        <v>2030</v>
      </c>
    </row>
    <row r="9713" spans="1:7" x14ac:dyDescent="0.35">
      <c r="A9713" t="s">
        <v>103</v>
      </c>
      <c r="B9713" t="str">
        <f t="shared" si="151"/>
        <v/>
      </c>
      <c r="C9713">
        <v>3.5568744548257998</v>
      </c>
      <c r="D9713" t="s">
        <v>138</v>
      </c>
      <c r="E9713" t="s">
        <v>52</v>
      </c>
      <c r="F9713" t="s">
        <v>5</v>
      </c>
      <c r="G9713">
        <v>2030</v>
      </c>
    </row>
    <row r="9714" spans="1:7" x14ac:dyDescent="0.35">
      <c r="A9714" t="s">
        <v>104</v>
      </c>
      <c r="B9714" t="str">
        <f t="shared" si="151"/>
        <v/>
      </c>
      <c r="C9714">
        <v>0</v>
      </c>
      <c r="D9714" t="s">
        <v>138</v>
      </c>
      <c r="E9714" t="s">
        <v>52</v>
      </c>
      <c r="F9714" t="s">
        <v>5</v>
      </c>
      <c r="G9714">
        <v>2030</v>
      </c>
    </row>
    <row r="9715" spans="1:7" x14ac:dyDescent="0.35">
      <c r="A9715" t="s">
        <v>105</v>
      </c>
      <c r="B9715" t="str">
        <f t="shared" si="151"/>
        <v/>
      </c>
      <c r="C9715">
        <v>0</v>
      </c>
      <c r="D9715" t="s">
        <v>138</v>
      </c>
      <c r="E9715" t="s">
        <v>52</v>
      </c>
      <c r="F9715" t="s">
        <v>5</v>
      </c>
      <c r="G9715">
        <v>2030</v>
      </c>
    </row>
    <row r="9716" spans="1:7" x14ac:dyDescent="0.35">
      <c r="A9716" t="s">
        <v>106</v>
      </c>
      <c r="B9716" t="str">
        <f t="shared" si="151"/>
        <v>Respiratory hospital admissions</v>
      </c>
      <c r="C9716">
        <v>2.1230981182768501E-4</v>
      </c>
      <c r="D9716" t="s">
        <v>138</v>
      </c>
      <c r="E9716" t="s">
        <v>52</v>
      </c>
      <c r="F9716" t="s">
        <v>5</v>
      </c>
      <c r="G9716">
        <v>2030</v>
      </c>
    </row>
    <row r="9717" spans="1:7" x14ac:dyDescent="0.35">
      <c r="A9717" t="s">
        <v>107</v>
      </c>
      <c r="B9717" t="str">
        <f t="shared" si="151"/>
        <v/>
      </c>
      <c r="C9717">
        <v>4.3646104498713099</v>
      </c>
      <c r="D9717" t="s">
        <v>138</v>
      </c>
      <c r="E9717" t="s">
        <v>52</v>
      </c>
      <c r="F9717" t="s">
        <v>5</v>
      </c>
      <c r="G9717">
        <v>2030</v>
      </c>
    </row>
    <row r="9718" spans="1:7" x14ac:dyDescent="0.35">
      <c r="A9718" t="s">
        <v>108</v>
      </c>
      <c r="B9718" t="str">
        <f t="shared" si="151"/>
        <v/>
      </c>
      <c r="C9718">
        <v>2.1230981182768501E-4</v>
      </c>
      <c r="D9718" t="s">
        <v>138</v>
      </c>
      <c r="E9718" t="s">
        <v>52</v>
      </c>
      <c r="F9718" t="s">
        <v>5</v>
      </c>
      <c r="G9718">
        <v>2030</v>
      </c>
    </row>
    <row r="9719" spans="1:7" x14ac:dyDescent="0.35">
      <c r="A9719" t="s">
        <v>109</v>
      </c>
      <c r="B9719" t="str">
        <f t="shared" si="151"/>
        <v/>
      </c>
      <c r="C9719">
        <v>4.3646104498713099</v>
      </c>
      <c r="D9719" t="s">
        <v>138</v>
      </c>
      <c r="E9719" t="s">
        <v>52</v>
      </c>
      <c r="F9719" t="s">
        <v>5</v>
      </c>
      <c r="G9719">
        <v>2030</v>
      </c>
    </row>
    <row r="9720" spans="1:7" x14ac:dyDescent="0.35">
      <c r="A9720" t="s">
        <v>110</v>
      </c>
      <c r="B9720" t="str">
        <f t="shared" si="151"/>
        <v/>
      </c>
      <c r="C9720">
        <v>0</v>
      </c>
      <c r="D9720" t="s">
        <v>138</v>
      </c>
      <c r="E9720" t="s">
        <v>52</v>
      </c>
      <c r="F9720" t="s">
        <v>5</v>
      </c>
      <c r="G9720">
        <v>2030</v>
      </c>
    </row>
    <row r="9721" spans="1:7" x14ac:dyDescent="0.35">
      <c r="A9721" t="s">
        <v>111</v>
      </c>
      <c r="B9721" t="str">
        <f t="shared" si="151"/>
        <v/>
      </c>
      <c r="C9721">
        <v>0</v>
      </c>
      <c r="D9721" t="s">
        <v>138</v>
      </c>
      <c r="E9721" t="s">
        <v>52</v>
      </c>
      <c r="F9721" t="s">
        <v>5</v>
      </c>
      <c r="G9721">
        <v>2030</v>
      </c>
    </row>
    <row r="9722" spans="1:7" x14ac:dyDescent="0.35">
      <c r="A9722" t="s">
        <v>112</v>
      </c>
      <c r="B9722" t="str">
        <f t="shared" si="151"/>
        <v>Non-fatal heart attacks</v>
      </c>
      <c r="C9722">
        <v>2.0172801744454201E-3</v>
      </c>
      <c r="D9722" t="s">
        <v>138</v>
      </c>
      <c r="E9722" t="s">
        <v>52</v>
      </c>
      <c r="F9722" t="s">
        <v>5</v>
      </c>
      <c r="G9722">
        <v>2030</v>
      </c>
    </row>
    <row r="9723" spans="1:7" x14ac:dyDescent="0.35">
      <c r="A9723" t="s">
        <v>113</v>
      </c>
      <c r="B9723" t="str">
        <f t="shared" si="151"/>
        <v/>
      </c>
      <c r="C9723">
        <v>187.93940634766901</v>
      </c>
      <c r="D9723" t="s">
        <v>138</v>
      </c>
      <c r="E9723" t="s">
        <v>52</v>
      </c>
      <c r="F9723" t="s">
        <v>5</v>
      </c>
      <c r="G9723">
        <v>2030</v>
      </c>
    </row>
    <row r="9724" spans="1:7" x14ac:dyDescent="0.35">
      <c r="A9724" t="s">
        <v>114</v>
      </c>
      <c r="B9724" t="str">
        <f t="shared" si="151"/>
        <v>Minor restricted activity days</v>
      </c>
      <c r="C9724">
        <v>1.8106087305623799</v>
      </c>
      <c r="D9724" t="s">
        <v>138</v>
      </c>
      <c r="E9724" t="s">
        <v>52</v>
      </c>
      <c r="F9724" t="s">
        <v>5</v>
      </c>
      <c r="G9724">
        <v>2030</v>
      </c>
    </row>
    <row r="9725" spans="1:7" x14ac:dyDescent="0.35">
      <c r="A9725" t="s">
        <v>115</v>
      </c>
      <c r="B9725" t="str">
        <f t="shared" si="151"/>
        <v/>
      </c>
      <c r="C9725">
        <v>253.12784164507701</v>
      </c>
      <c r="D9725" t="s">
        <v>138</v>
      </c>
      <c r="E9725" t="s">
        <v>52</v>
      </c>
      <c r="F9725" t="s">
        <v>5</v>
      </c>
      <c r="G9725">
        <v>2030</v>
      </c>
    </row>
    <row r="9726" spans="1:7" x14ac:dyDescent="0.35">
      <c r="A9726" t="s">
        <v>116</v>
      </c>
      <c r="B9726" t="str">
        <f t="shared" si="151"/>
        <v>Work loss days</v>
      </c>
      <c r="C9726">
        <v>0.307454100473045</v>
      </c>
      <c r="D9726" t="s">
        <v>138</v>
      </c>
      <c r="E9726" t="s">
        <v>52</v>
      </c>
      <c r="F9726" t="s">
        <v>5</v>
      </c>
      <c r="G9726">
        <v>2030</v>
      </c>
    </row>
    <row r="9727" spans="1:7" x14ac:dyDescent="0.35">
      <c r="A9727" t="s">
        <v>117</v>
      </c>
      <c r="B9727" t="str">
        <f t="shared" si="151"/>
        <v/>
      </c>
      <c r="C9727">
        <v>109.484630419325</v>
      </c>
      <c r="D9727" t="s">
        <v>138</v>
      </c>
      <c r="E9727" t="s">
        <v>52</v>
      </c>
      <c r="F9727" t="s">
        <v>5</v>
      </c>
      <c r="G9727">
        <v>2030</v>
      </c>
    </row>
    <row r="9728" spans="1:7" x14ac:dyDescent="0.35">
      <c r="A9728" t="s">
        <v>118</v>
      </c>
      <c r="B9728" t="str">
        <f t="shared" si="151"/>
        <v>Lung cancer incidence</v>
      </c>
      <c r="C9728">
        <v>1.8947655724696699E-4</v>
      </c>
      <c r="D9728" t="s">
        <v>138</v>
      </c>
      <c r="E9728" t="s">
        <v>52</v>
      </c>
      <c r="F9728" t="s">
        <v>5</v>
      </c>
      <c r="G9728">
        <v>2030</v>
      </c>
    </row>
    <row r="9729" spans="1:7" x14ac:dyDescent="0.35">
      <c r="A9729" t="s">
        <v>119</v>
      </c>
      <c r="B9729" t="str">
        <f t="shared" si="151"/>
        <v/>
      </c>
      <c r="C9729">
        <v>9.4717560209721494</v>
      </c>
      <c r="D9729" t="s">
        <v>138</v>
      </c>
      <c r="E9729" t="s">
        <v>52</v>
      </c>
      <c r="F9729" t="s">
        <v>5</v>
      </c>
      <c r="G9729">
        <v>2030</v>
      </c>
    </row>
    <row r="9730" spans="1:7" x14ac:dyDescent="0.35">
      <c r="A9730" t="s">
        <v>120</v>
      </c>
      <c r="B9730" t="str">
        <f t="shared" si="151"/>
        <v>Cardiovascular hospital admissions</v>
      </c>
      <c r="C9730">
        <v>3.9665825124115297E-4</v>
      </c>
      <c r="D9730" t="s">
        <v>138</v>
      </c>
      <c r="E9730" t="s">
        <v>52</v>
      </c>
      <c r="F9730" t="s">
        <v>5</v>
      </c>
      <c r="G9730">
        <v>2030</v>
      </c>
    </row>
    <row r="9731" spans="1:7" x14ac:dyDescent="0.35">
      <c r="A9731" t="s">
        <v>121</v>
      </c>
      <c r="B9731" t="str">
        <f t="shared" ref="B9731:B9794" si="152">_xlfn.XLOOKUP(A9731,$K$4:$K$27,$L$4:$L$27,"")</f>
        <v/>
      </c>
      <c r="C9731">
        <v>13.060382420927599</v>
      </c>
      <c r="D9731" t="s">
        <v>138</v>
      </c>
      <c r="E9731" t="s">
        <v>52</v>
      </c>
      <c r="F9731" t="s">
        <v>5</v>
      </c>
      <c r="G9731">
        <v>2030</v>
      </c>
    </row>
    <row r="9732" spans="1:7" x14ac:dyDescent="0.35">
      <c r="A9732" t="s">
        <v>122</v>
      </c>
      <c r="B9732" t="str">
        <f t="shared" si="152"/>
        <v>Alzheimers disease hospital admissions</v>
      </c>
      <c r="C9732">
        <v>1.4658793278921501E-3</v>
      </c>
      <c r="D9732" t="s">
        <v>138</v>
      </c>
      <c r="E9732" t="s">
        <v>52</v>
      </c>
      <c r="F9732" t="s">
        <v>5</v>
      </c>
      <c r="G9732">
        <v>2030</v>
      </c>
    </row>
    <row r="9733" spans="1:7" x14ac:dyDescent="0.35">
      <c r="A9733" t="s">
        <v>123</v>
      </c>
      <c r="B9733" t="str">
        <f t="shared" si="152"/>
        <v/>
      </c>
      <c r="C9733">
        <v>37.5187127615321</v>
      </c>
      <c r="D9733" t="s">
        <v>138</v>
      </c>
      <c r="E9733" t="s">
        <v>52</v>
      </c>
      <c r="F9733" t="s">
        <v>5</v>
      </c>
      <c r="G9733">
        <v>2030</v>
      </c>
    </row>
    <row r="9734" spans="1:7" x14ac:dyDescent="0.35">
      <c r="A9734" t="s">
        <v>124</v>
      </c>
      <c r="B9734" t="str">
        <f t="shared" si="152"/>
        <v>Parkinsons disease hospital admissions</v>
      </c>
      <c r="C9734">
        <v>1.8067735190688299E-4</v>
      </c>
      <c r="D9734" t="s">
        <v>138</v>
      </c>
      <c r="E9734" t="s">
        <v>52</v>
      </c>
      <c r="F9734" t="s">
        <v>5</v>
      </c>
      <c r="G9734">
        <v>2030</v>
      </c>
    </row>
    <row r="9735" spans="1:7" x14ac:dyDescent="0.35">
      <c r="A9735" t="s">
        <v>125</v>
      </c>
      <c r="B9735" t="str">
        <f t="shared" si="152"/>
        <v/>
      </c>
      <c r="C9735">
        <v>4.9336368867516596</v>
      </c>
      <c r="D9735" t="s">
        <v>138</v>
      </c>
      <c r="E9735" t="s">
        <v>52</v>
      </c>
      <c r="F9735" t="s">
        <v>5</v>
      </c>
      <c r="G9735">
        <v>2030</v>
      </c>
    </row>
    <row r="9736" spans="1:7" x14ac:dyDescent="0.35">
      <c r="A9736" t="s">
        <v>126</v>
      </c>
      <c r="B9736" t="str">
        <f t="shared" si="152"/>
        <v>Stroke incidence</v>
      </c>
      <c r="C9736">
        <v>1.6780991371940501E-4</v>
      </c>
      <c r="D9736" t="s">
        <v>138</v>
      </c>
      <c r="E9736" t="s">
        <v>52</v>
      </c>
      <c r="F9736" t="s">
        <v>5</v>
      </c>
      <c r="G9736">
        <v>2030</v>
      </c>
    </row>
    <row r="9737" spans="1:7" x14ac:dyDescent="0.35">
      <c r="A9737" t="s">
        <v>127</v>
      </c>
      <c r="B9737" t="str">
        <f t="shared" si="152"/>
        <v/>
      </c>
      <c r="C9737">
        <v>12.1283732229312</v>
      </c>
      <c r="D9737" t="s">
        <v>138</v>
      </c>
      <c r="E9737" t="s">
        <v>52</v>
      </c>
      <c r="F9737" t="s">
        <v>5</v>
      </c>
      <c r="G9737">
        <v>2030</v>
      </c>
    </row>
    <row r="9738" spans="1:7" x14ac:dyDescent="0.35">
      <c r="A9738" t="s">
        <v>128</v>
      </c>
      <c r="B9738" t="str">
        <f t="shared" si="152"/>
        <v>Out of hospital cardiac arrest incidence</v>
      </c>
      <c r="C9738" s="9">
        <v>3.7331634668953702E-5</v>
      </c>
      <c r="D9738" t="s">
        <v>138</v>
      </c>
      <c r="E9738" t="s">
        <v>52</v>
      </c>
      <c r="F9738" t="s">
        <v>5</v>
      </c>
      <c r="G9738">
        <v>2030</v>
      </c>
    </row>
    <row r="9739" spans="1:7" x14ac:dyDescent="0.35">
      <c r="A9739" t="s">
        <v>129</v>
      </c>
      <c r="B9739" t="str">
        <f t="shared" si="152"/>
        <v/>
      </c>
      <c r="C9739">
        <v>2.5483372572393601</v>
      </c>
      <c r="D9739" t="s">
        <v>138</v>
      </c>
      <c r="E9739" t="s">
        <v>52</v>
      </c>
      <c r="F9739" t="s">
        <v>5</v>
      </c>
      <c r="G9739">
        <v>2030</v>
      </c>
    </row>
    <row r="9740" spans="1:7" x14ac:dyDescent="0.35">
      <c r="A9740" t="s">
        <v>130</v>
      </c>
      <c r="B9740" t="str">
        <f t="shared" si="152"/>
        <v>Cardiac emergency room visits</v>
      </c>
      <c r="C9740">
        <v>8.2334131786204301E-4</v>
      </c>
      <c r="D9740" t="s">
        <v>138</v>
      </c>
      <c r="E9740" t="s">
        <v>52</v>
      </c>
      <c r="F9740" t="s">
        <v>5</v>
      </c>
      <c r="G9740">
        <v>2030</v>
      </c>
    </row>
    <row r="9741" spans="1:7" x14ac:dyDescent="0.35">
      <c r="A9741" t="s">
        <v>131</v>
      </c>
      <c r="B9741" t="str">
        <f t="shared" si="152"/>
        <v/>
      </c>
      <c r="C9741">
        <v>2.03409652234919</v>
      </c>
      <c r="D9741" t="s">
        <v>138</v>
      </c>
      <c r="E9741" t="s">
        <v>52</v>
      </c>
      <c r="F9741" t="s">
        <v>5</v>
      </c>
      <c r="G9741">
        <v>2030</v>
      </c>
    </row>
    <row r="9742" spans="1:7" x14ac:dyDescent="0.35">
      <c r="A9742" t="s">
        <v>132</v>
      </c>
      <c r="B9742" t="str">
        <f t="shared" si="152"/>
        <v>Asthma emergency room visits</v>
      </c>
      <c r="C9742" s="10">
        <v>-3.9923433124766303E-15</v>
      </c>
      <c r="D9742" t="s">
        <v>138</v>
      </c>
      <c r="E9742" t="s">
        <v>52</v>
      </c>
      <c r="F9742" t="s">
        <v>5</v>
      </c>
      <c r="G9742">
        <v>2030</v>
      </c>
    </row>
    <row r="9743" spans="1:7" x14ac:dyDescent="0.35">
      <c r="A9743" t="s">
        <v>133</v>
      </c>
      <c r="B9743" t="str">
        <f t="shared" si="152"/>
        <v/>
      </c>
      <c r="C9743" s="10">
        <v>-3.79370764347242E-12</v>
      </c>
      <c r="D9743" t="s">
        <v>138</v>
      </c>
      <c r="E9743" t="s">
        <v>52</v>
      </c>
      <c r="F9743" t="s">
        <v>5</v>
      </c>
      <c r="G9743">
        <v>2030</v>
      </c>
    </row>
    <row r="9744" spans="1:7" x14ac:dyDescent="0.35">
      <c r="A9744" t="s">
        <v>134</v>
      </c>
      <c r="B9744" t="str">
        <f t="shared" si="152"/>
        <v>School loss days</v>
      </c>
      <c r="C9744" s="10">
        <v>-3.66068150297771E-10</v>
      </c>
      <c r="D9744" t="s">
        <v>138</v>
      </c>
      <c r="E9744" t="s">
        <v>52</v>
      </c>
      <c r="F9744" t="s">
        <v>5</v>
      </c>
      <c r="G9744">
        <v>2030</v>
      </c>
    </row>
    <row r="9745" spans="1:7" x14ac:dyDescent="0.35">
      <c r="A9745" t="s">
        <v>135</v>
      </c>
      <c r="B9745" t="str">
        <f t="shared" si="152"/>
        <v/>
      </c>
      <c r="C9745" s="10">
        <v>-6.76644385238455E-7</v>
      </c>
      <c r="D9745" t="s">
        <v>138</v>
      </c>
      <c r="E9745" t="s">
        <v>52</v>
      </c>
      <c r="F9745" t="s">
        <v>5</v>
      </c>
      <c r="G9745">
        <v>2030</v>
      </c>
    </row>
    <row r="9746" spans="1:7" x14ac:dyDescent="0.35">
      <c r="A9746" t="s">
        <v>50</v>
      </c>
      <c r="B9746" t="str">
        <f t="shared" si="152"/>
        <v/>
      </c>
      <c r="C9746">
        <v>14449.491077418301</v>
      </c>
      <c r="D9746" t="s">
        <v>138</v>
      </c>
      <c r="E9746" t="s">
        <v>52</v>
      </c>
      <c r="F9746" t="s">
        <v>5</v>
      </c>
      <c r="G9746">
        <v>2035</v>
      </c>
    </row>
    <row r="9747" spans="1:7" x14ac:dyDescent="0.35">
      <c r="A9747" t="s">
        <v>53</v>
      </c>
      <c r="B9747" t="str">
        <f t="shared" si="152"/>
        <v/>
      </c>
      <c r="C9747">
        <v>14449.4905336436</v>
      </c>
      <c r="D9747" t="s">
        <v>138</v>
      </c>
      <c r="E9747" t="s">
        <v>52</v>
      </c>
      <c r="F9747" t="s">
        <v>5</v>
      </c>
      <c r="G9747">
        <v>2035</v>
      </c>
    </row>
    <row r="9748" spans="1:7" x14ac:dyDescent="0.35">
      <c r="A9748" t="s">
        <v>54</v>
      </c>
      <c r="B9748" t="str">
        <f t="shared" si="152"/>
        <v/>
      </c>
      <c r="C9748">
        <v>5.43774766351646E-4</v>
      </c>
      <c r="D9748" t="s">
        <v>138</v>
      </c>
      <c r="E9748" t="s">
        <v>52</v>
      </c>
      <c r="F9748" t="s">
        <v>5</v>
      </c>
      <c r="G9748">
        <v>2035</v>
      </c>
    </row>
    <row r="9749" spans="1:7" x14ac:dyDescent="0.35">
      <c r="A9749" t="s">
        <v>55</v>
      </c>
      <c r="B9749" t="str">
        <f t="shared" si="152"/>
        <v/>
      </c>
      <c r="C9749">
        <v>46938.750047086301</v>
      </c>
      <c r="D9749" t="s">
        <v>138</v>
      </c>
      <c r="E9749" t="s">
        <v>52</v>
      </c>
      <c r="F9749" t="s">
        <v>5</v>
      </c>
      <c r="G9749">
        <v>2035</v>
      </c>
    </row>
    <row r="9750" spans="1:7" x14ac:dyDescent="0.35">
      <c r="A9750" t="s">
        <v>56</v>
      </c>
      <c r="B9750" t="str">
        <f t="shared" si="152"/>
        <v/>
      </c>
      <c r="C9750">
        <v>46938.750047086301</v>
      </c>
      <c r="D9750" t="s">
        <v>138</v>
      </c>
      <c r="E9750" t="s">
        <v>52</v>
      </c>
      <c r="F9750" t="s">
        <v>5</v>
      </c>
      <c r="G9750">
        <v>2035</v>
      </c>
    </row>
    <row r="9751" spans="1:7" x14ac:dyDescent="0.35">
      <c r="A9751" t="s">
        <v>57</v>
      </c>
      <c r="B9751" t="str">
        <f t="shared" si="152"/>
        <v/>
      </c>
      <c r="C9751" s="10">
        <v>-2.4602542225693499E-13</v>
      </c>
      <c r="D9751" t="s">
        <v>138</v>
      </c>
      <c r="E9751" t="s">
        <v>52</v>
      </c>
      <c r="F9751" t="s">
        <v>5</v>
      </c>
      <c r="G9751">
        <v>2035</v>
      </c>
    </row>
    <row r="9752" spans="1:7" x14ac:dyDescent="0.35">
      <c r="A9752" t="s">
        <v>58</v>
      </c>
      <c r="B9752" t="str">
        <f t="shared" si="152"/>
        <v/>
      </c>
      <c r="C9752">
        <v>51800.366614486004</v>
      </c>
      <c r="D9752" t="s">
        <v>138</v>
      </c>
      <c r="E9752" t="s">
        <v>52</v>
      </c>
      <c r="F9752" t="s">
        <v>5</v>
      </c>
      <c r="G9752">
        <v>2035</v>
      </c>
    </row>
    <row r="9753" spans="1:7" x14ac:dyDescent="0.35">
      <c r="A9753" t="s">
        <v>59</v>
      </c>
      <c r="B9753" t="str">
        <f t="shared" si="152"/>
        <v/>
      </c>
      <c r="C9753">
        <v>104153.033680607</v>
      </c>
      <c r="D9753" t="s">
        <v>138</v>
      </c>
      <c r="E9753" t="s">
        <v>52</v>
      </c>
      <c r="F9753" t="s">
        <v>5</v>
      </c>
      <c r="G9753">
        <v>2035</v>
      </c>
    </row>
    <row r="9754" spans="1:7" x14ac:dyDescent="0.35">
      <c r="A9754" t="s">
        <v>60</v>
      </c>
      <c r="B9754" t="str">
        <f t="shared" si="152"/>
        <v/>
      </c>
      <c r="C9754">
        <v>3.0006058786156199E-3</v>
      </c>
      <c r="D9754" t="s">
        <v>138</v>
      </c>
      <c r="E9754" t="s">
        <v>52</v>
      </c>
      <c r="F9754" t="s">
        <v>5</v>
      </c>
      <c r="G9754">
        <v>2035</v>
      </c>
    </row>
    <row r="9755" spans="1:7" x14ac:dyDescent="0.35">
      <c r="A9755" t="s">
        <v>61</v>
      </c>
      <c r="B9755" t="str">
        <f t="shared" si="152"/>
        <v/>
      </c>
      <c r="C9755">
        <v>50484.010533599299</v>
      </c>
      <c r="D9755" t="s">
        <v>138</v>
      </c>
      <c r="E9755" t="s">
        <v>52</v>
      </c>
      <c r="F9755" t="s">
        <v>5</v>
      </c>
      <c r="G9755">
        <v>2035</v>
      </c>
    </row>
    <row r="9756" spans="1:7" x14ac:dyDescent="0.35">
      <c r="A9756" t="s">
        <v>62</v>
      </c>
      <c r="B9756" t="str">
        <f t="shared" si="152"/>
        <v>Premature mortality</v>
      </c>
      <c r="C9756">
        <v>6.1130152734678502E-3</v>
      </c>
      <c r="D9756" t="s">
        <v>138</v>
      </c>
      <c r="E9756" t="s">
        <v>52</v>
      </c>
      <c r="F9756" t="s">
        <v>5</v>
      </c>
      <c r="G9756">
        <v>2035</v>
      </c>
    </row>
    <row r="9757" spans="1:7" x14ac:dyDescent="0.35">
      <c r="A9757" t="s">
        <v>63</v>
      </c>
      <c r="B9757" t="str">
        <f t="shared" si="152"/>
        <v/>
      </c>
      <c r="C9757">
        <v>102836.67759972</v>
      </c>
      <c r="D9757" t="s">
        <v>138</v>
      </c>
      <c r="E9757" t="s">
        <v>52</v>
      </c>
      <c r="F9757" t="s">
        <v>5</v>
      </c>
      <c r="G9757">
        <v>2035</v>
      </c>
    </row>
    <row r="9758" spans="1:7" x14ac:dyDescent="0.35">
      <c r="A9758" t="s">
        <v>64</v>
      </c>
      <c r="B9758" t="str">
        <f t="shared" si="152"/>
        <v/>
      </c>
      <c r="C9758">
        <v>6.1068175838895396E-3</v>
      </c>
      <c r="D9758" t="s">
        <v>138</v>
      </c>
      <c r="E9758" t="s">
        <v>52</v>
      </c>
      <c r="F9758" t="s">
        <v>5</v>
      </c>
      <c r="G9758">
        <v>2035</v>
      </c>
    </row>
    <row r="9759" spans="1:7" x14ac:dyDescent="0.35">
      <c r="A9759" t="s">
        <v>65</v>
      </c>
      <c r="B9759" t="str">
        <f t="shared" si="152"/>
        <v/>
      </c>
      <c r="C9759">
        <v>102720.480259341</v>
      </c>
      <c r="D9759" t="s">
        <v>138</v>
      </c>
      <c r="E9759" t="s">
        <v>52</v>
      </c>
      <c r="F9759" t="s">
        <v>5</v>
      </c>
      <c r="G9759">
        <v>2035</v>
      </c>
    </row>
    <row r="9760" spans="1:7" x14ac:dyDescent="0.35">
      <c r="A9760" t="s">
        <v>66</v>
      </c>
      <c r="B9760" t="str">
        <f t="shared" si="152"/>
        <v/>
      </c>
      <c r="C9760">
        <v>2.9944081890373102E-3</v>
      </c>
      <c r="D9760" t="s">
        <v>138</v>
      </c>
      <c r="E9760" t="s">
        <v>52</v>
      </c>
      <c r="F9760" t="s">
        <v>5</v>
      </c>
      <c r="G9760">
        <v>2035</v>
      </c>
    </row>
    <row r="9761" spans="1:7" x14ac:dyDescent="0.35">
      <c r="A9761" t="s">
        <v>67</v>
      </c>
      <c r="B9761" t="str">
        <f t="shared" si="152"/>
        <v/>
      </c>
      <c r="C9761">
        <v>50367.813193219401</v>
      </c>
      <c r="D9761" t="s">
        <v>138</v>
      </c>
      <c r="E9761" t="s">
        <v>52</v>
      </c>
      <c r="F9761" t="s">
        <v>5</v>
      </c>
      <c r="G9761">
        <v>2035</v>
      </c>
    </row>
    <row r="9762" spans="1:7" x14ac:dyDescent="0.35">
      <c r="A9762" t="s">
        <v>68</v>
      </c>
      <c r="B9762" t="str">
        <f t="shared" si="152"/>
        <v>Infant mortality</v>
      </c>
      <c r="C9762" s="9">
        <v>6.19768962841111E-6</v>
      </c>
      <c r="D9762" t="s">
        <v>138</v>
      </c>
      <c r="E9762" t="s">
        <v>52</v>
      </c>
      <c r="F9762" t="s">
        <v>5</v>
      </c>
      <c r="G9762">
        <v>2035</v>
      </c>
    </row>
    <row r="9763" spans="1:7" x14ac:dyDescent="0.35">
      <c r="A9763" t="s">
        <v>69</v>
      </c>
      <c r="B9763" t="str">
        <f t="shared" si="152"/>
        <v/>
      </c>
      <c r="C9763">
        <v>116.197341222742</v>
      </c>
      <c r="D9763" t="s">
        <v>138</v>
      </c>
      <c r="E9763" t="s">
        <v>52</v>
      </c>
      <c r="F9763" t="s">
        <v>5</v>
      </c>
      <c r="G9763">
        <v>2035</v>
      </c>
    </row>
    <row r="9764" spans="1:7" x14ac:dyDescent="0.35">
      <c r="A9764" t="s">
        <v>70</v>
      </c>
      <c r="B9764" t="str">
        <f t="shared" si="152"/>
        <v/>
      </c>
      <c r="C9764" s="10">
        <v>-5.0102342059125299E-14</v>
      </c>
      <c r="D9764" t="s">
        <v>138</v>
      </c>
      <c r="E9764" t="s">
        <v>52</v>
      </c>
      <c r="F9764" t="s">
        <v>5</v>
      </c>
      <c r="G9764">
        <v>2035</v>
      </c>
    </row>
    <row r="9765" spans="1:7" x14ac:dyDescent="0.35">
      <c r="A9765" t="s">
        <v>71</v>
      </c>
      <c r="B9765" t="str">
        <f t="shared" si="152"/>
        <v/>
      </c>
      <c r="C9765" s="10">
        <v>-8.4275263960859904E-7</v>
      </c>
      <c r="D9765" t="s">
        <v>138</v>
      </c>
      <c r="E9765" t="s">
        <v>52</v>
      </c>
      <c r="F9765" t="s">
        <v>5</v>
      </c>
      <c r="G9765">
        <v>2035</v>
      </c>
    </row>
    <row r="9766" spans="1:7" x14ac:dyDescent="0.35">
      <c r="A9766" t="s">
        <v>72</v>
      </c>
      <c r="B9766" t="str">
        <f t="shared" si="152"/>
        <v/>
      </c>
      <c r="C9766">
        <v>0</v>
      </c>
      <c r="D9766" t="s">
        <v>138</v>
      </c>
      <c r="E9766" t="s">
        <v>52</v>
      </c>
      <c r="F9766" t="s">
        <v>5</v>
      </c>
      <c r="G9766">
        <v>2035</v>
      </c>
    </row>
    <row r="9767" spans="1:7" x14ac:dyDescent="0.35">
      <c r="A9767" t="s">
        <v>73</v>
      </c>
      <c r="B9767" t="str">
        <f t="shared" si="152"/>
        <v/>
      </c>
      <c r="C9767">
        <v>0</v>
      </c>
      <c r="D9767" t="s">
        <v>138</v>
      </c>
      <c r="E9767" t="s">
        <v>52</v>
      </c>
      <c r="F9767" t="s">
        <v>5</v>
      </c>
      <c r="G9767">
        <v>2035</v>
      </c>
    </row>
    <row r="9768" spans="1:7" x14ac:dyDescent="0.35">
      <c r="A9768" t="s">
        <v>74</v>
      </c>
      <c r="B9768" t="str">
        <f t="shared" si="152"/>
        <v/>
      </c>
      <c r="C9768" s="10">
        <v>-5.0102342059125299E-14</v>
      </c>
      <c r="D9768" t="s">
        <v>138</v>
      </c>
      <c r="E9768" t="s">
        <v>52</v>
      </c>
      <c r="F9768" t="s">
        <v>5</v>
      </c>
      <c r="G9768">
        <v>2035</v>
      </c>
    </row>
    <row r="9769" spans="1:7" x14ac:dyDescent="0.35">
      <c r="A9769" t="s">
        <v>75</v>
      </c>
      <c r="B9769" t="str">
        <f t="shared" si="152"/>
        <v/>
      </c>
      <c r="C9769" s="10">
        <v>-8.4275263960859904E-7</v>
      </c>
      <c r="D9769" t="s">
        <v>138</v>
      </c>
      <c r="E9769" t="s">
        <v>52</v>
      </c>
      <c r="F9769" t="s">
        <v>5</v>
      </c>
      <c r="G9769">
        <v>2035</v>
      </c>
    </row>
    <row r="9770" spans="1:7" x14ac:dyDescent="0.35">
      <c r="A9770" t="s">
        <v>76</v>
      </c>
      <c r="B9770" t="str">
        <f t="shared" si="152"/>
        <v>Asthma symptoms</v>
      </c>
      <c r="C9770">
        <v>1.2362081684311299</v>
      </c>
      <c r="D9770" t="s">
        <v>138</v>
      </c>
      <c r="E9770" t="s">
        <v>52</v>
      </c>
      <c r="F9770" t="s">
        <v>5</v>
      </c>
      <c r="G9770">
        <v>2035</v>
      </c>
    </row>
    <row r="9771" spans="1:7" x14ac:dyDescent="0.35">
      <c r="A9771" t="s">
        <v>77</v>
      </c>
      <c r="B9771" t="str">
        <f t="shared" si="152"/>
        <v/>
      </c>
      <c r="C9771">
        <v>0.99179325276623498</v>
      </c>
      <c r="D9771" t="s">
        <v>138</v>
      </c>
      <c r="E9771" t="s">
        <v>52</v>
      </c>
      <c r="F9771" t="s">
        <v>5</v>
      </c>
      <c r="G9771">
        <v>2035</v>
      </c>
    </row>
    <row r="9772" spans="1:7" x14ac:dyDescent="0.35">
      <c r="A9772" t="s">
        <v>78</v>
      </c>
      <c r="B9772" t="str">
        <f t="shared" si="152"/>
        <v>Asthma symptoms albuturol use</v>
      </c>
      <c r="C9772">
        <v>1.23620816858581</v>
      </c>
      <c r="D9772" t="s">
        <v>138</v>
      </c>
      <c r="E9772" t="s">
        <v>52</v>
      </c>
      <c r="F9772" t="s">
        <v>5</v>
      </c>
      <c r="G9772">
        <v>2035</v>
      </c>
    </row>
    <row r="9773" spans="1:7" x14ac:dyDescent="0.35">
      <c r="A9773" t="s">
        <v>79</v>
      </c>
      <c r="B9773" t="str">
        <f t="shared" si="152"/>
        <v/>
      </c>
      <c r="C9773">
        <v>0.99179332390035801</v>
      </c>
      <c r="D9773" t="s">
        <v>138</v>
      </c>
      <c r="E9773" t="s">
        <v>52</v>
      </c>
      <c r="F9773" t="s">
        <v>5</v>
      </c>
      <c r="G9773">
        <v>2035</v>
      </c>
    </row>
    <row r="9774" spans="1:7" x14ac:dyDescent="0.35">
      <c r="A9774" t="s">
        <v>80</v>
      </c>
      <c r="B9774" t="str">
        <f t="shared" si="152"/>
        <v>Asthma symptoms chest tightness</v>
      </c>
      <c r="C9774" s="10">
        <v>-1.54682983110858E-10</v>
      </c>
      <c r="D9774" t="s">
        <v>138</v>
      </c>
      <c r="E9774" t="s">
        <v>52</v>
      </c>
      <c r="F9774" t="s">
        <v>5</v>
      </c>
      <c r="G9774">
        <v>2035</v>
      </c>
    </row>
    <row r="9775" spans="1:7" x14ac:dyDescent="0.35">
      <c r="A9775" t="s">
        <v>81</v>
      </c>
      <c r="B9775" t="str">
        <f t="shared" si="152"/>
        <v/>
      </c>
      <c r="C9775" s="10">
        <v>-7.1134123042582295E-8</v>
      </c>
      <c r="D9775" t="s">
        <v>138</v>
      </c>
      <c r="E9775" t="s">
        <v>52</v>
      </c>
      <c r="F9775" t="s">
        <v>5</v>
      </c>
      <c r="G9775">
        <v>2035</v>
      </c>
    </row>
    <row r="9776" spans="1:7" x14ac:dyDescent="0.35">
      <c r="A9776" t="s">
        <v>82</v>
      </c>
      <c r="B9776" t="str">
        <f t="shared" si="152"/>
        <v>Asthma symptoms cough</v>
      </c>
      <c r="C9776">
        <v>0</v>
      </c>
      <c r="D9776" t="s">
        <v>138</v>
      </c>
      <c r="E9776" t="s">
        <v>52</v>
      </c>
      <c r="F9776" t="s">
        <v>5</v>
      </c>
      <c r="G9776">
        <v>2035</v>
      </c>
    </row>
    <row r="9777" spans="1:7" x14ac:dyDescent="0.35">
      <c r="A9777" t="s">
        <v>83</v>
      </c>
      <c r="B9777" t="str">
        <f t="shared" si="152"/>
        <v/>
      </c>
      <c r="C9777">
        <v>0</v>
      </c>
      <c r="D9777" t="s">
        <v>138</v>
      </c>
      <c r="E9777" t="s">
        <v>52</v>
      </c>
      <c r="F9777" t="s">
        <v>5</v>
      </c>
      <c r="G9777">
        <v>2035</v>
      </c>
    </row>
    <row r="9778" spans="1:7" x14ac:dyDescent="0.35">
      <c r="A9778" t="s">
        <v>84</v>
      </c>
      <c r="B9778" t="str">
        <f t="shared" si="152"/>
        <v>Asthma symptoms shortness of breath</v>
      </c>
      <c r="C9778">
        <v>0</v>
      </c>
      <c r="D9778" t="s">
        <v>138</v>
      </c>
      <c r="E9778" t="s">
        <v>52</v>
      </c>
      <c r="F9778" t="s">
        <v>5</v>
      </c>
      <c r="G9778">
        <v>2035</v>
      </c>
    </row>
    <row r="9779" spans="1:7" x14ac:dyDescent="0.35">
      <c r="A9779" t="s">
        <v>85</v>
      </c>
      <c r="B9779" t="str">
        <f t="shared" si="152"/>
        <v/>
      </c>
      <c r="C9779">
        <v>0</v>
      </c>
      <c r="D9779" t="s">
        <v>138</v>
      </c>
      <c r="E9779" t="s">
        <v>52</v>
      </c>
      <c r="F9779" t="s">
        <v>5</v>
      </c>
      <c r="G9779">
        <v>2035</v>
      </c>
    </row>
    <row r="9780" spans="1:7" x14ac:dyDescent="0.35">
      <c r="A9780" t="s">
        <v>86</v>
      </c>
      <c r="B9780" t="str">
        <f t="shared" si="152"/>
        <v>Asthma symptoms wheeze</v>
      </c>
      <c r="C9780">
        <v>0</v>
      </c>
      <c r="D9780" t="s">
        <v>138</v>
      </c>
      <c r="E9780" t="s">
        <v>52</v>
      </c>
      <c r="F9780" t="s">
        <v>5</v>
      </c>
      <c r="G9780">
        <v>2035</v>
      </c>
    </row>
    <row r="9781" spans="1:7" x14ac:dyDescent="0.35">
      <c r="A9781" t="s">
        <v>87</v>
      </c>
      <c r="B9781" t="str">
        <f t="shared" si="152"/>
        <v/>
      </c>
      <c r="C9781">
        <v>0</v>
      </c>
      <c r="D9781" t="s">
        <v>138</v>
      </c>
      <c r="E9781" t="s">
        <v>52</v>
      </c>
      <c r="F9781" t="s">
        <v>5</v>
      </c>
      <c r="G9781">
        <v>2035</v>
      </c>
    </row>
    <row r="9782" spans="1:7" x14ac:dyDescent="0.35">
      <c r="A9782" t="s">
        <v>88</v>
      </c>
      <c r="B9782" t="str">
        <f t="shared" si="152"/>
        <v>Asthma incidence</v>
      </c>
      <c r="C9782">
        <v>6.4157844807894802E-3</v>
      </c>
      <c r="D9782" t="s">
        <v>138</v>
      </c>
      <c r="E9782" t="s">
        <v>52</v>
      </c>
      <c r="F9782" t="s">
        <v>5</v>
      </c>
      <c r="G9782">
        <v>2035</v>
      </c>
    </row>
    <row r="9783" spans="1:7" x14ac:dyDescent="0.35">
      <c r="A9783" t="s">
        <v>89</v>
      </c>
      <c r="B9783" t="str">
        <f t="shared" si="152"/>
        <v/>
      </c>
      <c r="C9783">
        <v>516.851639357669</v>
      </c>
      <c r="D9783" t="s">
        <v>138</v>
      </c>
      <c r="E9783" t="s">
        <v>52</v>
      </c>
      <c r="F9783" t="s">
        <v>5</v>
      </c>
      <c r="G9783">
        <v>2035</v>
      </c>
    </row>
    <row r="9784" spans="1:7" x14ac:dyDescent="0.35">
      <c r="A9784" t="s">
        <v>90</v>
      </c>
      <c r="B9784" t="str">
        <f t="shared" si="152"/>
        <v/>
      </c>
      <c r="C9784">
        <v>6.4157845048353401E-3</v>
      </c>
      <c r="D9784" t="s">
        <v>138</v>
      </c>
      <c r="E9784" t="s">
        <v>52</v>
      </c>
      <c r="F9784" t="s">
        <v>5</v>
      </c>
      <c r="G9784">
        <v>2035</v>
      </c>
    </row>
    <row r="9785" spans="1:7" x14ac:dyDescent="0.35">
      <c r="A9785" t="s">
        <v>91</v>
      </c>
      <c r="B9785" t="str">
        <f t="shared" si="152"/>
        <v/>
      </c>
      <c r="C9785">
        <v>516.85164129478903</v>
      </c>
      <c r="D9785" t="s">
        <v>138</v>
      </c>
      <c r="E9785" t="s">
        <v>52</v>
      </c>
      <c r="F9785" t="s">
        <v>5</v>
      </c>
      <c r="G9785">
        <v>2035</v>
      </c>
    </row>
    <row r="9786" spans="1:7" x14ac:dyDescent="0.35">
      <c r="A9786" t="s">
        <v>92</v>
      </c>
      <c r="B9786" t="str">
        <f t="shared" si="152"/>
        <v/>
      </c>
      <c r="C9786" s="10">
        <v>-2.40458560292883E-11</v>
      </c>
      <c r="D9786" t="s">
        <v>138</v>
      </c>
      <c r="E9786" t="s">
        <v>52</v>
      </c>
      <c r="F9786" t="s">
        <v>5</v>
      </c>
      <c r="G9786">
        <v>2035</v>
      </c>
    </row>
    <row r="9787" spans="1:7" x14ac:dyDescent="0.35">
      <c r="A9787" t="s">
        <v>93</v>
      </c>
      <c r="B9787" t="str">
        <f t="shared" si="152"/>
        <v/>
      </c>
      <c r="C9787" s="10">
        <v>-1.9371193258921402E-6</v>
      </c>
      <c r="D9787" t="s">
        <v>138</v>
      </c>
      <c r="E9787" t="s">
        <v>52</v>
      </c>
      <c r="F9787" t="s">
        <v>5</v>
      </c>
      <c r="G9787">
        <v>2035</v>
      </c>
    </row>
    <row r="9788" spans="1:7" x14ac:dyDescent="0.35">
      <c r="A9788" t="s">
        <v>94</v>
      </c>
      <c r="B9788" t="str">
        <f t="shared" si="152"/>
        <v>Hay fever rhinitis incidence</v>
      </c>
      <c r="C9788">
        <v>4.2100160234408997E-2</v>
      </c>
      <c r="D9788" t="s">
        <v>138</v>
      </c>
      <c r="E9788" t="s">
        <v>52</v>
      </c>
      <c r="F9788" t="s">
        <v>5</v>
      </c>
      <c r="G9788">
        <v>2035</v>
      </c>
    </row>
    <row r="9789" spans="1:7" x14ac:dyDescent="0.35">
      <c r="A9789" t="s">
        <v>95</v>
      </c>
      <c r="B9789" t="str">
        <f t="shared" si="152"/>
        <v/>
      </c>
      <c r="C9789">
        <v>58.633192209266603</v>
      </c>
      <c r="D9789" t="s">
        <v>138</v>
      </c>
      <c r="E9789" t="s">
        <v>52</v>
      </c>
      <c r="F9789" t="s">
        <v>5</v>
      </c>
      <c r="G9789">
        <v>2035</v>
      </c>
    </row>
    <row r="9790" spans="1:7" x14ac:dyDescent="0.35">
      <c r="A9790" t="s">
        <v>96</v>
      </c>
      <c r="B9790" t="str">
        <f t="shared" si="152"/>
        <v/>
      </c>
      <c r="C9790">
        <v>4.21001602609479E-2</v>
      </c>
      <c r="D9790" t="s">
        <v>138</v>
      </c>
      <c r="E9790" t="s">
        <v>52</v>
      </c>
      <c r="F9790" t="s">
        <v>5</v>
      </c>
      <c r="G9790">
        <v>2035</v>
      </c>
    </row>
    <row r="9791" spans="1:7" x14ac:dyDescent="0.35">
      <c r="A9791" t="s">
        <v>97</v>
      </c>
      <c r="B9791" t="str">
        <f t="shared" si="152"/>
        <v/>
      </c>
      <c r="C9791">
        <v>58.633192246227502</v>
      </c>
      <c r="D9791" t="s">
        <v>138</v>
      </c>
      <c r="E9791" t="s">
        <v>52</v>
      </c>
      <c r="F9791" t="s">
        <v>5</v>
      </c>
      <c r="G9791">
        <v>2035</v>
      </c>
    </row>
    <row r="9792" spans="1:7" x14ac:dyDescent="0.35">
      <c r="A9792" t="s">
        <v>98</v>
      </c>
      <c r="B9792" t="str">
        <f t="shared" si="152"/>
        <v/>
      </c>
      <c r="C9792" s="10">
        <v>-2.6538885078838499E-11</v>
      </c>
      <c r="D9792" t="s">
        <v>138</v>
      </c>
      <c r="E9792" t="s">
        <v>52</v>
      </c>
      <c r="F9792" t="s">
        <v>5</v>
      </c>
      <c r="G9792">
        <v>2035</v>
      </c>
    </row>
    <row r="9793" spans="1:7" x14ac:dyDescent="0.35">
      <c r="A9793" t="s">
        <v>99</v>
      </c>
      <c r="B9793" t="str">
        <f t="shared" si="152"/>
        <v/>
      </c>
      <c r="C9793" s="10">
        <v>-3.6960893763425103E-8</v>
      </c>
      <c r="D9793" t="s">
        <v>138</v>
      </c>
      <c r="E9793" t="s">
        <v>52</v>
      </c>
      <c r="F9793" t="s">
        <v>5</v>
      </c>
      <c r="G9793">
        <v>2035</v>
      </c>
    </row>
    <row r="9794" spans="1:7" x14ac:dyDescent="0.35">
      <c r="A9794" t="s">
        <v>100</v>
      </c>
      <c r="B9794" t="str">
        <f t="shared" si="152"/>
        <v>Respiratory emergency room visits</v>
      </c>
      <c r="C9794">
        <v>1.9954130392629398E-3</v>
      </c>
      <c r="D9794" t="s">
        <v>138</v>
      </c>
      <c r="E9794" t="s">
        <v>52</v>
      </c>
      <c r="F9794" t="s">
        <v>5</v>
      </c>
      <c r="G9794">
        <v>2035</v>
      </c>
    </row>
    <row r="9795" spans="1:7" x14ac:dyDescent="0.35">
      <c r="A9795" t="s">
        <v>101</v>
      </c>
      <c r="B9795" t="str">
        <f t="shared" ref="B9795:B9858" si="153">_xlfn.XLOOKUP(A9795,$K$4:$K$27,$L$4:$L$27,"")</f>
        <v/>
      </c>
      <c r="C9795">
        <v>4.0513750676899098</v>
      </c>
      <c r="D9795" t="s">
        <v>138</v>
      </c>
      <c r="E9795" t="s">
        <v>52</v>
      </c>
      <c r="F9795" t="s">
        <v>5</v>
      </c>
      <c r="G9795">
        <v>2035</v>
      </c>
    </row>
    <row r="9796" spans="1:7" x14ac:dyDescent="0.35">
      <c r="A9796" t="s">
        <v>102</v>
      </c>
      <c r="B9796" t="str">
        <f t="shared" si="153"/>
        <v/>
      </c>
      <c r="C9796">
        <v>1.9954130392629398E-3</v>
      </c>
      <c r="D9796" t="s">
        <v>138</v>
      </c>
      <c r="E9796" t="s">
        <v>52</v>
      </c>
      <c r="F9796" t="s">
        <v>5</v>
      </c>
      <c r="G9796">
        <v>2035</v>
      </c>
    </row>
    <row r="9797" spans="1:7" x14ac:dyDescent="0.35">
      <c r="A9797" t="s">
        <v>103</v>
      </c>
      <c r="B9797" t="str">
        <f t="shared" si="153"/>
        <v/>
      </c>
      <c r="C9797">
        <v>4.0513750676899098</v>
      </c>
      <c r="D9797" t="s">
        <v>138</v>
      </c>
      <c r="E9797" t="s">
        <v>52</v>
      </c>
      <c r="F9797" t="s">
        <v>5</v>
      </c>
      <c r="G9797">
        <v>2035</v>
      </c>
    </row>
    <row r="9798" spans="1:7" x14ac:dyDescent="0.35">
      <c r="A9798" t="s">
        <v>104</v>
      </c>
      <c r="B9798" t="str">
        <f t="shared" si="153"/>
        <v/>
      </c>
      <c r="C9798">
        <v>0</v>
      </c>
      <c r="D9798" t="s">
        <v>138</v>
      </c>
      <c r="E9798" t="s">
        <v>52</v>
      </c>
      <c r="F9798" t="s">
        <v>5</v>
      </c>
      <c r="G9798">
        <v>2035</v>
      </c>
    </row>
    <row r="9799" spans="1:7" x14ac:dyDescent="0.35">
      <c r="A9799" t="s">
        <v>105</v>
      </c>
      <c r="B9799" t="str">
        <f t="shared" si="153"/>
        <v/>
      </c>
      <c r="C9799">
        <v>0</v>
      </c>
      <c r="D9799" t="s">
        <v>138</v>
      </c>
      <c r="E9799" t="s">
        <v>52</v>
      </c>
      <c r="F9799" t="s">
        <v>5</v>
      </c>
      <c r="G9799">
        <v>2035</v>
      </c>
    </row>
    <row r="9800" spans="1:7" x14ac:dyDescent="0.35">
      <c r="A9800" t="s">
        <v>106</v>
      </c>
      <c r="B9800" t="str">
        <f t="shared" si="153"/>
        <v>Respiratory hospital admissions</v>
      </c>
      <c r="C9800">
        <v>2.18803962818188E-4</v>
      </c>
      <c r="D9800" t="s">
        <v>138</v>
      </c>
      <c r="E9800" t="s">
        <v>52</v>
      </c>
      <c r="F9800" t="s">
        <v>5</v>
      </c>
      <c r="G9800">
        <v>2035</v>
      </c>
    </row>
    <row r="9801" spans="1:7" x14ac:dyDescent="0.35">
      <c r="A9801" t="s">
        <v>107</v>
      </c>
      <c r="B9801" t="str">
        <f t="shared" si="153"/>
        <v/>
      </c>
      <c r="C9801">
        <v>4.9039517430002997</v>
      </c>
      <c r="D9801" t="s">
        <v>138</v>
      </c>
      <c r="E9801" t="s">
        <v>52</v>
      </c>
      <c r="F9801" t="s">
        <v>5</v>
      </c>
      <c r="G9801">
        <v>2035</v>
      </c>
    </row>
    <row r="9802" spans="1:7" x14ac:dyDescent="0.35">
      <c r="A9802" t="s">
        <v>108</v>
      </c>
      <c r="B9802" t="str">
        <f t="shared" si="153"/>
        <v/>
      </c>
      <c r="C9802">
        <v>2.18803962818188E-4</v>
      </c>
      <c r="D9802" t="s">
        <v>138</v>
      </c>
      <c r="E9802" t="s">
        <v>52</v>
      </c>
      <c r="F9802" t="s">
        <v>5</v>
      </c>
      <c r="G9802">
        <v>2035</v>
      </c>
    </row>
    <row r="9803" spans="1:7" x14ac:dyDescent="0.35">
      <c r="A9803" t="s">
        <v>109</v>
      </c>
      <c r="B9803" t="str">
        <f t="shared" si="153"/>
        <v/>
      </c>
      <c r="C9803">
        <v>4.9039517430002997</v>
      </c>
      <c r="D9803" t="s">
        <v>138</v>
      </c>
      <c r="E9803" t="s">
        <v>52</v>
      </c>
      <c r="F9803" t="s">
        <v>5</v>
      </c>
      <c r="G9803">
        <v>2035</v>
      </c>
    </row>
    <row r="9804" spans="1:7" x14ac:dyDescent="0.35">
      <c r="A9804" t="s">
        <v>110</v>
      </c>
      <c r="B9804" t="str">
        <f t="shared" si="153"/>
        <v/>
      </c>
      <c r="C9804">
        <v>0</v>
      </c>
      <c r="D9804" t="s">
        <v>138</v>
      </c>
      <c r="E9804" t="s">
        <v>52</v>
      </c>
      <c r="F9804" t="s">
        <v>5</v>
      </c>
      <c r="G9804">
        <v>2035</v>
      </c>
    </row>
    <row r="9805" spans="1:7" x14ac:dyDescent="0.35">
      <c r="A9805" t="s">
        <v>111</v>
      </c>
      <c r="B9805" t="str">
        <f t="shared" si="153"/>
        <v/>
      </c>
      <c r="C9805">
        <v>0</v>
      </c>
      <c r="D9805" t="s">
        <v>138</v>
      </c>
      <c r="E9805" t="s">
        <v>52</v>
      </c>
      <c r="F9805" t="s">
        <v>5</v>
      </c>
      <c r="G9805">
        <v>2035</v>
      </c>
    </row>
    <row r="9806" spans="1:7" x14ac:dyDescent="0.35">
      <c r="A9806" t="s">
        <v>112</v>
      </c>
      <c r="B9806" t="str">
        <f t="shared" si="153"/>
        <v>Non-fatal heart attacks</v>
      </c>
      <c r="C9806">
        <v>2.2088807550017802E-3</v>
      </c>
      <c r="D9806" t="s">
        <v>138</v>
      </c>
      <c r="E9806" t="s">
        <v>52</v>
      </c>
      <c r="F9806" t="s">
        <v>5</v>
      </c>
      <c r="G9806">
        <v>2035</v>
      </c>
    </row>
    <row r="9807" spans="1:7" x14ac:dyDescent="0.35">
      <c r="A9807" t="s">
        <v>113</v>
      </c>
      <c r="B9807" t="str">
        <f t="shared" si="153"/>
        <v/>
      </c>
      <c r="C9807">
        <v>224.495235640864</v>
      </c>
      <c r="D9807" t="s">
        <v>138</v>
      </c>
      <c r="E9807" t="s">
        <v>52</v>
      </c>
      <c r="F9807" t="s">
        <v>5</v>
      </c>
      <c r="G9807">
        <v>2035</v>
      </c>
    </row>
    <row r="9808" spans="1:7" x14ac:dyDescent="0.35">
      <c r="A9808" t="s">
        <v>114</v>
      </c>
      <c r="B9808" t="str">
        <f t="shared" si="153"/>
        <v>Minor restricted activity days</v>
      </c>
      <c r="C9808">
        <v>1.8669052006234499</v>
      </c>
      <c r="D9808" t="s">
        <v>138</v>
      </c>
      <c r="E9808" t="s">
        <v>52</v>
      </c>
      <c r="F9808" t="s">
        <v>5</v>
      </c>
      <c r="G9808">
        <v>2035</v>
      </c>
    </row>
    <row r="9809" spans="1:7" x14ac:dyDescent="0.35">
      <c r="A9809" t="s">
        <v>115</v>
      </c>
      <c r="B9809" t="str">
        <f t="shared" si="153"/>
        <v/>
      </c>
      <c r="C9809">
        <v>279.77562665825201</v>
      </c>
      <c r="D9809" t="s">
        <v>138</v>
      </c>
      <c r="E9809" t="s">
        <v>52</v>
      </c>
      <c r="F9809" t="s">
        <v>5</v>
      </c>
      <c r="G9809">
        <v>2035</v>
      </c>
    </row>
    <row r="9810" spans="1:7" x14ac:dyDescent="0.35">
      <c r="A9810" t="s">
        <v>116</v>
      </c>
      <c r="B9810" t="str">
        <f t="shared" si="153"/>
        <v>Work loss days</v>
      </c>
      <c r="C9810">
        <v>0.31677422488860002</v>
      </c>
      <c r="D9810" t="s">
        <v>138</v>
      </c>
      <c r="E9810" t="s">
        <v>52</v>
      </c>
      <c r="F9810" t="s">
        <v>5</v>
      </c>
      <c r="G9810">
        <v>2035</v>
      </c>
    </row>
    <row r="9811" spans="1:7" x14ac:dyDescent="0.35">
      <c r="A9811" t="s">
        <v>117</v>
      </c>
      <c r="B9811" t="str">
        <f t="shared" si="153"/>
        <v/>
      </c>
      <c r="C9811">
        <v>121.80468421731599</v>
      </c>
      <c r="D9811" t="s">
        <v>138</v>
      </c>
      <c r="E9811" t="s">
        <v>52</v>
      </c>
      <c r="F9811" t="s">
        <v>5</v>
      </c>
      <c r="G9811">
        <v>2035</v>
      </c>
    </row>
    <row r="9812" spans="1:7" x14ac:dyDescent="0.35">
      <c r="A9812" t="s">
        <v>118</v>
      </c>
      <c r="B9812" t="str">
        <f t="shared" si="153"/>
        <v>Lung cancer incidence</v>
      </c>
      <c r="C9812">
        <v>2.0849793746680601E-4</v>
      </c>
      <c r="D9812" t="s">
        <v>138</v>
      </c>
      <c r="E9812" t="s">
        <v>52</v>
      </c>
      <c r="F9812" t="s">
        <v>5</v>
      </c>
      <c r="G9812">
        <v>2035</v>
      </c>
    </row>
    <row r="9813" spans="1:7" x14ac:dyDescent="0.35">
      <c r="A9813" t="s">
        <v>119</v>
      </c>
      <c r="B9813" t="str">
        <f t="shared" si="153"/>
        <v/>
      </c>
      <c r="C9813">
        <v>11.4810248458333</v>
      </c>
      <c r="D9813" t="s">
        <v>138</v>
      </c>
      <c r="E9813" t="s">
        <v>52</v>
      </c>
      <c r="F9813" t="s">
        <v>5</v>
      </c>
      <c r="G9813">
        <v>2035</v>
      </c>
    </row>
    <row r="9814" spans="1:7" x14ac:dyDescent="0.35">
      <c r="A9814" t="s">
        <v>120</v>
      </c>
      <c r="B9814" t="str">
        <f t="shared" si="153"/>
        <v>Cardiovascular hospital admissions</v>
      </c>
      <c r="C9814">
        <v>4.3841670988998698E-4</v>
      </c>
      <c r="D9814" t="s">
        <v>138</v>
      </c>
      <c r="E9814" t="s">
        <v>52</v>
      </c>
      <c r="F9814" t="s">
        <v>5</v>
      </c>
      <c r="G9814">
        <v>2035</v>
      </c>
    </row>
    <row r="9815" spans="1:7" x14ac:dyDescent="0.35">
      <c r="A9815" t="s">
        <v>121</v>
      </c>
      <c r="B9815" t="str">
        <f t="shared" si="153"/>
        <v/>
      </c>
      <c r="C9815">
        <v>15.739071318671501</v>
      </c>
      <c r="D9815" t="s">
        <v>138</v>
      </c>
      <c r="E9815" t="s">
        <v>52</v>
      </c>
      <c r="F9815" t="s">
        <v>5</v>
      </c>
      <c r="G9815">
        <v>2035</v>
      </c>
    </row>
    <row r="9816" spans="1:7" x14ac:dyDescent="0.35">
      <c r="A9816" t="s">
        <v>122</v>
      </c>
      <c r="B9816" t="str">
        <f t="shared" si="153"/>
        <v>Alzheimers disease hospital admissions</v>
      </c>
      <c r="C9816">
        <v>1.67871415554683E-3</v>
      </c>
      <c r="D9816" t="s">
        <v>138</v>
      </c>
      <c r="E9816" t="s">
        <v>52</v>
      </c>
      <c r="F9816" t="s">
        <v>5</v>
      </c>
      <c r="G9816">
        <v>2035</v>
      </c>
    </row>
    <row r="9817" spans="1:7" x14ac:dyDescent="0.35">
      <c r="A9817" t="s">
        <v>123</v>
      </c>
      <c r="B9817" t="str">
        <f t="shared" si="153"/>
        <v/>
      </c>
      <c r="C9817">
        <v>46.818805868747098</v>
      </c>
      <c r="D9817" t="s">
        <v>138</v>
      </c>
      <c r="E9817" t="s">
        <v>52</v>
      </c>
      <c r="F9817" t="s">
        <v>5</v>
      </c>
      <c r="G9817">
        <v>2035</v>
      </c>
    </row>
    <row r="9818" spans="1:7" x14ac:dyDescent="0.35">
      <c r="A9818" t="s">
        <v>124</v>
      </c>
      <c r="B9818" t="str">
        <f t="shared" si="153"/>
        <v>Parkinsons disease hospital admissions</v>
      </c>
      <c r="C9818">
        <v>1.92093501341509E-4</v>
      </c>
      <c r="D9818" t="s">
        <v>138</v>
      </c>
      <c r="E9818" t="s">
        <v>52</v>
      </c>
      <c r="F9818" t="s">
        <v>5</v>
      </c>
      <c r="G9818">
        <v>2035</v>
      </c>
    </row>
    <row r="9819" spans="1:7" x14ac:dyDescent="0.35">
      <c r="A9819" t="s">
        <v>125</v>
      </c>
      <c r="B9819" t="str">
        <f t="shared" si="153"/>
        <v/>
      </c>
      <c r="C9819">
        <v>5.7192433857045204</v>
      </c>
      <c r="D9819" t="s">
        <v>138</v>
      </c>
      <c r="E9819" t="s">
        <v>52</v>
      </c>
      <c r="F9819" t="s">
        <v>5</v>
      </c>
      <c r="G9819">
        <v>2035</v>
      </c>
    </row>
    <row r="9820" spans="1:7" x14ac:dyDescent="0.35">
      <c r="A9820" t="s">
        <v>126</v>
      </c>
      <c r="B9820" t="str">
        <f t="shared" si="153"/>
        <v>Stroke incidence</v>
      </c>
      <c r="C9820">
        <v>1.7775500547456E-4</v>
      </c>
      <c r="D9820" t="s">
        <v>138</v>
      </c>
      <c r="E9820" t="s">
        <v>52</v>
      </c>
      <c r="F9820" t="s">
        <v>5</v>
      </c>
      <c r="G9820">
        <v>2035</v>
      </c>
    </row>
    <row r="9821" spans="1:7" x14ac:dyDescent="0.35">
      <c r="A9821" t="s">
        <v>127</v>
      </c>
      <c r="B9821" t="str">
        <f t="shared" si="153"/>
        <v/>
      </c>
      <c r="C9821">
        <v>14.0149000398985</v>
      </c>
      <c r="D9821" t="s">
        <v>138</v>
      </c>
      <c r="E9821" t="s">
        <v>52</v>
      </c>
      <c r="F9821" t="s">
        <v>5</v>
      </c>
      <c r="G9821">
        <v>2035</v>
      </c>
    </row>
    <row r="9822" spans="1:7" x14ac:dyDescent="0.35">
      <c r="A9822" t="s">
        <v>128</v>
      </c>
      <c r="B9822" t="str">
        <f t="shared" si="153"/>
        <v>Out of hospital cardiac arrest incidence</v>
      </c>
      <c r="C9822" s="9">
        <v>3.9252801233079202E-5</v>
      </c>
      <c r="D9822" t="s">
        <v>138</v>
      </c>
      <c r="E9822" t="s">
        <v>52</v>
      </c>
      <c r="F9822" t="s">
        <v>5</v>
      </c>
      <c r="G9822">
        <v>2035</v>
      </c>
    </row>
    <row r="9823" spans="1:7" x14ac:dyDescent="0.35">
      <c r="A9823" t="s">
        <v>129</v>
      </c>
      <c r="B9823" t="str">
        <f t="shared" si="153"/>
        <v/>
      </c>
      <c r="C9823">
        <v>2.9230334040086099</v>
      </c>
      <c r="D9823" t="s">
        <v>138</v>
      </c>
      <c r="E9823" t="s">
        <v>52</v>
      </c>
      <c r="F9823" t="s">
        <v>5</v>
      </c>
      <c r="G9823">
        <v>2035</v>
      </c>
    </row>
    <row r="9824" spans="1:7" x14ac:dyDescent="0.35">
      <c r="A9824" t="s">
        <v>130</v>
      </c>
      <c r="B9824" t="str">
        <f t="shared" si="153"/>
        <v>Cardiac emergency room visits</v>
      </c>
      <c r="C9824">
        <v>8.8857235613739097E-4</v>
      </c>
      <c r="D9824" t="s">
        <v>138</v>
      </c>
      <c r="E9824" t="s">
        <v>52</v>
      </c>
      <c r="F9824" t="s">
        <v>5</v>
      </c>
      <c r="G9824">
        <v>2035</v>
      </c>
    </row>
    <row r="9825" spans="1:7" x14ac:dyDescent="0.35">
      <c r="A9825" t="s">
        <v>131</v>
      </c>
      <c r="B9825" t="str">
        <f t="shared" si="153"/>
        <v/>
      </c>
      <c r="C9825">
        <v>2.3947913007148198</v>
      </c>
      <c r="D9825" t="s">
        <v>138</v>
      </c>
      <c r="E9825" t="s">
        <v>52</v>
      </c>
      <c r="F9825" t="s">
        <v>5</v>
      </c>
      <c r="G9825">
        <v>2035</v>
      </c>
    </row>
    <row r="9826" spans="1:7" x14ac:dyDescent="0.35">
      <c r="A9826" t="s">
        <v>132</v>
      </c>
      <c r="B9826" t="str">
        <f t="shared" si="153"/>
        <v>Asthma emergency room visits</v>
      </c>
      <c r="C9826" s="10">
        <v>-4.1974547975530003E-15</v>
      </c>
      <c r="D9826" t="s">
        <v>138</v>
      </c>
      <c r="E9826" t="s">
        <v>52</v>
      </c>
      <c r="F9826" t="s">
        <v>5</v>
      </c>
      <c r="G9826">
        <v>2035</v>
      </c>
    </row>
    <row r="9827" spans="1:7" x14ac:dyDescent="0.35">
      <c r="A9827" t="s">
        <v>133</v>
      </c>
      <c r="B9827" t="str">
        <f t="shared" si="153"/>
        <v/>
      </c>
      <c r="C9827" s="10">
        <v>-4.35116180784878E-12</v>
      </c>
      <c r="D9827" t="s">
        <v>138</v>
      </c>
      <c r="E9827" t="s">
        <v>52</v>
      </c>
      <c r="F9827" t="s">
        <v>5</v>
      </c>
      <c r="G9827">
        <v>2035</v>
      </c>
    </row>
    <row r="9828" spans="1:7" x14ac:dyDescent="0.35">
      <c r="A9828" t="s">
        <v>134</v>
      </c>
      <c r="B9828" t="str">
        <f t="shared" si="153"/>
        <v>School loss days</v>
      </c>
      <c r="C9828" s="10">
        <v>-3.97008911821378E-10</v>
      </c>
      <c r="D9828" t="s">
        <v>138</v>
      </c>
      <c r="E9828" t="s">
        <v>52</v>
      </c>
      <c r="F9828" t="s">
        <v>5</v>
      </c>
      <c r="G9828">
        <v>2035</v>
      </c>
    </row>
    <row r="9829" spans="1:7" x14ac:dyDescent="0.35">
      <c r="A9829" t="s">
        <v>135</v>
      </c>
      <c r="B9829" t="str">
        <f t="shared" si="153"/>
        <v/>
      </c>
      <c r="C9829" s="10">
        <v>-7.9239199481048601E-7</v>
      </c>
      <c r="D9829" t="s">
        <v>138</v>
      </c>
      <c r="E9829" t="s">
        <v>52</v>
      </c>
      <c r="F9829" t="s">
        <v>5</v>
      </c>
      <c r="G9829">
        <v>2035</v>
      </c>
    </row>
    <row r="9830" spans="1:7" x14ac:dyDescent="0.35">
      <c r="A9830" t="s">
        <v>50</v>
      </c>
      <c r="B9830" t="str">
        <f t="shared" si="153"/>
        <v/>
      </c>
      <c r="C9830">
        <v>14449.491077418301</v>
      </c>
      <c r="D9830" t="s">
        <v>138</v>
      </c>
      <c r="E9830" t="s">
        <v>52</v>
      </c>
      <c r="F9830" t="s">
        <v>5</v>
      </c>
      <c r="G9830">
        <v>2040</v>
      </c>
    </row>
    <row r="9831" spans="1:7" x14ac:dyDescent="0.35">
      <c r="A9831" t="s">
        <v>53</v>
      </c>
      <c r="B9831" t="str">
        <f t="shared" si="153"/>
        <v/>
      </c>
      <c r="C9831">
        <v>14449.4905336436</v>
      </c>
      <c r="D9831" t="s">
        <v>138</v>
      </c>
      <c r="E9831" t="s">
        <v>52</v>
      </c>
      <c r="F9831" t="s">
        <v>5</v>
      </c>
      <c r="G9831">
        <v>2040</v>
      </c>
    </row>
    <row r="9832" spans="1:7" x14ac:dyDescent="0.35">
      <c r="A9832" t="s">
        <v>54</v>
      </c>
      <c r="B9832" t="str">
        <f t="shared" si="153"/>
        <v/>
      </c>
      <c r="C9832">
        <v>5.43774766351646E-4</v>
      </c>
      <c r="D9832" t="s">
        <v>138</v>
      </c>
      <c r="E9832" t="s">
        <v>52</v>
      </c>
      <c r="F9832" t="s">
        <v>5</v>
      </c>
      <c r="G9832">
        <v>2040</v>
      </c>
    </row>
    <row r="9833" spans="1:7" x14ac:dyDescent="0.35">
      <c r="A9833" t="s">
        <v>55</v>
      </c>
      <c r="B9833" t="str">
        <f t="shared" si="153"/>
        <v/>
      </c>
      <c r="C9833">
        <v>46938.750047086301</v>
      </c>
      <c r="D9833" t="s">
        <v>138</v>
      </c>
      <c r="E9833" t="s">
        <v>52</v>
      </c>
      <c r="F9833" t="s">
        <v>5</v>
      </c>
      <c r="G9833">
        <v>2040</v>
      </c>
    </row>
    <row r="9834" spans="1:7" x14ac:dyDescent="0.35">
      <c r="A9834" t="s">
        <v>56</v>
      </c>
      <c r="B9834" t="str">
        <f t="shared" si="153"/>
        <v/>
      </c>
      <c r="C9834">
        <v>46938.750047086301</v>
      </c>
      <c r="D9834" t="s">
        <v>138</v>
      </c>
      <c r="E9834" t="s">
        <v>52</v>
      </c>
      <c r="F9834" t="s">
        <v>5</v>
      </c>
      <c r="G9834">
        <v>2040</v>
      </c>
    </row>
    <row r="9835" spans="1:7" x14ac:dyDescent="0.35">
      <c r="A9835" t="s">
        <v>57</v>
      </c>
      <c r="B9835" t="str">
        <f t="shared" si="153"/>
        <v/>
      </c>
      <c r="C9835" s="10">
        <v>-2.4602542225693499E-13</v>
      </c>
      <c r="D9835" t="s">
        <v>138</v>
      </c>
      <c r="E9835" t="s">
        <v>52</v>
      </c>
      <c r="F9835" t="s">
        <v>5</v>
      </c>
      <c r="G9835">
        <v>2040</v>
      </c>
    </row>
    <row r="9836" spans="1:7" x14ac:dyDescent="0.35">
      <c r="A9836" t="s">
        <v>58</v>
      </c>
      <c r="B9836" t="str">
        <f t="shared" si="153"/>
        <v/>
      </c>
      <c r="C9836">
        <v>59186.139492297298</v>
      </c>
      <c r="D9836" t="s">
        <v>138</v>
      </c>
      <c r="E9836" t="s">
        <v>52</v>
      </c>
      <c r="F9836" t="s">
        <v>5</v>
      </c>
      <c r="G9836">
        <v>2040</v>
      </c>
    </row>
    <row r="9837" spans="1:7" x14ac:dyDescent="0.35">
      <c r="A9837" t="s">
        <v>59</v>
      </c>
      <c r="B9837" t="str">
        <f t="shared" si="153"/>
        <v/>
      </c>
      <c r="C9837">
        <v>117066.361774191</v>
      </c>
      <c r="D9837" t="s">
        <v>138</v>
      </c>
      <c r="E9837" t="s">
        <v>52</v>
      </c>
      <c r="F9837" t="s">
        <v>5</v>
      </c>
      <c r="G9837">
        <v>2040</v>
      </c>
    </row>
    <row r="9838" spans="1:7" x14ac:dyDescent="0.35">
      <c r="A9838" t="s">
        <v>60</v>
      </c>
      <c r="B9838" t="str">
        <f t="shared" si="153"/>
        <v/>
      </c>
      <c r="C9838">
        <v>3.21478388737071E-3</v>
      </c>
      <c r="D9838" t="s">
        <v>138</v>
      </c>
      <c r="E9838" t="s">
        <v>52</v>
      </c>
      <c r="F9838" t="s">
        <v>5</v>
      </c>
      <c r="G9838">
        <v>2040</v>
      </c>
    </row>
    <row r="9839" spans="1:7" x14ac:dyDescent="0.35">
      <c r="A9839" t="s">
        <v>61</v>
      </c>
      <c r="B9839" t="str">
        <f t="shared" si="153"/>
        <v/>
      </c>
      <c r="C9839">
        <v>57716.430740239601</v>
      </c>
      <c r="D9839" t="s">
        <v>138</v>
      </c>
      <c r="E9839" t="s">
        <v>52</v>
      </c>
      <c r="F9839" t="s">
        <v>5</v>
      </c>
      <c r="G9839">
        <v>2040</v>
      </c>
    </row>
    <row r="9840" spans="1:7" x14ac:dyDescent="0.35">
      <c r="A9840" t="s">
        <v>62</v>
      </c>
      <c r="B9840" t="str">
        <f t="shared" si="153"/>
        <v>Premature mortality</v>
      </c>
      <c r="C9840">
        <v>6.4393887781206598E-3</v>
      </c>
      <c r="D9840" t="s">
        <v>138</v>
      </c>
      <c r="E9840" t="s">
        <v>52</v>
      </c>
      <c r="F9840" t="s">
        <v>5</v>
      </c>
      <c r="G9840">
        <v>2040</v>
      </c>
    </row>
    <row r="9841" spans="1:7" x14ac:dyDescent="0.35">
      <c r="A9841" t="s">
        <v>63</v>
      </c>
      <c r="B9841" t="str">
        <f t="shared" si="153"/>
        <v/>
      </c>
      <c r="C9841">
        <v>115596.65302213401</v>
      </c>
      <c r="D9841" t="s">
        <v>138</v>
      </c>
      <c r="E9841" t="s">
        <v>52</v>
      </c>
      <c r="F9841" t="s">
        <v>5</v>
      </c>
      <c r="G9841">
        <v>2040</v>
      </c>
    </row>
    <row r="9842" spans="1:7" x14ac:dyDescent="0.35">
      <c r="A9842" t="s">
        <v>64</v>
      </c>
      <c r="B9842" t="str">
        <f t="shared" si="153"/>
        <v/>
      </c>
      <c r="C9842">
        <v>6.4333170632928597E-3</v>
      </c>
      <c r="D9842" t="s">
        <v>138</v>
      </c>
      <c r="E9842" t="s">
        <v>52</v>
      </c>
      <c r="F9842" t="s">
        <v>5</v>
      </c>
      <c r="G9842">
        <v>2040</v>
      </c>
    </row>
    <row r="9843" spans="1:7" x14ac:dyDescent="0.35">
      <c r="A9843" t="s">
        <v>65</v>
      </c>
      <c r="B9843" t="str">
        <f t="shared" si="153"/>
        <v/>
      </c>
      <c r="C9843">
        <v>115475.17734698</v>
      </c>
      <c r="D9843" t="s">
        <v>138</v>
      </c>
      <c r="E9843" t="s">
        <v>52</v>
      </c>
      <c r="F9843" t="s">
        <v>5</v>
      </c>
      <c r="G9843">
        <v>2040</v>
      </c>
    </row>
    <row r="9844" spans="1:7" x14ac:dyDescent="0.35">
      <c r="A9844" t="s">
        <v>66</v>
      </c>
      <c r="B9844" t="str">
        <f t="shared" si="153"/>
        <v/>
      </c>
      <c r="C9844">
        <v>3.2087121725429E-3</v>
      </c>
      <c r="D9844" t="s">
        <v>138</v>
      </c>
      <c r="E9844" t="s">
        <v>52</v>
      </c>
      <c r="F9844" t="s">
        <v>5</v>
      </c>
      <c r="G9844">
        <v>2040</v>
      </c>
    </row>
    <row r="9845" spans="1:7" x14ac:dyDescent="0.35">
      <c r="A9845" t="s">
        <v>67</v>
      </c>
      <c r="B9845" t="str">
        <f t="shared" si="153"/>
        <v/>
      </c>
      <c r="C9845">
        <v>57594.955065086397</v>
      </c>
      <c r="D9845" t="s">
        <v>138</v>
      </c>
      <c r="E9845" t="s">
        <v>52</v>
      </c>
      <c r="F9845" t="s">
        <v>5</v>
      </c>
      <c r="G9845">
        <v>2040</v>
      </c>
    </row>
    <row r="9846" spans="1:7" x14ac:dyDescent="0.35">
      <c r="A9846" t="s">
        <v>68</v>
      </c>
      <c r="B9846" t="str">
        <f t="shared" si="153"/>
        <v>Infant mortality</v>
      </c>
      <c r="C9846" s="9">
        <v>6.0717148829451399E-6</v>
      </c>
      <c r="D9846" t="s">
        <v>138</v>
      </c>
      <c r="E9846" t="s">
        <v>52</v>
      </c>
      <c r="F9846" t="s">
        <v>5</v>
      </c>
      <c r="G9846">
        <v>2040</v>
      </c>
    </row>
    <row r="9847" spans="1:7" x14ac:dyDescent="0.35">
      <c r="A9847" t="s">
        <v>69</v>
      </c>
      <c r="B9847" t="str">
        <f t="shared" si="153"/>
        <v/>
      </c>
      <c r="C9847">
        <v>121.475676142792</v>
      </c>
      <c r="D9847" t="s">
        <v>138</v>
      </c>
      <c r="E9847" t="s">
        <v>52</v>
      </c>
      <c r="F9847" t="s">
        <v>5</v>
      </c>
      <c r="G9847">
        <v>2040</v>
      </c>
    </row>
    <row r="9848" spans="1:7" x14ac:dyDescent="0.35">
      <c r="A9848" t="s">
        <v>70</v>
      </c>
      <c r="B9848" t="str">
        <f t="shared" si="153"/>
        <v/>
      </c>
      <c r="C9848" s="10">
        <v>-5.5131935620905798E-14</v>
      </c>
      <c r="D9848" t="s">
        <v>138</v>
      </c>
      <c r="E9848" t="s">
        <v>52</v>
      </c>
      <c r="F9848" t="s">
        <v>5</v>
      </c>
      <c r="G9848">
        <v>2040</v>
      </c>
    </row>
    <row r="9849" spans="1:7" x14ac:dyDescent="0.35">
      <c r="A9849" t="s">
        <v>71</v>
      </c>
      <c r="B9849" t="str">
        <f t="shared" si="153"/>
        <v/>
      </c>
      <c r="C9849" s="10">
        <v>-9.8959370114548907E-7</v>
      </c>
      <c r="D9849" t="s">
        <v>138</v>
      </c>
      <c r="E9849" t="s">
        <v>52</v>
      </c>
      <c r="F9849" t="s">
        <v>5</v>
      </c>
      <c r="G9849">
        <v>2040</v>
      </c>
    </row>
    <row r="9850" spans="1:7" x14ac:dyDescent="0.35">
      <c r="A9850" t="s">
        <v>72</v>
      </c>
      <c r="B9850" t="str">
        <f t="shared" si="153"/>
        <v/>
      </c>
      <c r="C9850">
        <v>0</v>
      </c>
      <c r="D9850" t="s">
        <v>138</v>
      </c>
      <c r="E9850" t="s">
        <v>52</v>
      </c>
      <c r="F9850" t="s">
        <v>5</v>
      </c>
      <c r="G9850">
        <v>2040</v>
      </c>
    </row>
    <row r="9851" spans="1:7" x14ac:dyDescent="0.35">
      <c r="A9851" t="s">
        <v>73</v>
      </c>
      <c r="B9851" t="str">
        <f t="shared" si="153"/>
        <v/>
      </c>
      <c r="C9851">
        <v>0</v>
      </c>
      <c r="D9851" t="s">
        <v>138</v>
      </c>
      <c r="E9851" t="s">
        <v>52</v>
      </c>
      <c r="F9851" t="s">
        <v>5</v>
      </c>
      <c r="G9851">
        <v>2040</v>
      </c>
    </row>
    <row r="9852" spans="1:7" x14ac:dyDescent="0.35">
      <c r="A9852" t="s">
        <v>74</v>
      </c>
      <c r="B9852" t="str">
        <f t="shared" si="153"/>
        <v/>
      </c>
      <c r="C9852" s="10">
        <v>-5.5131935620905798E-14</v>
      </c>
      <c r="D9852" t="s">
        <v>138</v>
      </c>
      <c r="E9852" t="s">
        <v>52</v>
      </c>
      <c r="F9852" t="s">
        <v>5</v>
      </c>
      <c r="G9852">
        <v>2040</v>
      </c>
    </row>
    <row r="9853" spans="1:7" x14ac:dyDescent="0.35">
      <c r="A9853" t="s">
        <v>75</v>
      </c>
      <c r="B9853" t="str">
        <f t="shared" si="153"/>
        <v/>
      </c>
      <c r="C9853" s="10">
        <v>-9.8959370114548907E-7</v>
      </c>
      <c r="D9853" t="s">
        <v>138</v>
      </c>
      <c r="E9853" t="s">
        <v>52</v>
      </c>
      <c r="F9853" t="s">
        <v>5</v>
      </c>
      <c r="G9853">
        <v>2040</v>
      </c>
    </row>
    <row r="9854" spans="1:7" x14ac:dyDescent="0.35">
      <c r="A9854" t="s">
        <v>76</v>
      </c>
      <c r="B9854" t="str">
        <f t="shared" si="153"/>
        <v>Asthma symptoms</v>
      </c>
      <c r="C9854">
        <v>1.2571023005208499</v>
      </c>
      <c r="D9854" t="s">
        <v>138</v>
      </c>
      <c r="E9854" t="s">
        <v>52</v>
      </c>
      <c r="F9854" t="s">
        <v>5</v>
      </c>
      <c r="G9854">
        <v>2040</v>
      </c>
    </row>
    <row r="9855" spans="1:7" x14ac:dyDescent="0.35">
      <c r="A9855" t="s">
        <v>77</v>
      </c>
      <c r="B9855" t="str">
        <f t="shared" si="153"/>
        <v/>
      </c>
      <c r="C9855">
        <v>1.09259133858769</v>
      </c>
      <c r="D9855" t="s">
        <v>138</v>
      </c>
      <c r="E9855" t="s">
        <v>52</v>
      </c>
      <c r="F9855" t="s">
        <v>5</v>
      </c>
      <c r="G9855">
        <v>2040</v>
      </c>
    </row>
    <row r="9856" spans="1:7" x14ac:dyDescent="0.35">
      <c r="A9856" t="s">
        <v>78</v>
      </c>
      <c r="B9856" t="str">
        <f t="shared" si="153"/>
        <v>Asthma symptoms albuturol use</v>
      </c>
      <c r="C9856">
        <v>1.25710230068489</v>
      </c>
      <c r="D9856" t="s">
        <v>138</v>
      </c>
      <c r="E9856" t="s">
        <v>52</v>
      </c>
      <c r="F9856" t="s">
        <v>5</v>
      </c>
      <c r="G9856">
        <v>2040</v>
      </c>
    </row>
    <row r="9857" spans="1:7" x14ac:dyDescent="0.35">
      <c r="A9857" t="s">
        <v>79</v>
      </c>
      <c r="B9857" t="str">
        <f t="shared" si="153"/>
        <v/>
      </c>
      <c r="C9857">
        <v>1.0925914190878601</v>
      </c>
      <c r="D9857" t="s">
        <v>138</v>
      </c>
      <c r="E9857" t="s">
        <v>52</v>
      </c>
      <c r="F9857" t="s">
        <v>5</v>
      </c>
      <c r="G9857">
        <v>2040</v>
      </c>
    </row>
    <row r="9858" spans="1:7" x14ac:dyDescent="0.35">
      <c r="A9858" t="s">
        <v>80</v>
      </c>
      <c r="B9858" t="str">
        <f t="shared" si="153"/>
        <v>Asthma symptoms chest tightness</v>
      </c>
      <c r="C9858" s="10">
        <v>-1.64040007828107E-10</v>
      </c>
      <c r="D9858" t="s">
        <v>138</v>
      </c>
      <c r="E9858" t="s">
        <v>52</v>
      </c>
      <c r="F9858" t="s">
        <v>5</v>
      </c>
      <c r="G9858">
        <v>2040</v>
      </c>
    </row>
    <row r="9859" spans="1:7" x14ac:dyDescent="0.35">
      <c r="A9859" t="s">
        <v>81</v>
      </c>
      <c r="B9859" t="str">
        <f t="shared" ref="B9859:B9922" si="154">_xlfn.XLOOKUP(A9859,$K$4:$K$27,$L$4:$L$27,"")</f>
        <v/>
      </c>
      <c r="C9859" s="10">
        <v>-8.0500172746043394E-8</v>
      </c>
      <c r="D9859" t="s">
        <v>138</v>
      </c>
      <c r="E9859" t="s">
        <v>52</v>
      </c>
      <c r="F9859" t="s">
        <v>5</v>
      </c>
      <c r="G9859">
        <v>2040</v>
      </c>
    </row>
    <row r="9860" spans="1:7" x14ac:dyDescent="0.35">
      <c r="A9860" t="s">
        <v>82</v>
      </c>
      <c r="B9860" t="str">
        <f t="shared" si="154"/>
        <v>Asthma symptoms cough</v>
      </c>
      <c r="C9860">
        <v>0</v>
      </c>
      <c r="D9860" t="s">
        <v>138</v>
      </c>
      <c r="E9860" t="s">
        <v>52</v>
      </c>
      <c r="F9860" t="s">
        <v>5</v>
      </c>
      <c r="G9860">
        <v>2040</v>
      </c>
    </row>
    <row r="9861" spans="1:7" x14ac:dyDescent="0.35">
      <c r="A9861" t="s">
        <v>83</v>
      </c>
      <c r="B9861" t="str">
        <f t="shared" si="154"/>
        <v/>
      </c>
      <c r="C9861">
        <v>0</v>
      </c>
      <c r="D9861" t="s">
        <v>138</v>
      </c>
      <c r="E9861" t="s">
        <v>52</v>
      </c>
      <c r="F9861" t="s">
        <v>5</v>
      </c>
      <c r="G9861">
        <v>2040</v>
      </c>
    </row>
    <row r="9862" spans="1:7" x14ac:dyDescent="0.35">
      <c r="A9862" t="s">
        <v>84</v>
      </c>
      <c r="B9862" t="str">
        <f t="shared" si="154"/>
        <v>Asthma symptoms shortness of breath</v>
      </c>
      <c r="C9862">
        <v>0</v>
      </c>
      <c r="D9862" t="s">
        <v>138</v>
      </c>
      <c r="E9862" t="s">
        <v>52</v>
      </c>
      <c r="F9862" t="s">
        <v>5</v>
      </c>
      <c r="G9862">
        <v>2040</v>
      </c>
    </row>
    <row r="9863" spans="1:7" x14ac:dyDescent="0.35">
      <c r="A9863" t="s">
        <v>85</v>
      </c>
      <c r="B9863" t="str">
        <f t="shared" si="154"/>
        <v/>
      </c>
      <c r="C9863">
        <v>0</v>
      </c>
      <c r="D9863" t="s">
        <v>138</v>
      </c>
      <c r="E9863" t="s">
        <v>52</v>
      </c>
      <c r="F9863" t="s">
        <v>5</v>
      </c>
      <c r="G9863">
        <v>2040</v>
      </c>
    </row>
    <row r="9864" spans="1:7" x14ac:dyDescent="0.35">
      <c r="A9864" t="s">
        <v>86</v>
      </c>
      <c r="B9864" t="str">
        <f t="shared" si="154"/>
        <v>Asthma symptoms wheeze</v>
      </c>
      <c r="C9864">
        <v>0</v>
      </c>
      <c r="D9864" t="s">
        <v>138</v>
      </c>
      <c r="E9864" t="s">
        <v>52</v>
      </c>
      <c r="F9864" t="s">
        <v>5</v>
      </c>
      <c r="G9864">
        <v>2040</v>
      </c>
    </row>
    <row r="9865" spans="1:7" x14ac:dyDescent="0.35">
      <c r="A9865" t="s">
        <v>87</v>
      </c>
      <c r="B9865" t="str">
        <f t="shared" si="154"/>
        <v/>
      </c>
      <c r="C9865">
        <v>0</v>
      </c>
      <c r="D9865" t="s">
        <v>138</v>
      </c>
      <c r="E9865" t="s">
        <v>52</v>
      </c>
      <c r="F9865" t="s">
        <v>5</v>
      </c>
      <c r="G9865">
        <v>2040</v>
      </c>
    </row>
    <row r="9866" spans="1:7" x14ac:dyDescent="0.35">
      <c r="A9866" t="s">
        <v>88</v>
      </c>
      <c r="B9866" t="str">
        <f t="shared" si="154"/>
        <v>Asthma incidence</v>
      </c>
      <c r="C9866">
        <v>6.5591605649386103E-3</v>
      </c>
      <c r="D9866" t="s">
        <v>138</v>
      </c>
      <c r="E9866" t="s">
        <v>52</v>
      </c>
      <c r="F9866" t="s">
        <v>5</v>
      </c>
      <c r="G9866">
        <v>2040</v>
      </c>
    </row>
    <row r="9867" spans="1:7" x14ac:dyDescent="0.35">
      <c r="A9867" t="s">
        <v>89</v>
      </c>
      <c r="B9867" t="str">
        <f t="shared" si="154"/>
        <v/>
      </c>
      <c r="C9867">
        <v>569.045914957832</v>
      </c>
      <c r="D9867" t="s">
        <v>138</v>
      </c>
      <c r="E9867" t="s">
        <v>52</v>
      </c>
      <c r="F9867" t="s">
        <v>5</v>
      </c>
      <c r="G9867">
        <v>2040</v>
      </c>
    </row>
    <row r="9868" spans="1:7" x14ac:dyDescent="0.35">
      <c r="A9868" t="s">
        <v>90</v>
      </c>
      <c r="B9868" t="str">
        <f t="shared" si="154"/>
        <v/>
      </c>
      <c r="C9868">
        <v>6.5591605897233497E-3</v>
      </c>
      <c r="D9868" t="s">
        <v>138</v>
      </c>
      <c r="E9868" t="s">
        <v>52</v>
      </c>
      <c r="F9868" t="s">
        <v>5</v>
      </c>
      <c r="G9868">
        <v>2040</v>
      </c>
    </row>
    <row r="9869" spans="1:7" x14ac:dyDescent="0.35">
      <c r="A9869" t="s">
        <v>91</v>
      </c>
      <c r="B9869" t="str">
        <f t="shared" si="154"/>
        <v/>
      </c>
      <c r="C9869">
        <v>569.04591710805403</v>
      </c>
      <c r="D9869" t="s">
        <v>138</v>
      </c>
      <c r="E9869" t="s">
        <v>52</v>
      </c>
      <c r="F9869" t="s">
        <v>5</v>
      </c>
      <c r="G9869">
        <v>2040</v>
      </c>
    </row>
    <row r="9870" spans="1:7" x14ac:dyDescent="0.35">
      <c r="A9870" t="s">
        <v>92</v>
      </c>
      <c r="B9870" t="str">
        <f t="shared" si="154"/>
        <v/>
      </c>
      <c r="C9870" s="10">
        <v>-2.47847313160963E-11</v>
      </c>
      <c r="D9870" t="s">
        <v>138</v>
      </c>
      <c r="E9870" t="s">
        <v>52</v>
      </c>
      <c r="F9870" t="s">
        <v>5</v>
      </c>
      <c r="G9870">
        <v>2040</v>
      </c>
    </row>
    <row r="9871" spans="1:7" x14ac:dyDescent="0.35">
      <c r="A9871" t="s">
        <v>93</v>
      </c>
      <c r="B9871" t="str">
        <f t="shared" si="154"/>
        <v/>
      </c>
      <c r="C9871" s="10">
        <v>-2.1502218110259101E-6</v>
      </c>
      <c r="D9871" t="s">
        <v>138</v>
      </c>
      <c r="E9871" t="s">
        <v>52</v>
      </c>
      <c r="F9871" t="s">
        <v>5</v>
      </c>
      <c r="G9871">
        <v>2040</v>
      </c>
    </row>
    <row r="9872" spans="1:7" x14ac:dyDescent="0.35">
      <c r="A9872" t="s">
        <v>94</v>
      </c>
      <c r="B9872" t="str">
        <f t="shared" si="154"/>
        <v>Hay fever rhinitis incidence</v>
      </c>
      <c r="C9872">
        <v>4.2874544495000597E-2</v>
      </c>
      <c r="D9872" t="s">
        <v>138</v>
      </c>
      <c r="E9872" t="s">
        <v>52</v>
      </c>
      <c r="F9872" t="s">
        <v>5</v>
      </c>
      <c r="G9872">
        <v>2040</v>
      </c>
    </row>
    <row r="9873" spans="1:7" x14ac:dyDescent="0.35">
      <c r="A9873" t="s">
        <v>95</v>
      </c>
      <c r="B9873" t="str">
        <f t="shared" si="154"/>
        <v/>
      </c>
      <c r="C9873">
        <v>64.686983947967704</v>
      </c>
      <c r="D9873" t="s">
        <v>138</v>
      </c>
      <c r="E9873" t="s">
        <v>52</v>
      </c>
      <c r="F9873" t="s">
        <v>5</v>
      </c>
      <c r="G9873">
        <v>2040</v>
      </c>
    </row>
    <row r="9874" spans="1:7" x14ac:dyDescent="0.35">
      <c r="A9874" t="s">
        <v>96</v>
      </c>
      <c r="B9874" t="str">
        <f t="shared" si="154"/>
        <v/>
      </c>
      <c r="C9874">
        <v>4.2874544523132503E-2</v>
      </c>
      <c r="D9874" t="s">
        <v>138</v>
      </c>
      <c r="E9874" t="s">
        <v>52</v>
      </c>
      <c r="F9874" t="s">
        <v>5</v>
      </c>
      <c r="G9874">
        <v>2040</v>
      </c>
    </row>
    <row r="9875" spans="1:7" x14ac:dyDescent="0.35">
      <c r="A9875" t="s">
        <v>97</v>
      </c>
      <c r="B9875" t="str">
        <f t="shared" si="154"/>
        <v/>
      </c>
      <c r="C9875">
        <v>64.686983990411704</v>
      </c>
      <c r="D9875" t="s">
        <v>138</v>
      </c>
      <c r="E9875" t="s">
        <v>52</v>
      </c>
      <c r="F9875" t="s">
        <v>5</v>
      </c>
      <c r="G9875">
        <v>2040</v>
      </c>
    </row>
    <row r="9876" spans="1:7" x14ac:dyDescent="0.35">
      <c r="A9876" t="s">
        <v>98</v>
      </c>
      <c r="B9876" t="str">
        <f t="shared" si="154"/>
        <v/>
      </c>
      <c r="C9876" s="10">
        <v>-2.81318725802873E-11</v>
      </c>
      <c r="D9876" t="s">
        <v>138</v>
      </c>
      <c r="E9876" t="s">
        <v>52</v>
      </c>
      <c r="F9876" t="s">
        <v>5</v>
      </c>
      <c r="G9876">
        <v>2040</v>
      </c>
    </row>
    <row r="9877" spans="1:7" x14ac:dyDescent="0.35">
      <c r="A9877" t="s">
        <v>99</v>
      </c>
      <c r="B9877" t="str">
        <f t="shared" si="154"/>
        <v/>
      </c>
      <c r="C9877" s="10">
        <v>-4.2443972559044098E-8</v>
      </c>
      <c r="D9877" t="s">
        <v>138</v>
      </c>
      <c r="E9877" t="s">
        <v>52</v>
      </c>
      <c r="F9877" t="s">
        <v>5</v>
      </c>
      <c r="G9877">
        <v>2040</v>
      </c>
    </row>
    <row r="9878" spans="1:7" x14ac:dyDescent="0.35">
      <c r="A9878" t="s">
        <v>100</v>
      </c>
      <c r="B9878" t="str">
        <f t="shared" si="154"/>
        <v>Respiratory emergency room visits</v>
      </c>
      <c r="C9878">
        <v>2.0667843591118001E-3</v>
      </c>
      <c r="D9878" t="s">
        <v>138</v>
      </c>
      <c r="E9878" t="s">
        <v>52</v>
      </c>
      <c r="F9878" t="s">
        <v>5</v>
      </c>
      <c r="G9878">
        <v>2040</v>
      </c>
    </row>
    <row r="9879" spans="1:7" x14ac:dyDescent="0.35">
      <c r="A9879" t="s">
        <v>101</v>
      </c>
      <c r="B9879" t="str">
        <f t="shared" si="154"/>
        <v/>
      </c>
      <c r="C9879">
        <v>4.5459264432431699</v>
      </c>
      <c r="D9879" t="s">
        <v>138</v>
      </c>
      <c r="E9879" t="s">
        <v>52</v>
      </c>
      <c r="F9879" t="s">
        <v>5</v>
      </c>
      <c r="G9879">
        <v>2040</v>
      </c>
    </row>
    <row r="9880" spans="1:7" x14ac:dyDescent="0.35">
      <c r="A9880" t="s">
        <v>102</v>
      </c>
      <c r="B9880" t="str">
        <f t="shared" si="154"/>
        <v/>
      </c>
      <c r="C9880">
        <v>2.0667843591118001E-3</v>
      </c>
      <c r="D9880" t="s">
        <v>138</v>
      </c>
      <c r="E9880" t="s">
        <v>52</v>
      </c>
      <c r="F9880" t="s">
        <v>5</v>
      </c>
      <c r="G9880">
        <v>2040</v>
      </c>
    </row>
    <row r="9881" spans="1:7" x14ac:dyDescent="0.35">
      <c r="A9881" t="s">
        <v>103</v>
      </c>
      <c r="B9881" t="str">
        <f t="shared" si="154"/>
        <v/>
      </c>
      <c r="C9881">
        <v>4.5459264432431699</v>
      </c>
      <c r="D9881" t="s">
        <v>138</v>
      </c>
      <c r="E9881" t="s">
        <v>52</v>
      </c>
      <c r="F9881" t="s">
        <v>5</v>
      </c>
      <c r="G9881">
        <v>2040</v>
      </c>
    </row>
    <row r="9882" spans="1:7" x14ac:dyDescent="0.35">
      <c r="A9882" t="s">
        <v>104</v>
      </c>
      <c r="B9882" t="str">
        <f t="shared" si="154"/>
        <v/>
      </c>
      <c r="C9882">
        <v>0</v>
      </c>
      <c r="D9882" t="s">
        <v>138</v>
      </c>
      <c r="E9882" t="s">
        <v>52</v>
      </c>
      <c r="F9882" t="s">
        <v>5</v>
      </c>
      <c r="G9882">
        <v>2040</v>
      </c>
    </row>
    <row r="9883" spans="1:7" x14ac:dyDescent="0.35">
      <c r="A9883" t="s">
        <v>105</v>
      </c>
      <c r="B9883" t="str">
        <f t="shared" si="154"/>
        <v/>
      </c>
      <c r="C9883">
        <v>0</v>
      </c>
      <c r="D9883" t="s">
        <v>138</v>
      </c>
      <c r="E9883" t="s">
        <v>52</v>
      </c>
      <c r="F9883" t="s">
        <v>5</v>
      </c>
      <c r="G9883">
        <v>2040</v>
      </c>
    </row>
    <row r="9884" spans="1:7" x14ac:dyDescent="0.35">
      <c r="A9884" t="s">
        <v>106</v>
      </c>
      <c r="B9884" t="str">
        <f t="shared" si="154"/>
        <v>Respiratory hospital admissions</v>
      </c>
      <c r="C9884">
        <v>2.23544492575921E-4</v>
      </c>
      <c r="D9884" t="s">
        <v>138</v>
      </c>
      <c r="E9884" t="s">
        <v>52</v>
      </c>
      <c r="F9884" t="s">
        <v>5</v>
      </c>
      <c r="G9884">
        <v>2040</v>
      </c>
    </row>
    <row r="9885" spans="1:7" x14ac:dyDescent="0.35">
      <c r="A9885" t="s">
        <v>107</v>
      </c>
      <c r="B9885" t="str">
        <f t="shared" si="154"/>
        <v/>
      </c>
      <c r="C9885">
        <v>5.4248279491485896</v>
      </c>
      <c r="D9885" t="s">
        <v>138</v>
      </c>
      <c r="E9885" t="s">
        <v>52</v>
      </c>
      <c r="F9885" t="s">
        <v>5</v>
      </c>
      <c r="G9885">
        <v>2040</v>
      </c>
    </row>
    <row r="9886" spans="1:7" x14ac:dyDescent="0.35">
      <c r="A9886" t="s">
        <v>108</v>
      </c>
      <c r="B9886" t="str">
        <f t="shared" si="154"/>
        <v/>
      </c>
      <c r="C9886">
        <v>2.23544492575921E-4</v>
      </c>
      <c r="D9886" t="s">
        <v>138</v>
      </c>
      <c r="E9886" t="s">
        <v>52</v>
      </c>
      <c r="F9886" t="s">
        <v>5</v>
      </c>
      <c r="G9886">
        <v>2040</v>
      </c>
    </row>
    <row r="9887" spans="1:7" x14ac:dyDescent="0.35">
      <c r="A9887" t="s">
        <v>109</v>
      </c>
      <c r="B9887" t="str">
        <f t="shared" si="154"/>
        <v/>
      </c>
      <c r="C9887">
        <v>5.4248279491485896</v>
      </c>
      <c r="D9887" t="s">
        <v>138</v>
      </c>
      <c r="E9887" t="s">
        <v>52</v>
      </c>
      <c r="F9887" t="s">
        <v>5</v>
      </c>
      <c r="G9887">
        <v>2040</v>
      </c>
    </row>
    <row r="9888" spans="1:7" x14ac:dyDescent="0.35">
      <c r="A9888" t="s">
        <v>110</v>
      </c>
      <c r="B9888" t="str">
        <f t="shared" si="154"/>
        <v/>
      </c>
      <c r="C9888">
        <v>0</v>
      </c>
      <c r="D9888" t="s">
        <v>138</v>
      </c>
      <c r="E9888" t="s">
        <v>52</v>
      </c>
      <c r="F9888" t="s">
        <v>5</v>
      </c>
      <c r="G9888">
        <v>2040</v>
      </c>
    </row>
    <row r="9889" spans="1:7" x14ac:dyDescent="0.35">
      <c r="A9889" t="s">
        <v>111</v>
      </c>
      <c r="B9889" t="str">
        <f t="shared" si="154"/>
        <v/>
      </c>
      <c r="C9889">
        <v>0</v>
      </c>
      <c r="D9889" t="s">
        <v>138</v>
      </c>
      <c r="E9889" t="s">
        <v>52</v>
      </c>
      <c r="F9889" t="s">
        <v>5</v>
      </c>
      <c r="G9889">
        <v>2040</v>
      </c>
    </row>
    <row r="9890" spans="1:7" x14ac:dyDescent="0.35">
      <c r="A9890" t="s">
        <v>112</v>
      </c>
      <c r="B9890" t="str">
        <f t="shared" si="154"/>
        <v>Non-fatal heart attacks</v>
      </c>
      <c r="C9890">
        <v>2.3332893267991599E-3</v>
      </c>
      <c r="D9890" t="s">
        <v>138</v>
      </c>
      <c r="E9890" t="s">
        <v>52</v>
      </c>
      <c r="F9890" t="s">
        <v>5</v>
      </c>
      <c r="G9890">
        <v>2040</v>
      </c>
    </row>
    <row r="9891" spans="1:7" x14ac:dyDescent="0.35">
      <c r="A9891" t="s">
        <v>113</v>
      </c>
      <c r="B9891" t="str">
        <f t="shared" si="154"/>
        <v/>
      </c>
      <c r="C9891">
        <v>256.89818976854201</v>
      </c>
      <c r="D9891" t="s">
        <v>138</v>
      </c>
      <c r="E9891" t="s">
        <v>52</v>
      </c>
      <c r="F9891" t="s">
        <v>5</v>
      </c>
      <c r="G9891">
        <v>2040</v>
      </c>
    </row>
    <row r="9892" spans="1:7" x14ac:dyDescent="0.35">
      <c r="A9892" t="s">
        <v>114</v>
      </c>
      <c r="B9892" t="str">
        <f t="shared" si="154"/>
        <v>Minor restricted activity days</v>
      </c>
      <c r="C9892">
        <v>1.94390973839292</v>
      </c>
      <c r="D9892" t="s">
        <v>138</v>
      </c>
      <c r="E9892" t="s">
        <v>52</v>
      </c>
      <c r="F9892" t="s">
        <v>5</v>
      </c>
      <c r="G9892">
        <v>2040</v>
      </c>
    </row>
    <row r="9893" spans="1:7" x14ac:dyDescent="0.35">
      <c r="A9893" t="s">
        <v>115</v>
      </c>
      <c r="B9893" t="str">
        <f t="shared" si="154"/>
        <v/>
      </c>
      <c r="C9893">
        <v>310.86748187559402</v>
      </c>
      <c r="D9893" t="s">
        <v>138</v>
      </c>
      <c r="E9893" t="s">
        <v>52</v>
      </c>
      <c r="F9893" t="s">
        <v>5</v>
      </c>
      <c r="G9893">
        <v>2040</v>
      </c>
    </row>
    <row r="9894" spans="1:7" x14ac:dyDescent="0.35">
      <c r="A9894" t="s">
        <v>116</v>
      </c>
      <c r="B9894" t="str">
        <f t="shared" si="154"/>
        <v>Work loss days</v>
      </c>
      <c r="C9894">
        <v>0.32846015057415601</v>
      </c>
      <c r="D9894" t="s">
        <v>138</v>
      </c>
      <c r="E9894" t="s">
        <v>52</v>
      </c>
      <c r="F9894" t="s">
        <v>5</v>
      </c>
      <c r="G9894">
        <v>2040</v>
      </c>
    </row>
    <row r="9895" spans="1:7" x14ac:dyDescent="0.35">
      <c r="A9895" t="s">
        <v>117</v>
      </c>
      <c r="B9895" t="str">
        <f t="shared" si="154"/>
        <v/>
      </c>
      <c r="C9895">
        <v>135.63131355386801</v>
      </c>
      <c r="D9895" t="s">
        <v>138</v>
      </c>
      <c r="E9895" t="s">
        <v>52</v>
      </c>
      <c r="F9895" t="s">
        <v>5</v>
      </c>
      <c r="G9895">
        <v>2040</v>
      </c>
    </row>
    <row r="9896" spans="1:7" x14ac:dyDescent="0.35">
      <c r="A9896" t="s">
        <v>118</v>
      </c>
      <c r="B9896" t="str">
        <f t="shared" si="154"/>
        <v>Lung cancer incidence</v>
      </c>
      <c r="C9896">
        <v>2.24619027373156E-4</v>
      </c>
      <c r="D9896" t="s">
        <v>138</v>
      </c>
      <c r="E9896" t="s">
        <v>52</v>
      </c>
      <c r="F9896" t="s">
        <v>5</v>
      </c>
      <c r="G9896">
        <v>2040</v>
      </c>
    </row>
    <row r="9897" spans="1:7" x14ac:dyDescent="0.35">
      <c r="A9897" t="s">
        <v>119</v>
      </c>
      <c r="B9897" t="str">
        <f t="shared" si="154"/>
        <v/>
      </c>
      <c r="C9897">
        <v>13.4604880691837</v>
      </c>
      <c r="D9897" t="s">
        <v>138</v>
      </c>
      <c r="E9897" t="s">
        <v>52</v>
      </c>
      <c r="F9897" t="s">
        <v>5</v>
      </c>
      <c r="G9897">
        <v>2040</v>
      </c>
    </row>
    <row r="9898" spans="1:7" x14ac:dyDescent="0.35">
      <c r="A9898" t="s">
        <v>120</v>
      </c>
      <c r="B9898" t="str">
        <f t="shared" si="154"/>
        <v>Cardiovascular hospital admissions</v>
      </c>
      <c r="C9898">
        <v>4.6646888195224799E-4</v>
      </c>
      <c r="D9898" t="s">
        <v>138</v>
      </c>
      <c r="E9898" t="s">
        <v>52</v>
      </c>
      <c r="F9898" t="s">
        <v>5</v>
      </c>
      <c r="G9898">
        <v>2040</v>
      </c>
    </row>
    <row r="9899" spans="1:7" x14ac:dyDescent="0.35">
      <c r="A9899" t="s">
        <v>121</v>
      </c>
      <c r="B9899" t="str">
        <f t="shared" si="154"/>
        <v/>
      </c>
      <c r="C9899">
        <v>18.133307755157801</v>
      </c>
      <c r="D9899" t="s">
        <v>138</v>
      </c>
      <c r="E9899" t="s">
        <v>52</v>
      </c>
      <c r="F9899" t="s">
        <v>5</v>
      </c>
      <c r="G9899">
        <v>2040</v>
      </c>
    </row>
    <row r="9900" spans="1:7" x14ac:dyDescent="0.35">
      <c r="A9900" t="s">
        <v>122</v>
      </c>
      <c r="B9900" t="str">
        <f t="shared" si="154"/>
        <v>Alzheimers disease hospital admissions</v>
      </c>
      <c r="C9900">
        <v>1.83267075104407E-3</v>
      </c>
      <c r="D9900" t="s">
        <v>138</v>
      </c>
      <c r="E9900" t="s">
        <v>52</v>
      </c>
      <c r="F9900" t="s">
        <v>5</v>
      </c>
      <c r="G9900">
        <v>2040</v>
      </c>
    </row>
    <row r="9901" spans="1:7" x14ac:dyDescent="0.35">
      <c r="A9901" t="s">
        <v>123</v>
      </c>
      <c r="B9901" t="str">
        <f t="shared" si="154"/>
        <v/>
      </c>
      <c r="C9901">
        <v>55.318591091412301</v>
      </c>
      <c r="D9901" t="s">
        <v>138</v>
      </c>
      <c r="E9901" t="s">
        <v>52</v>
      </c>
      <c r="F9901" t="s">
        <v>5</v>
      </c>
      <c r="G9901">
        <v>2040</v>
      </c>
    </row>
    <row r="9902" spans="1:7" x14ac:dyDescent="0.35">
      <c r="A9902" t="s">
        <v>124</v>
      </c>
      <c r="B9902" t="str">
        <f t="shared" si="154"/>
        <v>Parkinsons disease hospital admissions</v>
      </c>
      <c r="C9902">
        <v>1.9779448691328801E-4</v>
      </c>
      <c r="D9902" t="s">
        <v>138</v>
      </c>
      <c r="E9902" t="s">
        <v>52</v>
      </c>
      <c r="F9902" t="s">
        <v>5</v>
      </c>
      <c r="G9902">
        <v>2040</v>
      </c>
    </row>
    <row r="9903" spans="1:7" x14ac:dyDescent="0.35">
      <c r="A9903" t="s">
        <v>125</v>
      </c>
      <c r="B9903" t="str">
        <f t="shared" si="154"/>
        <v/>
      </c>
      <c r="C9903">
        <v>6.37691708141221</v>
      </c>
      <c r="D9903" t="s">
        <v>138</v>
      </c>
      <c r="E9903" t="s">
        <v>52</v>
      </c>
      <c r="F9903" t="s">
        <v>5</v>
      </c>
      <c r="G9903">
        <v>2040</v>
      </c>
    </row>
    <row r="9904" spans="1:7" x14ac:dyDescent="0.35">
      <c r="A9904" t="s">
        <v>126</v>
      </c>
      <c r="B9904" t="str">
        <f t="shared" si="154"/>
        <v>Stroke incidence</v>
      </c>
      <c r="C9904">
        <v>1.82534302061327E-4</v>
      </c>
      <c r="D9904" t="s">
        <v>138</v>
      </c>
      <c r="E9904" t="s">
        <v>52</v>
      </c>
      <c r="F9904" t="s">
        <v>5</v>
      </c>
      <c r="G9904">
        <v>2040</v>
      </c>
    </row>
    <row r="9905" spans="1:7" x14ac:dyDescent="0.35">
      <c r="A9905" t="s">
        <v>127</v>
      </c>
      <c r="B9905" t="str">
        <f t="shared" si="154"/>
        <v/>
      </c>
      <c r="C9905">
        <v>15.5908663192285</v>
      </c>
      <c r="D9905" t="s">
        <v>138</v>
      </c>
      <c r="E9905" t="s">
        <v>52</v>
      </c>
      <c r="F9905" t="s">
        <v>5</v>
      </c>
      <c r="G9905">
        <v>2040</v>
      </c>
    </row>
    <row r="9906" spans="1:7" x14ac:dyDescent="0.35">
      <c r="A9906" t="s">
        <v>128</v>
      </c>
      <c r="B9906" t="str">
        <f t="shared" si="154"/>
        <v>Out of hospital cardiac arrest incidence</v>
      </c>
      <c r="C9906" s="9">
        <v>4.0590020842103003E-5</v>
      </c>
      <c r="D9906" t="s">
        <v>138</v>
      </c>
      <c r="E9906" t="s">
        <v>52</v>
      </c>
      <c r="F9906" t="s">
        <v>5</v>
      </c>
      <c r="G9906">
        <v>2040</v>
      </c>
    </row>
    <row r="9907" spans="1:7" x14ac:dyDescent="0.35">
      <c r="A9907" t="s">
        <v>129</v>
      </c>
      <c r="B9907" t="str">
        <f t="shared" si="154"/>
        <v/>
      </c>
      <c r="C9907">
        <v>3.2744622676677699</v>
      </c>
      <c r="D9907" t="s">
        <v>138</v>
      </c>
      <c r="E9907" t="s">
        <v>52</v>
      </c>
      <c r="F9907" t="s">
        <v>5</v>
      </c>
      <c r="G9907">
        <v>2040</v>
      </c>
    </row>
    <row r="9908" spans="1:7" x14ac:dyDescent="0.35">
      <c r="A9908" t="s">
        <v>130</v>
      </c>
      <c r="B9908" t="str">
        <f t="shared" si="154"/>
        <v>Cardiac emergency room visits</v>
      </c>
      <c r="C9908">
        <v>9.4128836354082004E-4</v>
      </c>
      <c r="D9908" t="s">
        <v>138</v>
      </c>
      <c r="E9908" t="s">
        <v>52</v>
      </c>
      <c r="F9908" t="s">
        <v>5</v>
      </c>
      <c r="G9908">
        <v>2040</v>
      </c>
    </row>
    <row r="9909" spans="1:7" x14ac:dyDescent="0.35">
      <c r="A9909" t="s">
        <v>131</v>
      </c>
      <c r="B9909" t="str">
        <f t="shared" si="154"/>
        <v/>
      </c>
      <c r="C9909">
        <v>2.7482431631087501</v>
      </c>
      <c r="D9909" t="s">
        <v>138</v>
      </c>
      <c r="E9909" t="s">
        <v>52</v>
      </c>
      <c r="F9909" t="s">
        <v>5</v>
      </c>
      <c r="G9909">
        <v>2040</v>
      </c>
    </row>
    <row r="9910" spans="1:7" x14ac:dyDescent="0.35">
      <c r="A9910" t="s">
        <v>132</v>
      </c>
      <c r="B9910" t="str">
        <f t="shared" si="154"/>
        <v>Asthma emergency room visits</v>
      </c>
      <c r="C9910" s="10">
        <v>-4.38881622181422E-15</v>
      </c>
      <c r="D9910" t="s">
        <v>138</v>
      </c>
      <c r="E9910" t="s">
        <v>52</v>
      </c>
      <c r="F9910" t="s">
        <v>5</v>
      </c>
      <c r="G9910">
        <v>2040</v>
      </c>
    </row>
    <row r="9911" spans="1:7" x14ac:dyDescent="0.35">
      <c r="A9911" t="s">
        <v>133</v>
      </c>
      <c r="B9911" t="str">
        <f t="shared" si="154"/>
        <v/>
      </c>
      <c r="C9911" s="10">
        <v>-4.9286070517490902E-12</v>
      </c>
      <c r="D9911" t="s">
        <v>138</v>
      </c>
      <c r="E9911" t="s">
        <v>52</v>
      </c>
      <c r="F9911" t="s">
        <v>5</v>
      </c>
      <c r="G9911">
        <v>2040</v>
      </c>
    </row>
    <row r="9912" spans="1:7" x14ac:dyDescent="0.35">
      <c r="A9912" t="s">
        <v>134</v>
      </c>
      <c r="B9912" t="str">
        <f t="shared" si="154"/>
        <v>School loss days</v>
      </c>
      <c r="C9912" s="10">
        <v>-4.24305154639759E-10</v>
      </c>
      <c r="D9912" t="s">
        <v>138</v>
      </c>
      <c r="E9912" t="s">
        <v>52</v>
      </c>
      <c r="F9912" t="s">
        <v>5</v>
      </c>
      <c r="G9912">
        <v>2040</v>
      </c>
    </row>
    <row r="9913" spans="1:7" x14ac:dyDescent="0.35">
      <c r="A9913" t="s">
        <v>135</v>
      </c>
      <c r="B9913" t="str">
        <f t="shared" si="154"/>
        <v/>
      </c>
      <c r="C9913" s="10">
        <v>-9.0945509103368298E-7</v>
      </c>
      <c r="D9913" t="s">
        <v>138</v>
      </c>
      <c r="E9913" t="s">
        <v>52</v>
      </c>
      <c r="F9913" t="s">
        <v>5</v>
      </c>
      <c r="G9913">
        <v>2040</v>
      </c>
    </row>
    <row r="9914" spans="1:7" x14ac:dyDescent="0.35">
      <c r="A9914" t="s">
        <v>50</v>
      </c>
      <c r="B9914" t="str">
        <f t="shared" si="154"/>
        <v/>
      </c>
      <c r="C9914">
        <v>14449.491077418301</v>
      </c>
      <c r="D9914" t="s">
        <v>138</v>
      </c>
      <c r="E9914" t="s">
        <v>52</v>
      </c>
      <c r="F9914" t="s">
        <v>5</v>
      </c>
      <c r="G9914">
        <v>2045</v>
      </c>
    </row>
    <row r="9915" spans="1:7" x14ac:dyDescent="0.35">
      <c r="A9915" t="s">
        <v>53</v>
      </c>
      <c r="B9915" t="str">
        <f t="shared" si="154"/>
        <v/>
      </c>
      <c r="C9915">
        <v>14449.4905336436</v>
      </c>
      <c r="D9915" t="s">
        <v>138</v>
      </c>
      <c r="E9915" t="s">
        <v>52</v>
      </c>
      <c r="F9915" t="s">
        <v>5</v>
      </c>
      <c r="G9915">
        <v>2045</v>
      </c>
    </row>
    <row r="9916" spans="1:7" x14ac:dyDescent="0.35">
      <c r="A9916" t="s">
        <v>54</v>
      </c>
      <c r="B9916" t="str">
        <f t="shared" si="154"/>
        <v/>
      </c>
      <c r="C9916">
        <v>5.43774766351646E-4</v>
      </c>
      <c r="D9916" t="s">
        <v>138</v>
      </c>
      <c r="E9916" t="s">
        <v>52</v>
      </c>
      <c r="F9916" t="s">
        <v>5</v>
      </c>
      <c r="G9916">
        <v>2045</v>
      </c>
    </row>
    <row r="9917" spans="1:7" x14ac:dyDescent="0.35">
      <c r="A9917" t="s">
        <v>55</v>
      </c>
      <c r="B9917" t="str">
        <f t="shared" si="154"/>
        <v/>
      </c>
      <c r="C9917">
        <v>46938.750047086301</v>
      </c>
      <c r="D9917" t="s">
        <v>138</v>
      </c>
      <c r="E9917" t="s">
        <v>52</v>
      </c>
      <c r="F9917" t="s">
        <v>5</v>
      </c>
      <c r="G9917">
        <v>2045</v>
      </c>
    </row>
    <row r="9918" spans="1:7" x14ac:dyDescent="0.35">
      <c r="A9918" t="s">
        <v>56</v>
      </c>
      <c r="B9918" t="str">
        <f t="shared" si="154"/>
        <v/>
      </c>
      <c r="C9918">
        <v>46938.750047086301</v>
      </c>
      <c r="D9918" t="s">
        <v>138</v>
      </c>
      <c r="E9918" t="s">
        <v>52</v>
      </c>
      <c r="F9918" t="s">
        <v>5</v>
      </c>
      <c r="G9918">
        <v>2045</v>
      </c>
    </row>
    <row r="9919" spans="1:7" x14ac:dyDescent="0.35">
      <c r="A9919" t="s">
        <v>57</v>
      </c>
      <c r="B9919" t="str">
        <f t="shared" si="154"/>
        <v/>
      </c>
      <c r="C9919" s="10">
        <v>-2.4602542225693499E-13</v>
      </c>
      <c r="D9919" t="s">
        <v>138</v>
      </c>
      <c r="E9919" t="s">
        <v>52</v>
      </c>
      <c r="F9919" t="s">
        <v>5</v>
      </c>
      <c r="G9919">
        <v>2045</v>
      </c>
    </row>
    <row r="9920" spans="1:7" x14ac:dyDescent="0.35">
      <c r="A9920" t="s">
        <v>58</v>
      </c>
      <c r="B9920" t="str">
        <f t="shared" si="154"/>
        <v/>
      </c>
      <c r="C9920">
        <v>65293.158744186898</v>
      </c>
      <c r="D9920" t="s">
        <v>138</v>
      </c>
      <c r="E9920" t="s">
        <v>52</v>
      </c>
      <c r="F9920" t="s">
        <v>5</v>
      </c>
      <c r="G9920">
        <v>2045</v>
      </c>
    </row>
    <row r="9921" spans="1:7" x14ac:dyDescent="0.35">
      <c r="A9921" t="s">
        <v>59</v>
      </c>
      <c r="B9921" t="str">
        <f t="shared" si="154"/>
        <v/>
      </c>
      <c r="C9921">
        <v>127821.07309376801</v>
      </c>
      <c r="D9921" t="s">
        <v>138</v>
      </c>
      <c r="E9921" t="s">
        <v>52</v>
      </c>
      <c r="F9921" t="s">
        <v>5</v>
      </c>
      <c r="G9921">
        <v>2045</v>
      </c>
    </row>
    <row r="9922" spans="1:7" x14ac:dyDescent="0.35">
      <c r="A9922" t="s">
        <v>60</v>
      </c>
      <c r="B9922" t="str">
        <f t="shared" si="154"/>
        <v/>
      </c>
      <c r="C9922">
        <v>3.3367617164645901E-3</v>
      </c>
      <c r="D9922" t="s">
        <v>138</v>
      </c>
      <c r="E9922" t="s">
        <v>52</v>
      </c>
      <c r="F9922" t="s">
        <v>5</v>
      </c>
      <c r="G9922">
        <v>2045</v>
      </c>
    </row>
    <row r="9923" spans="1:7" x14ac:dyDescent="0.35">
      <c r="A9923" t="s">
        <v>61</v>
      </c>
      <c r="B9923" t="str">
        <f t="shared" ref="B9923:B9986" si="155">_xlfn.XLOOKUP(A9923,$K$4:$K$27,$L$4:$L$27,"")</f>
        <v/>
      </c>
      <c r="C9923">
        <v>63673.292576246298</v>
      </c>
      <c r="D9923" t="s">
        <v>138</v>
      </c>
      <c r="E9923" t="s">
        <v>52</v>
      </c>
      <c r="F9923" t="s">
        <v>5</v>
      </c>
      <c r="G9923">
        <v>2045</v>
      </c>
    </row>
    <row r="9924" spans="1:7" x14ac:dyDescent="0.35">
      <c r="A9924" t="s">
        <v>62</v>
      </c>
      <c r="B9924" t="str">
        <f t="shared" si="155"/>
        <v>Premature mortality</v>
      </c>
      <c r="C9924">
        <v>6.6141661355904801E-3</v>
      </c>
      <c r="D9924" t="s">
        <v>138</v>
      </c>
      <c r="E9924" t="s">
        <v>52</v>
      </c>
      <c r="F9924" t="s">
        <v>5</v>
      </c>
      <c r="G9924">
        <v>2045</v>
      </c>
    </row>
    <row r="9925" spans="1:7" x14ac:dyDescent="0.35">
      <c r="A9925" t="s">
        <v>63</v>
      </c>
      <c r="B9925" t="str">
        <f t="shared" si="155"/>
        <v/>
      </c>
      <c r="C9925">
        <v>126201.206925828</v>
      </c>
      <c r="D9925" t="s">
        <v>138</v>
      </c>
      <c r="E9925" t="s">
        <v>52</v>
      </c>
      <c r="F9925" t="s">
        <v>5</v>
      </c>
      <c r="G9925">
        <v>2045</v>
      </c>
    </row>
    <row r="9926" spans="1:7" x14ac:dyDescent="0.35">
      <c r="A9926" t="s">
        <v>64</v>
      </c>
      <c r="B9926" t="str">
        <f t="shared" si="155"/>
        <v/>
      </c>
      <c r="C9926">
        <v>6.6082525897345999E-3</v>
      </c>
      <c r="D9926" t="s">
        <v>138</v>
      </c>
      <c r="E9926" t="s">
        <v>52</v>
      </c>
      <c r="F9926" t="s">
        <v>5</v>
      </c>
      <c r="G9926">
        <v>2045</v>
      </c>
    </row>
    <row r="9927" spans="1:7" x14ac:dyDescent="0.35">
      <c r="A9927" t="s">
        <v>65</v>
      </c>
      <c r="B9927" t="str">
        <f t="shared" si="155"/>
        <v/>
      </c>
      <c r="C9927">
        <v>126075.45456399</v>
      </c>
      <c r="D9927" t="s">
        <v>138</v>
      </c>
      <c r="E9927" t="s">
        <v>52</v>
      </c>
      <c r="F9927" t="s">
        <v>5</v>
      </c>
      <c r="G9927">
        <v>2045</v>
      </c>
    </row>
    <row r="9928" spans="1:7" x14ac:dyDescent="0.35">
      <c r="A9928" t="s">
        <v>66</v>
      </c>
      <c r="B9928" t="str">
        <f t="shared" si="155"/>
        <v/>
      </c>
      <c r="C9928">
        <v>3.3308481706087099E-3</v>
      </c>
      <c r="D9928" t="s">
        <v>138</v>
      </c>
      <c r="E9928" t="s">
        <v>52</v>
      </c>
      <c r="F9928" t="s">
        <v>5</v>
      </c>
      <c r="G9928">
        <v>2045</v>
      </c>
    </row>
    <row r="9929" spans="1:7" x14ac:dyDescent="0.35">
      <c r="A9929" t="s">
        <v>67</v>
      </c>
      <c r="B9929" t="str">
        <f t="shared" si="155"/>
        <v/>
      </c>
      <c r="C9929">
        <v>63547.540214408102</v>
      </c>
      <c r="D9929" t="s">
        <v>138</v>
      </c>
      <c r="E9929" t="s">
        <v>52</v>
      </c>
      <c r="F9929" t="s">
        <v>5</v>
      </c>
      <c r="G9929">
        <v>2045</v>
      </c>
    </row>
    <row r="9930" spans="1:7" x14ac:dyDescent="0.35">
      <c r="A9930" t="s">
        <v>68</v>
      </c>
      <c r="B9930" t="str">
        <f t="shared" si="155"/>
        <v>Infant mortality</v>
      </c>
      <c r="C9930" s="9">
        <v>5.9135459154668397E-6</v>
      </c>
      <c r="D9930" t="s">
        <v>138</v>
      </c>
      <c r="E9930" t="s">
        <v>52</v>
      </c>
      <c r="F9930" t="s">
        <v>5</v>
      </c>
      <c r="G9930">
        <v>2045</v>
      </c>
    </row>
    <row r="9931" spans="1:7" x14ac:dyDescent="0.35">
      <c r="A9931" t="s">
        <v>69</v>
      </c>
      <c r="B9931" t="str">
        <f t="shared" si="155"/>
        <v/>
      </c>
      <c r="C9931">
        <v>125.75236297488399</v>
      </c>
      <c r="D9931" t="s">
        <v>138</v>
      </c>
      <c r="E9931" t="s">
        <v>52</v>
      </c>
      <c r="F9931" t="s">
        <v>5</v>
      </c>
      <c r="G9931">
        <v>2045</v>
      </c>
    </row>
    <row r="9932" spans="1:7" x14ac:dyDescent="0.35">
      <c r="A9932" t="s">
        <v>70</v>
      </c>
      <c r="B9932" t="str">
        <f t="shared" si="155"/>
        <v/>
      </c>
      <c r="C9932" s="10">
        <v>-5.9590666711185604E-14</v>
      </c>
      <c r="D9932" t="s">
        <v>138</v>
      </c>
      <c r="E9932" t="s">
        <v>52</v>
      </c>
      <c r="F9932" t="s">
        <v>5</v>
      </c>
      <c r="G9932">
        <v>2045</v>
      </c>
    </row>
    <row r="9933" spans="1:7" x14ac:dyDescent="0.35">
      <c r="A9933" t="s">
        <v>71</v>
      </c>
      <c r="B9933" t="str">
        <f t="shared" si="155"/>
        <v/>
      </c>
      <c r="C9933" s="10">
        <v>-1.13689970099731E-6</v>
      </c>
      <c r="D9933" t="s">
        <v>138</v>
      </c>
      <c r="E9933" t="s">
        <v>52</v>
      </c>
      <c r="F9933" t="s">
        <v>5</v>
      </c>
      <c r="G9933">
        <v>2045</v>
      </c>
    </row>
    <row r="9934" spans="1:7" x14ac:dyDescent="0.35">
      <c r="A9934" t="s">
        <v>72</v>
      </c>
      <c r="B9934" t="str">
        <f t="shared" si="155"/>
        <v/>
      </c>
      <c r="C9934">
        <v>0</v>
      </c>
      <c r="D9934" t="s">
        <v>138</v>
      </c>
      <c r="E9934" t="s">
        <v>52</v>
      </c>
      <c r="F9934" t="s">
        <v>5</v>
      </c>
      <c r="G9934">
        <v>2045</v>
      </c>
    </row>
    <row r="9935" spans="1:7" x14ac:dyDescent="0.35">
      <c r="A9935" t="s">
        <v>73</v>
      </c>
      <c r="B9935" t="str">
        <f t="shared" si="155"/>
        <v/>
      </c>
      <c r="C9935">
        <v>0</v>
      </c>
      <c r="D9935" t="s">
        <v>138</v>
      </c>
      <c r="E9935" t="s">
        <v>52</v>
      </c>
      <c r="F9935" t="s">
        <v>5</v>
      </c>
      <c r="G9935">
        <v>2045</v>
      </c>
    </row>
    <row r="9936" spans="1:7" x14ac:dyDescent="0.35">
      <c r="A9936" t="s">
        <v>74</v>
      </c>
      <c r="B9936" t="str">
        <f t="shared" si="155"/>
        <v/>
      </c>
      <c r="C9936" s="10">
        <v>-5.9590666711185604E-14</v>
      </c>
      <c r="D9936" t="s">
        <v>138</v>
      </c>
      <c r="E9936" t="s">
        <v>52</v>
      </c>
      <c r="F9936" t="s">
        <v>5</v>
      </c>
      <c r="G9936">
        <v>2045</v>
      </c>
    </row>
    <row r="9937" spans="1:7" x14ac:dyDescent="0.35">
      <c r="A9937" t="s">
        <v>75</v>
      </c>
      <c r="B9937" t="str">
        <f t="shared" si="155"/>
        <v/>
      </c>
      <c r="C9937" s="10">
        <v>-1.13689970099731E-6</v>
      </c>
      <c r="D9937" t="s">
        <v>138</v>
      </c>
      <c r="E9937" t="s">
        <v>52</v>
      </c>
      <c r="F9937" t="s">
        <v>5</v>
      </c>
      <c r="G9937">
        <v>2045</v>
      </c>
    </row>
    <row r="9938" spans="1:7" x14ac:dyDescent="0.35">
      <c r="A9938" t="s">
        <v>76</v>
      </c>
      <c r="B9938" t="str">
        <f t="shared" si="155"/>
        <v>Asthma symptoms</v>
      </c>
      <c r="C9938">
        <v>1.2825288674259401</v>
      </c>
      <c r="D9938" t="s">
        <v>138</v>
      </c>
      <c r="E9938" t="s">
        <v>52</v>
      </c>
      <c r="F9938" t="s">
        <v>5</v>
      </c>
      <c r="G9938">
        <v>2045</v>
      </c>
    </row>
    <row r="9939" spans="1:7" x14ac:dyDescent="0.35">
      <c r="A9939" t="s">
        <v>77</v>
      </c>
      <c r="B9939" t="str">
        <f t="shared" si="155"/>
        <v/>
      </c>
      <c r="C9939">
        <v>1.20042517725147</v>
      </c>
      <c r="D9939" t="s">
        <v>138</v>
      </c>
      <c r="E9939" t="s">
        <v>52</v>
      </c>
      <c r="F9939" t="s">
        <v>5</v>
      </c>
      <c r="G9939">
        <v>2045</v>
      </c>
    </row>
    <row r="9940" spans="1:7" x14ac:dyDescent="0.35">
      <c r="A9940" t="s">
        <v>78</v>
      </c>
      <c r="B9940" t="str">
        <f t="shared" si="155"/>
        <v>Asthma symptoms albuturol use</v>
      </c>
      <c r="C9940">
        <v>1.28252886759913</v>
      </c>
      <c r="D9940" t="s">
        <v>138</v>
      </c>
      <c r="E9940" t="s">
        <v>52</v>
      </c>
      <c r="F9940" t="s">
        <v>5</v>
      </c>
      <c r="G9940">
        <v>2045</v>
      </c>
    </row>
    <row r="9941" spans="1:7" x14ac:dyDescent="0.35">
      <c r="A9941" t="s">
        <v>79</v>
      </c>
      <c r="B9941" t="str">
        <f t="shared" si="155"/>
        <v/>
      </c>
      <c r="C9941">
        <v>1.2004252675912299</v>
      </c>
      <c r="D9941" t="s">
        <v>138</v>
      </c>
      <c r="E9941" t="s">
        <v>52</v>
      </c>
      <c r="F9941" t="s">
        <v>5</v>
      </c>
      <c r="G9941">
        <v>2045</v>
      </c>
    </row>
    <row r="9942" spans="1:7" x14ac:dyDescent="0.35">
      <c r="A9942" t="s">
        <v>80</v>
      </c>
      <c r="B9942" t="str">
        <f t="shared" si="155"/>
        <v>Asthma symptoms chest tightness</v>
      </c>
      <c r="C9942" s="10">
        <v>-1.7319751664827501E-10</v>
      </c>
      <c r="D9942" t="s">
        <v>138</v>
      </c>
      <c r="E9942" t="s">
        <v>52</v>
      </c>
      <c r="F9942" t="s">
        <v>5</v>
      </c>
      <c r="G9942">
        <v>2045</v>
      </c>
    </row>
    <row r="9943" spans="1:7" x14ac:dyDescent="0.35">
      <c r="A9943" t="s">
        <v>81</v>
      </c>
      <c r="B9943" t="str">
        <f t="shared" si="155"/>
        <v/>
      </c>
      <c r="C9943" s="10">
        <v>-9.0339756884965996E-8</v>
      </c>
      <c r="D9943" t="s">
        <v>138</v>
      </c>
      <c r="E9943" t="s">
        <v>52</v>
      </c>
      <c r="F9943" t="s">
        <v>5</v>
      </c>
      <c r="G9943">
        <v>2045</v>
      </c>
    </row>
    <row r="9944" spans="1:7" x14ac:dyDescent="0.35">
      <c r="A9944" t="s">
        <v>82</v>
      </c>
      <c r="B9944" t="str">
        <f t="shared" si="155"/>
        <v>Asthma symptoms cough</v>
      </c>
      <c r="C9944">
        <v>0</v>
      </c>
      <c r="D9944" t="s">
        <v>138</v>
      </c>
      <c r="E9944" t="s">
        <v>52</v>
      </c>
      <c r="F9944" t="s">
        <v>5</v>
      </c>
      <c r="G9944">
        <v>2045</v>
      </c>
    </row>
    <row r="9945" spans="1:7" x14ac:dyDescent="0.35">
      <c r="A9945" t="s">
        <v>83</v>
      </c>
      <c r="B9945" t="str">
        <f t="shared" si="155"/>
        <v/>
      </c>
      <c r="C9945">
        <v>0</v>
      </c>
      <c r="D9945" t="s">
        <v>138</v>
      </c>
      <c r="E9945" t="s">
        <v>52</v>
      </c>
      <c r="F9945" t="s">
        <v>5</v>
      </c>
      <c r="G9945">
        <v>2045</v>
      </c>
    </row>
    <row r="9946" spans="1:7" x14ac:dyDescent="0.35">
      <c r="A9946" t="s">
        <v>84</v>
      </c>
      <c r="B9946" t="str">
        <f t="shared" si="155"/>
        <v>Asthma symptoms shortness of breath</v>
      </c>
      <c r="C9946">
        <v>0</v>
      </c>
      <c r="D9946" t="s">
        <v>138</v>
      </c>
      <c r="E9946" t="s">
        <v>52</v>
      </c>
      <c r="F9946" t="s">
        <v>5</v>
      </c>
      <c r="G9946">
        <v>2045</v>
      </c>
    </row>
    <row r="9947" spans="1:7" x14ac:dyDescent="0.35">
      <c r="A9947" t="s">
        <v>85</v>
      </c>
      <c r="B9947" t="str">
        <f t="shared" si="155"/>
        <v/>
      </c>
      <c r="C9947">
        <v>0</v>
      </c>
      <c r="D9947" t="s">
        <v>138</v>
      </c>
      <c r="E9947" t="s">
        <v>52</v>
      </c>
      <c r="F9947" t="s">
        <v>5</v>
      </c>
      <c r="G9947">
        <v>2045</v>
      </c>
    </row>
    <row r="9948" spans="1:7" x14ac:dyDescent="0.35">
      <c r="A9948" t="s">
        <v>86</v>
      </c>
      <c r="B9948" t="str">
        <f t="shared" si="155"/>
        <v>Asthma symptoms wheeze</v>
      </c>
      <c r="C9948">
        <v>0</v>
      </c>
      <c r="D9948" t="s">
        <v>138</v>
      </c>
      <c r="E9948" t="s">
        <v>52</v>
      </c>
      <c r="F9948" t="s">
        <v>5</v>
      </c>
      <c r="G9948">
        <v>2045</v>
      </c>
    </row>
    <row r="9949" spans="1:7" x14ac:dyDescent="0.35">
      <c r="A9949" t="s">
        <v>87</v>
      </c>
      <c r="B9949" t="str">
        <f t="shared" si="155"/>
        <v/>
      </c>
      <c r="C9949">
        <v>0</v>
      </c>
      <c r="D9949" t="s">
        <v>138</v>
      </c>
      <c r="E9949" t="s">
        <v>52</v>
      </c>
      <c r="F9949" t="s">
        <v>5</v>
      </c>
      <c r="G9949">
        <v>2045</v>
      </c>
    </row>
    <row r="9950" spans="1:7" x14ac:dyDescent="0.35">
      <c r="A9950" t="s">
        <v>88</v>
      </c>
      <c r="B9950" t="str">
        <f t="shared" si="155"/>
        <v>Asthma incidence</v>
      </c>
      <c r="C9950">
        <v>6.6978971323982698E-3</v>
      </c>
      <c r="D9950" t="s">
        <v>138</v>
      </c>
      <c r="E9950" t="s">
        <v>52</v>
      </c>
      <c r="F9950" t="s">
        <v>5</v>
      </c>
      <c r="G9950">
        <v>2045</v>
      </c>
    </row>
    <row r="9951" spans="1:7" x14ac:dyDescent="0.35">
      <c r="A9951" t="s">
        <v>89</v>
      </c>
      <c r="B9951" t="str">
        <f t="shared" si="155"/>
        <v/>
      </c>
      <c r="C9951">
        <v>622.58580250924899</v>
      </c>
      <c r="D9951" t="s">
        <v>138</v>
      </c>
      <c r="E9951" t="s">
        <v>52</v>
      </c>
      <c r="F9951" t="s">
        <v>5</v>
      </c>
      <c r="G9951">
        <v>2045</v>
      </c>
    </row>
    <row r="9952" spans="1:7" x14ac:dyDescent="0.35">
      <c r="A9952" t="s">
        <v>90</v>
      </c>
      <c r="B9952" t="str">
        <f t="shared" si="155"/>
        <v/>
      </c>
      <c r="C9952">
        <v>6.6978971578392603E-3</v>
      </c>
      <c r="D9952" t="s">
        <v>138</v>
      </c>
      <c r="E9952" t="s">
        <v>52</v>
      </c>
      <c r="F9952" t="s">
        <v>5</v>
      </c>
      <c r="G9952">
        <v>2045</v>
      </c>
    </row>
    <row r="9953" spans="1:7" x14ac:dyDescent="0.35">
      <c r="A9953" t="s">
        <v>91</v>
      </c>
      <c r="B9953" t="str">
        <f t="shared" si="155"/>
        <v/>
      </c>
      <c r="C9953">
        <v>622.58580487405095</v>
      </c>
      <c r="D9953" t="s">
        <v>138</v>
      </c>
      <c r="E9953" t="s">
        <v>52</v>
      </c>
      <c r="F9953" t="s">
        <v>5</v>
      </c>
      <c r="G9953">
        <v>2045</v>
      </c>
    </row>
    <row r="9954" spans="1:7" x14ac:dyDescent="0.35">
      <c r="A9954" t="s">
        <v>92</v>
      </c>
      <c r="B9954" t="str">
        <f t="shared" si="155"/>
        <v/>
      </c>
      <c r="C9954" s="10">
        <v>-2.54409964450932E-11</v>
      </c>
      <c r="D9954" t="s">
        <v>138</v>
      </c>
      <c r="E9954" t="s">
        <v>52</v>
      </c>
      <c r="F9954" t="s">
        <v>5</v>
      </c>
      <c r="G9954">
        <v>2045</v>
      </c>
    </row>
    <row r="9955" spans="1:7" x14ac:dyDescent="0.35">
      <c r="A9955" t="s">
        <v>93</v>
      </c>
      <c r="B9955" t="str">
        <f t="shared" si="155"/>
        <v/>
      </c>
      <c r="C9955" s="10">
        <v>-2.36480239623088E-6</v>
      </c>
      <c r="D9955" t="s">
        <v>138</v>
      </c>
      <c r="E9955" t="s">
        <v>52</v>
      </c>
      <c r="F9955" t="s">
        <v>5</v>
      </c>
      <c r="G9955">
        <v>2045</v>
      </c>
    </row>
    <row r="9956" spans="1:7" x14ac:dyDescent="0.35">
      <c r="A9956" t="s">
        <v>94</v>
      </c>
      <c r="B9956" t="str">
        <f t="shared" si="155"/>
        <v>Hay fever rhinitis incidence</v>
      </c>
      <c r="C9956">
        <v>4.3760061645691198E-2</v>
      </c>
      <c r="D9956" t="s">
        <v>138</v>
      </c>
      <c r="E9956" t="s">
        <v>52</v>
      </c>
      <c r="F9956" t="s">
        <v>5</v>
      </c>
      <c r="G9956">
        <v>2045</v>
      </c>
    </row>
    <row r="9957" spans="1:7" x14ac:dyDescent="0.35">
      <c r="A9957" t="s">
        <v>95</v>
      </c>
      <c r="B9957" t="str">
        <f t="shared" si="155"/>
        <v/>
      </c>
      <c r="C9957">
        <v>71.101067770636902</v>
      </c>
      <c r="D9957" t="s">
        <v>138</v>
      </c>
      <c r="E9957" t="s">
        <v>52</v>
      </c>
      <c r="F9957" t="s">
        <v>5</v>
      </c>
      <c r="G9957">
        <v>2045</v>
      </c>
    </row>
    <row r="9958" spans="1:7" x14ac:dyDescent="0.35">
      <c r="A9958" t="s">
        <v>96</v>
      </c>
      <c r="B9958" t="str">
        <f t="shared" si="155"/>
        <v/>
      </c>
      <c r="C9958">
        <v>4.3760061675352097E-2</v>
      </c>
      <c r="D9958" t="s">
        <v>138</v>
      </c>
      <c r="E9958" t="s">
        <v>52</v>
      </c>
      <c r="F9958" t="s">
        <v>5</v>
      </c>
      <c r="G9958">
        <v>2045</v>
      </c>
    </row>
    <row r="9959" spans="1:7" x14ac:dyDescent="0.35">
      <c r="A9959" t="s">
        <v>97</v>
      </c>
      <c r="B9959" t="str">
        <f t="shared" si="155"/>
        <v/>
      </c>
      <c r="C9959">
        <v>71.101067818829605</v>
      </c>
      <c r="D9959" t="s">
        <v>138</v>
      </c>
      <c r="E9959" t="s">
        <v>52</v>
      </c>
      <c r="F9959" t="s">
        <v>5</v>
      </c>
      <c r="G9959">
        <v>2045</v>
      </c>
    </row>
    <row r="9960" spans="1:7" x14ac:dyDescent="0.35">
      <c r="A9960" t="s">
        <v>98</v>
      </c>
      <c r="B9960" t="str">
        <f t="shared" si="155"/>
        <v/>
      </c>
      <c r="C9960" s="10">
        <v>-2.9660849241134202E-11</v>
      </c>
      <c r="D9960" t="s">
        <v>138</v>
      </c>
      <c r="E9960" t="s">
        <v>52</v>
      </c>
      <c r="F9960" t="s">
        <v>5</v>
      </c>
      <c r="G9960">
        <v>2045</v>
      </c>
    </row>
    <row r="9961" spans="1:7" x14ac:dyDescent="0.35">
      <c r="A9961" t="s">
        <v>99</v>
      </c>
      <c r="B9961" t="str">
        <f t="shared" si="155"/>
        <v/>
      </c>
      <c r="C9961" s="10">
        <v>-4.8192757795993103E-8</v>
      </c>
      <c r="D9961" t="s">
        <v>138</v>
      </c>
      <c r="E9961" t="s">
        <v>52</v>
      </c>
      <c r="F9961" t="s">
        <v>5</v>
      </c>
      <c r="G9961">
        <v>2045</v>
      </c>
    </row>
    <row r="9962" spans="1:7" x14ac:dyDescent="0.35">
      <c r="A9962" t="s">
        <v>100</v>
      </c>
      <c r="B9962" t="str">
        <f t="shared" si="155"/>
        <v>Respiratory emergency room visits</v>
      </c>
      <c r="C9962">
        <v>2.12815426950538E-3</v>
      </c>
      <c r="D9962" t="s">
        <v>138</v>
      </c>
      <c r="E9962" t="s">
        <v>52</v>
      </c>
      <c r="F9962" t="s">
        <v>5</v>
      </c>
      <c r="G9962">
        <v>2045</v>
      </c>
    </row>
    <row r="9963" spans="1:7" x14ac:dyDescent="0.35">
      <c r="A9963" t="s">
        <v>101</v>
      </c>
      <c r="B9963" t="str">
        <f t="shared" si="155"/>
        <v/>
      </c>
      <c r="C9963">
        <v>5.0409357162660999</v>
      </c>
      <c r="D9963" t="s">
        <v>138</v>
      </c>
      <c r="E9963" t="s">
        <v>52</v>
      </c>
      <c r="F9963" t="s">
        <v>5</v>
      </c>
      <c r="G9963">
        <v>2045</v>
      </c>
    </row>
    <row r="9964" spans="1:7" x14ac:dyDescent="0.35">
      <c r="A9964" t="s">
        <v>102</v>
      </c>
      <c r="B9964" t="str">
        <f t="shared" si="155"/>
        <v/>
      </c>
      <c r="C9964">
        <v>2.12815426950538E-3</v>
      </c>
      <c r="D9964" t="s">
        <v>138</v>
      </c>
      <c r="E9964" t="s">
        <v>52</v>
      </c>
      <c r="F9964" t="s">
        <v>5</v>
      </c>
      <c r="G9964">
        <v>2045</v>
      </c>
    </row>
    <row r="9965" spans="1:7" x14ac:dyDescent="0.35">
      <c r="A9965" t="s">
        <v>103</v>
      </c>
      <c r="B9965" t="str">
        <f t="shared" si="155"/>
        <v/>
      </c>
      <c r="C9965">
        <v>5.0409357162660999</v>
      </c>
      <c r="D9965" t="s">
        <v>138</v>
      </c>
      <c r="E9965" t="s">
        <v>52</v>
      </c>
      <c r="F9965" t="s">
        <v>5</v>
      </c>
      <c r="G9965">
        <v>2045</v>
      </c>
    </row>
    <row r="9966" spans="1:7" x14ac:dyDescent="0.35">
      <c r="A9966" t="s">
        <v>104</v>
      </c>
      <c r="B9966" t="str">
        <f t="shared" si="155"/>
        <v/>
      </c>
      <c r="C9966">
        <v>0</v>
      </c>
      <c r="D9966" t="s">
        <v>138</v>
      </c>
      <c r="E9966" t="s">
        <v>52</v>
      </c>
      <c r="F9966" t="s">
        <v>5</v>
      </c>
      <c r="G9966">
        <v>2045</v>
      </c>
    </row>
    <row r="9967" spans="1:7" x14ac:dyDescent="0.35">
      <c r="A9967" t="s">
        <v>105</v>
      </c>
      <c r="B9967" t="str">
        <f t="shared" si="155"/>
        <v/>
      </c>
      <c r="C9967">
        <v>0</v>
      </c>
      <c r="D9967" t="s">
        <v>138</v>
      </c>
      <c r="E9967" t="s">
        <v>52</v>
      </c>
      <c r="F9967" t="s">
        <v>5</v>
      </c>
      <c r="G9967">
        <v>2045</v>
      </c>
    </row>
    <row r="9968" spans="1:7" x14ac:dyDescent="0.35">
      <c r="A9968" t="s">
        <v>106</v>
      </c>
      <c r="B9968" t="str">
        <f t="shared" si="155"/>
        <v>Respiratory hospital admissions</v>
      </c>
      <c r="C9968">
        <v>2.28066596252171E-4</v>
      </c>
      <c r="D9968" t="s">
        <v>138</v>
      </c>
      <c r="E9968" t="s">
        <v>52</v>
      </c>
      <c r="F9968" t="s">
        <v>5</v>
      </c>
      <c r="G9968">
        <v>2045</v>
      </c>
    </row>
    <row r="9969" spans="1:7" x14ac:dyDescent="0.35">
      <c r="A9969" t="s">
        <v>107</v>
      </c>
      <c r="B9969" t="str">
        <f t="shared" si="155"/>
        <v/>
      </c>
      <c r="C9969">
        <v>5.95758381399855</v>
      </c>
      <c r="D9969" t="s">
        <v>138</v>
      </c>
      <c r="E9969" t="s">
        <v>52</v>
      </c>
      <c r="F9969" t="s">
        <v>5</v>
      </c>
      <c r="G9969">
        <v>2045</v>
      </c>
    </row>
    <row r="9970" spans="1:7" x14ac:dyDescent="0.35">
      <c r="A9970" t="s">
        <v>108</v>
      </c>
      <c r="B9970" t="str">
        <f t="shared" si="155"/>
        <v/>
      </c>
      <c r="C9970">
        <v>2.28066596252171E-4</v>
      </c>
      <c r="D9970" t="s">
        <v>138</v>
      </c>
      <c r="E9970" t="s">
        <v>52</v>
      </c>
      <c r="F9970" t="s">
        <v>5</v>
      </c>
      <c r="G9970">
        <v>2045</v>
      </c>
    </row>
    <row r="9971" spans="1:7" x14ac:dyDescent="0.35">
      <c r="A9971" t="s">
        <v>109</v>
      </c>
      <c r="B9971" t="str">
        <f t="shared" si="155"/>
        <v/>
      </c>
      <c r="C9971">
        <v>5.95758381399855</v>
      </c>
      <c r="D9971" t="s">
        <v>138</v>
      </c>
      <c r="E9971" t="s">
        <v>52</v>
      </c>
      <c r="F9971" t="s">
        <v>5</v>
      </c>
      <c r="G9971">
        <v>2045</v>
      </c>
    </row>
    <row r="9972" spans="1:7" x14ac:dyDescent="0.35">
      <c r="A9972" t="s">
        <v>110</v>
      </c>
      <c r="B9972" t="str">
        <f t="shared" si="155"/>
        <v/>
      </c>
      <c r="C9972">
        <v>0</v>
      </c>
      <c r="D9972" t="s">
        <v>138</v>
      </c>
      <c r="E9972" t="s">
        <v>52</v>
      </c>
      <c r="F9972" t="s">
        <v>5</v>
      </c>
      <c r="G9972">
        <v>2045</v>
      </c>
    </row>
    <row r="9973" spans="1:7" x14ac:dyDescent="0.35">
      <c r="A9973" t="s">
        <v>111</v>
      </c>
      <c r="B9973" t="str">
        <f t="shared" si="155"/>
        <v/>
      </c>
      <c r="C9973">
        <v>0</v>
      </c>
      <c r="D9973" t="s">
        <v>138</v>
      </c>
      <c r="E9973" t="s">
        <v>52</v>
      </c>
      <c r="F9973" t="s">
        <v>5</v>
      </c>
      <c r="G9973">
        <v>2045</v>
      </c>
    </row>
    <row r="9974" spans="1:7" x14ac:dyDescent="0.35">
      <c r="A9974" t="s">
        <v>112</v>
      </c>
      <c r="B9974" t="str">
        <f t="shared" si="155"/>
        <v>Non-fatal heart attacks</v>
      </c>
      <c r="C9974">
        <v>2.3982423423626002E-3</v>
      </c>
      <c r="D9974" t="s">
        <v>138</v>
      </c>
      <c r="E9974" t="s">
        <v>52</v>
      </c>
      <c r="F9974" t="s">
        <v>5</v>
      </c>
      <c r="G9974">
        <v>2045</v>
      </c>
    </row>
    <row r="9975" spans="1:7" x14ac:dyDescent="0.35">
      <c r="A9975" t="s">
        <v>113</v>
      </c>
      <c r="B9975" t="str">
        <f t="shared" si="155"/>
        <v/>
      </c>
      <c r="C9975">
        <v>284.358575963296</v>
      </c>
      <c r="D9975" t="s">
        <v>138</v>
      </c>
      <c r="E9975" t="s">
        <v>52</v>
      </c>
      <c r="F9975" t="s">
        <v>5</v>
      </c>
      <c r="G9975">
        <v>2045</v>
      </c>
    </row>
    <row r="9976" spans="1:7" x14ac:dyDescent="0.35">
      <c r="A9976" t="s">
        <v>114</v>
      </c>
      <c r="B9976" t="str">
        <f t="shared" si="155"/>
        <v>Minor restricted activity days</v>
      </c>
      <c r="C9976">
        <v>2.02242340138524</v>
      </c>
      <c r="D9976" t="s">
        <v>138</v>
      </c>
      <c r="E9976" t="s">
        <v>52</v>
      </c>
      <c r="F9976" t="s">
        <v>5</v>
      </c>
      <c r="G9976">
        <v>2045</v>
      </c>
    </row>
    <row r="9977" spans="1:7" x14ac:dyDescent="0.35">
      <c r="A9977" t="s">
        <v>115</v>
      </c>
      <c r="B9977" t="str">
        <f t="shared" si="155"/>
        <v/>
      </c>
      <c r="C9977">
        <v>343.76488135136702</v>
      </c>
      <c r="D9977" t="s">
        <v>138</v>
      </c>
      <c r="E9977" t="s">
        <v>52</v>
      </c>
      <c r="F9977" t="s">
        <v>5</v>
      </c>
      <c r="G9977">
        <v>2045</v>
      </c>
    </row>
    <row r="9978" spans="1:7" x14ac:dyDescent="0.35">
      <c r="A9978" t="s">
        <v>116</v>
      </c>
      <c r="B9978" t="str">
        <f t="shared" si="155"/>
        <v>Work loss days</v>
      </c>
      <c r="C9978">
        <v>0.34151913399976003</v>
      </c>
      <c r="D9978" t="s">
        <v>138</v>
      </c>
      <c r="E9978" t="s">
        <v>52</v>
      </c>
      <c r="F9978" t="s">
        <v>5</v>
      </c>
      <c r="G9978">
        <v>2045</v>
      </c>
    </row>
    <row r="9979" spans="1:7" x14ac:dyDescent="0.35">
      <c r="A9979" t="s">
        <v>117</v>
      </c>
      <c r="B9979" t="str">
        <f t="shared" si="155"/>
        <v/>
      </c>
      <c r="C9979">
        <v>150.72804818162399</v>
      </c>
      <c r="D9979" t="s">
        <v>138</v>
      </c>
      <c r="E9979" t="s">
        <v>52</v>
      </c>
      <c r="F9979" t="s">
        <v>5</v>
      </c>
      <c r="G9979">
        <v>2045</v>
      </c>
    </row>
    <row r="9980" spans="1:7" x14ac:dyDescent="0.35">
      <c r="A9980" t="s">
        <v>118</v>
      </c>
      <c r="B9980" t="str">
        <f t="shared" si="155"/>
        <v>Lung cancer incidence</v>
      </c>
      <c r="C9980">
        <v>2.3285675596320101E-4</v>
      </c>
      <c r="D9980" t="s">
        <v>138</v>
      </c>
      <c r="E9980" t="s">
        <v>52</v>
      </c>
      <c r="F9980" t="s">
        <v>5</v>
      </c>
      <c r="G9980">
        <v>2045</v>
      </c>
    </row>
    <row r="9981" spans="1:7" x14ac:dyDescent="0.35">
      <c r="A9981" t="s">
        <v>119</v>
      </c>
      <c r="B9981" t="str">
        <f t="shared" si="155"/>
        <v/>
      </c>
      <c r="C9981">
        <v>15.038457398341199</v>
      </c>
      <c r="D9981" t="s">
        <v>138</v>
      </c>
      <c r="E9981" t="s">
        <v>52</v>
      </c>
      <c r="F9981" t="s">
        <v>5</v>
      </c>
      <c r="G9981">
        <v>2045</v>
      </c>
    </row>
    <row r="9982" spans="1:7" x14ac:dyDescent="0.35">
      <c r="A9982" t="s">
        <v>120</v>
      </c>
      <c r="B9982" t="str">
        <f t="shared" si="155"/>
        <v>Cardiovascular hospital admissions</v>
      </c>
      <c r="C9982">
        <v>4.81222327140481E-4</v>
      </c>
      <c r="D9982" t="s">
        <v>138</v>
      </c>
      <c r="E9982" t="s">
        <v>52</v>
      </c>
      <c r="F9982" t="s">
        <v>5</v>
      </c>
      <c r="G9982">
        <v>2045</v>
      </c>
    </row>
    <row r="9983" spans="1:7" x14ac:dyDescent="0.35">
      <c r="A9983" t="s">
        <v>121</v>
      </c>
      <c r="B9983" t="str">
        <f t="shared" si="155"/>
        <v/>
      </c>
      <c r="C9983">
        <v>20.137869154304401</v>
      </c>
      <c r="D9983" t="s">
        <v>138</v>
      </c>
      <c r="E9983" t="s">
        <v>52</v>
      </c>
      <c r="F9983" t="s">
        <v>5</v>
      </c>
      <c r="G9983">
        <v>2045</v>
      </c>
    </row>
    <row r="9984" spans="1:7" x14ac:dyDescent="0.35">
      <c r="A9984" t="s">
        <v>122</v>
      </c>
      <c r="B9984" t="str">
        <f t="shared" si="155"/>
        <v>Alzheimers disease hospital admissions</v>
      </c>
      <c r="C9984">
        <v>1.90683247383437E-3</v>
      </c>
      <c r="D9984" t="s">
        <v>138</v>
      </c>
      <c r="E9984" t="s">
        <v>52</v>
      </c>
      <c r="F9984" t="s">
        <v>5</v>
      </c>
      <c r="G9984">
        <v>2045</v>
      </c>
    </row>
    <row r="9985" spans="1:7" x14ac:dyDescent="0.35">
      <c r="A9985" t="s">
        <v>123</v>
      </c>
      <c r="B9985" t="str">
        <f t="shared" si="155"/>
        <v/>
      </c>
      <c r="C9985">
        <v>61.933325325854803</v>
      </c>
      <c r="D9985" t="s">
        <v>138</v>
      </c>
      <c r="E9985" t="s">
        <v>52</v>
      </c>
      <c r="F9985" t="s">
        <v>5</v>
      </c>
      <c r="G9985">
        <v>2045</v>
      </c>
    </row>
    <row r="9986" spans="1:7" x14ac:dyDescent="0.35">
      <c r="A9986" t="s">
        <v>124</v>
      </c>
      <c r="B9986" t="str">
        <f t="shared" si="155"/>
        <v>Parkinsons disease hospital admissions</v>
      </c>
      <c r="C9986">
        <v>2.01037383215878E-4</v>
      </c>
      <c r="D9986" t="s">
        <v>138</v>
      </c>
      <c r="E9986" t="s">
        <v>52</v>
      </c>
      <c r="F9986" t="s">
        <v>5</v>
      </c>
      <c r="G9986">
        <v>2045</v>
      </c>
    </row>
    <row r="9987" spans="1:7" x14ac:dyDescent="0.35">
      <c r="A9987" t="s">
        <v>125</v>
      </c>
      <c r="B9987" t="str">
        <f t="shared" ref="B9987:B10050" si="156">_xlfn.XLOOKUP(A9987,$K$4:$K$27,$L$4:$L$27,"")</f>
        <v/>
      </c>
      <c r="C9987">
        <v>6.9774052554217096</v>
      </c>
      <c r="D9987" t="s">
        <v>138</v>
      </c>
      <c r="E9987" t="s">
        <v>52</v>
      </c>
      <c r="F9987" t="s">
        <v>5</v>
      </c>
      <c r="G9987">
        <v>2045</v>
      </c>
    </row>
    <row r="9988" spans="1:7" x14ac:dyDescent="0.35">
      <c r="A9988" t="s">
        <v>126</v>
      </c>
      <c r="B9988" t="str">
        <f t="shared" si="156"/>
        <v>Stroke incidence</v>
      </c>
      <c r="C9988">
        <v>1.8507256968661599E-4</v>
      </c>
      <c r="D9988" t="s">
        <v>138</v>
      </c>
      <c r="E9988" t="s">
        <v>52</v>
      </c>
      <c r="F9988" t="s">
        <v>5</v>
      </c>
      <c r="G9988">
        <v>2045</v>
      </c>
    </row>
    <row r="9989" spans="1:7" x14ac:dyDescent="0.35">
      <c r="A9989" t="s">
        <v>127</v>
      </c>
      <c r="B9989" t="str">
        <f t="shared" si="156"/>
        <v/>
      </c>
      <c r="C9989">
        <v>17.023491091082601</v>
      </c>
      <c r="D9989" t="s">
        <v>138</v>
      </c>
      <c r="E9989" t="s">
        <v>52</v>
      </c>
      <c r="F9989" t="s">
        <v>5</v>
      </c>
      <c r="G9989">
        <v>2045</v>
      </c>
    </row>
    <row r="9990" spans="1:7" x14ac:dyDescent="0.35">
      <c r="A9990" t="s">
        <v>128</v>
      </c>
      <c r="B9990" t="str">
        <f t="shared" si="156"/>
        <v>Out of hospital cardiac arrest incidence</v>
      </c>
      <c r="C9990" s="9">
        <v>4.1656677847578498E-5</v>
      </c>
      <c r="D9990" t="s">
        <v>138</v>
      </c>
      <c r="E9990" t="s">
        <v>52</v>
      </c>
      <c r="F9990" t="s">
        <v>5</v>
      </c>
      <c r="G9990">
        <v>2045</v>
      </c>
    </row>
    <row r="9991" spans="1:7" x14ac:dyDescent="0.35">
      <c r="A9991" t="s">
        <v>129</v>
      </c>
      <c r="B9991" t="str">
        <f t="shared" si="156"/>
        <v/>
      </c>
      <c r="C9991">
        <v>3.6189798264735602</v>
      </c>
      <c r="D9991" t="s">
        <v>138</v>
      </c>
      <c r="E9991" t="s">
        <v>52</v>
      </c>
      <c r="F9991" t="s">
        <v>5</v>
      </c>
      <c r="G9991">
        <v>2045</v>
      </c>
    </row>
    <row r="9992" spans="1:7" x14ac:dyDescent="0.35">
      <c r="A9992" t="s">
        <v>130</v>
      </c>
      <c r="B9992" t="str">
        <f t="shared" si="156"/>
        <v>Cardiac emergency room visits</v>
      </c>
      <c r="C9992">
        <v>9.7805659340141995E-4</v>
      </c>
      <c r="D9992" t="s">
        <v>138</v>
      </c>
      <c r="E9992" t="s">
        <v>52</v>
      </c>
      <c r="F9992" t="s">
        <v>5</v>
      </c>
      <c r="G9992">
        <v>2045</v>
      </c>
    </row>
    <row r="9993" spans="1:7" x14ac:dyDescent="0.35">
      <c r="A9993" t="s">
        <v>131</v>
      </c>
      <c r="B9993" t="str">
        <f t="shared" si="156"/>
        <v/>
      </c>
      <c r="C9993">
        <v>3.0752276165658499</v>
      </c>
      <c r="D9993" t="s">
        <v>138</v>
      </c>
      <c r="E9993" t="s">
        <v>52</v>
      </c>
      <c r="F9993" t="s">
        <v>5</v>
      </c>
      <c r="G9993">
        <v>2045</v>
      </c>
    </row>
    <row r="9994" spans="1:7" x14ac:dyDescent="0.35">
      <c r="A9994" t="s">
        <v>132</v>
      </c>
      <c r="B9994" t="str">
        <f t="shared" si="156"/>
        <v>Asthma emergency room visits</v>
      </c>
      <c r="C9994" s="10">
        <v>-4.5888864126778997E-15</v>
      </c>
      <c r="D9994" t="s">
        <v>138</v>
      </c>
      <c r="E9994" t="s">
        <v>52</v>
      </c>
      <c r="F9994" t="s">
        <v>5</v>
      </c>
      <c r="G9994">
        <v>2045</v>
      </c>
    </row>
    <row r="9995" spans="1:7" x14ac:dyDescent="0.35">
      <c r="A9995" t="s">
        <v>133</v>
      </c>
      <c r="B9995" t="str">
        <f t="shared" si="156"/>
        <v/>
      </c>
      <c r="C9995" s="10">
        <v>-5.5496413945800398E-12</v>
      </c>
      <c r="D9995" t="s">
        <v>138</v>
      </c>
      <c r="E9995" t="s">
        <v>52</v>
      </c>
      <c r="F9995" t="s">
        <v>5</v>
      </c>
      <c r="G9995">
        <v>2045</v>
      </c>
    </row>
    <row r="9996" spans="1:7" x14ac:dyDescent="0.35">
      <c r="A9996" t="s">
        <v>134</v>
      </c>
      <c r="B9996" t="str">
        <f t="shared" si="156"/>
        <v>School loss days</v>
      </c>
      <c r="C9996" s="10">
        <v>-4.52272277440273E-10</v>
      </c>
      <c r="D9996" t="s">
        <v>138</v>
      </c>
      <c r="E9996" t="s">
        <v>52</v>
      </c>
      <c r="F9996" t="s">
        <v>5</v>
      </c>
      <c r="G9996">
        <v>2045</v>
      </c>
    </row>
    <row r="9997" spans="1:7" x14ac:dyDescent="0.35">
      <c r="A9997" t="s">
        <v>135</v>
      </c>
      <c r="B9997" t="str">
        <f t="shared" si="156"/>
        <v/>
      </c>
      <c r="C9997" s="10">
        <v>-1.03610715616915E-6</v>
      </c>
      <c r="D9997" t="s">
        <v>138</v>
      </c>
      <c r="E9997" t="s">
        <v>52</v>
      </c>
      <c r="F9997" t="s">
        <v>5</v>
      </c>
      <c r="G9997">
        <v>2045</v>
      </c>
    </row>
    <row r="9998" spans="1:7" x14ac:dyDescent="0.35">
      <c r="A9998" t="s">
        <v>50</v>
      </c>
      <c r="B9998" t="str">
        <f t="shared" si="156"/>
        <v/>
      </c>
      <c r="C9998">
        <v>14449.491077418301</v>
      </c>
      <c r="D9998" t="s">
        <v>138</v>
      </c>
      <c r="E9998" t="s">
        <v>52</v>
      </c>
      <c r="F9998" t="s">
        <v>5</v>
      </c>
      <c r="G9998">
        <v>2050</v>
      </c>
    </row>
    <row r="9999" spans="1:7" x14ac:dyDescent="0.35">
      <c r="A9999" t="s">
        <v>53</v>
      </c>
      <c r="B9999" t="str">
        <f t="shared" si="156"/>
        <v/>
      </c>
      <c r="C9999">
        <v>14449.4905336436</v>
      </c>
      <c r="D9999" t="s">
        <v>138</v>
      </c>
      <c r="E9999" t="s">
        <v>52</v>
      </c>
      <c r="F9999" t="s">
        <v>5</v>
      </c>
      <c r="G9999">
        <v>2050</v>
      </c>
    </row>
    <row r="10000" spans="1:7" x14ac:dyDescent="0.35">
      <c r="A10000" t="s">
        <v>54</v>
      </c>
      <c r="B10000" t="str">
        <f t="shared" si="156"/>
        <v/>
      </c>
      <c r="C10000">
        <v>5.43774766351646E-4</v>
      </c>
      <c r="D10000" t="s">
        <v>138</v>
      </c>
      <c r="E10000" t="s">
        <v>52</v>
      </c>
      <c r="F10000" t="s">
        <v>5</v>
      </c>
      <c r="G10000">
        <v>2050</v>
      </c>
    </row>
    <row r="10001" spans="1:7" x14ac:dyDescent="0.35">
      <c r="A10001" t="s">
        <v>55</v>
      </c>
      <c r="B10001" t="str">
        <f t="shared" si="156"/>
        <v/>
      </c>
      <c r="C10001">
        <v>46938.750047086301</v>
      </c>
      <c r="D10001" t="s">
        <v>138</v>
      </c>
      <c r="E10001" t="s">
        <v>52</v>
      </c>
      <c r="F10001" t="s">
        <v>5</v>
      </c>
      <c r="G10001">
        <v>2050</v>
      </c>
    </row>
    <row r="10002" spans="1:7" x14ac:dyDescent="0.35">
      <c r="A10002" t="s">
        <v>56</v>
      </c>
      <c r="B10002" t="str">
        <f t="shared" si="156"/>
        <v/>
      </c>
      <c r="C10002">
        <v>46938.750047086301</v>
      </c>
      <c r="D10002" t="s">
        <v>138</v>
      </c>
      <c r="E10002" t="s">
        <v>52</v>
      </c>
      <c r="F10002" t="s">
        <v>5</v>
      </c>
      <c r="G10002">
        <v>2050</v>
      </c>
    </row>
    <row r="10003" spans="1:7" x14ac:dyDescent="0.35">
      <c r="A10003" t="s">
        <v>57</v>
      </c>
      <c r="B10003" t="str">
        <f t="shared" si="156"/>
        <v/>
      </c>
      <c r="C10003" s="10">
        <v>-2.4602542225693499E-13</v>
      </c>
      <c r="D10003" t="s">
        <v>138</v>
      </c>
      <c r="E10003" t="s">
        <v>52</v>
      </c>
      <c r="F10003" t="s">
        <v>5</v>
      </c>
      <c r="G10003">
        <v>2050</v>
      </c>
    </row>
    <row r="10004" spans="1:7" x14ac:dyDescent="0.35">
      <c r="A10004" t="s">
        <v>58</v>
      </c>
      <c r="B10004" t="str">
        <f t="shared" si="156"/>
        <v/>
      </c>
      <c r="C10004">
        <v>70137.593053452598</v>
      </c>
      <c r="D10004" t="s">
        <v>138</v>
      </c>
      <c r="E10004" t="s">
        <v>52</v>
      </c>
      <c r="F10004" t="s">
        <v>5</v>
      </c>
      <c r="G10004">
        <v>2050</v>
      </c>
    </row>
    <row r="10005" spans="1:7" x14ac:dyDescent="0.35">
      <c r="A10005" t="s">
        <v>59</v>
      </c>
      <c r="B10005" t="str">
        <f t="shared" si="156"/>
        <v/>
      </c>
      <c r="C10005">
        <v>136154.38050837201</v>
      </c>
      <c r="D10005" t="s">
        <v>138</v>
      </c>
      <c r="E10005" t="s">
        <v>52</v>
      </c>
      <c r="F10005" t="s">
        <v>5</v>
      </c>
      <c r="G10005">
        <v>2050</v>
      </c>
    </row>
    <row r="10006" spans="1:7" x14ac:dyDescent="0.35">
      <c r="A10006" t="s">
        <v>60</v>
      </c>
      <c r="B10006" t="str">
        <f t="shared" si="156"/>
        <v/>
      </c>
      <c r="C10006">
        <v>3.3827144817051699E-3</v>
      </c>
      <c r="D10006" t="s">
        <v>138</v>
      </c>
      <c r="E10006" t="s">
        <v>52</v>
      </c>
      <c r="F10006" t="s">
        <v>5</v>
      </c>
      <c r="G10006">
        <v>2050</v>
      </c>
    </row>
    <row r="10007" spans="1:7" x14ac:dyDescent="0.35">
      <c r="A10007" t="s">
        <v>61</v>
      </c>
      <c r="B10007" t="str">
        <f t="shared" si="156"/>
        <v/>
      </c>
      <c r="C10007">
        <v>68369.218266805707</v>
      </c>
      <c r="D10007" t="s">
        <v>138</v>
      </c>
      <c r="E10007" t="s">
        <v>52</v>
      </c>
      <c r="F10007" t="s">
        <v>5</v>
      </c>
      <c r="G10007">
        <v>2050</v>
      </c>
    </row>
    <row r="10008" spans="1:7" x14ac:dyDescent="0.35">
      <c r="A10008" t="s">
        <v>62</v>
      </c>
      <c r="B10008" t="str">
        <f t="shared" si="156"/>
        <v>Premature mortality</v>
      </c>
      <c r="C10008">
        <v>6.6496726903642099E-3</v>
      </c>
      <c r="D10008" t="s">
        <v>138</v>
      </c>
      <c r="E10008" t="s">
        <v>52</v>
      </c>
      <c r="F10008" t="s">
        <v>5</v>
      </c>
      <c r="G10008">
        <v>2050</v>
      </c>
    </row>
    <row r="10009" spans="1:7" x14ac:dyDescent="0.35">
      <c r="A10009" t="s">
        <v>63</v>
      </c>
      <c r="B10009" t="str">
        <f t="shared" si="156"/>
        <v/>
      </c>
      <c r="C10009">
        <v>134386.005721725</v>
      </c>
      <c r="D10009" t="s">
        <v>138</v>
      </c>
      <c r="E10009" t="s">
        <v>52</v>
      </c>
      <c r="F10009" t="s">
        <v>5</v>
      </c>
      <c r="G10009">
        <v>2050</v>
      </c>
    </row>
    <row r="10010" spans="1:7" x14ac:dyDescent="0.35">
      <c r="A10010" t="s">
        <v>64</v>
      </c>
      <c r="B10010" t="str">
        <f t="shared" si="156"/>
        <v/>
      </c>
      <c r="C10010">
        <v>6.64393207201613E-3</v>
      </c>
      <c r="D10010" t="s">
        <v>138</v>
      </c>
      <c r="E10010" t="s">
        <v>52</v>
      </c>
      <c r="F10010" t="s">
        <v>5</v>
      </c>
      <c r="G10010">
        <v>2050</v>
      </c>
    </row>
    <row r="10011" spans="1:7" x14ac:dyDescent="0.35">
      <c r="A10011" t="s">
        <v>65</v>
      </c>
      <c r="B10011" t="str">
        <f t="shared" si="156"/>
        <v/>
      </c>
      <c r="C10011">
        <v>134256.70714142601</v>
      </c>
      <c r="D10011" t="s">
        <v>138</v>
      </c>
      <c r="E10011" t="s">
        <v>52</v>
      </c>
      <c r="F10011" t="s">
        <v>5</v>
      </c>
      <c r="G10011">
        <v>2050</v>
      </c>
    </row>
    <row r="10012" spans="1:7" x14ac:dyDescent="0.35">
      <c r="A10012" t="s">
        <v>66</v>
      </c>
      <c r="B10012" t="str">
        <f t="shared" si="156"/>
        <v/>
      </c>
      <c r="C10012">
        <v>3.3769738633571199E-3</v>
      </c>
      <c r="D10012" t="s">
        <v>138</v>
      </c>
      <c r="E10012" t="s">
        <v>52</v>
      </c>
      <c r="F10012" t="s">
        <v>5</v>
      </c>
      <c r="G10012">
        <v>2050</v>
      </c>
    </row>
    <row r="10013" spans="1:7" x14ac:dyDescent="0.35">
      <c r="A10013" t="s">
        <v>67</v>
      </c>
      <c r="B10013" t="str">
        <f t="shared" si="156"/>
        <v/>
      </c>
      <c r="C10013">
        <v>68239.919686506197</v>
      </c>
      <c r="D10013" t="s">
        <v>138</v>
      </c>
      <c r="E10013" t="s">
        <v>52</v>
      </c>
      <c r="F10013" t="s">
        <v>5</v>
      </c>
      <c r="G10013">
        <v>2050</v>
      </c>
    </row>
    <row r="10014" spans="1:7" x14ac:dyDescent="0.35">
      <c r="A10014" t="s">
        <v>68</v>
      </c>
      <c r="B10014" t="str">
        <f t="shared" si="156"/>
        <v>Infant mortality</v>
      </c>
      <c r="C10014" s="9">
        <v>5.7406184116701696E-6</v>
      </c>
      <c r="D10014" t="s">
        <v>138</v>
      </c>
      <c r="E10014" t="s">
        <v>52</v>
      </c>
      <c r="F10014" t="s">
        <v>5</v>
      </c>
      <c r="G10014">
        <v>2050</v>
      </c>
    </row>
    <row r="10015" spans="1:7" x14ac:dyDescent="0.35">
      <c r="A10015" t="s">
        <v>69</v>
      </c>
      <c r="B10015" t="str">
        <f t="shared" si="156"/>
        <v/>
      </c>
      <c r="C10015">
        <v>129.29858158529399</v>
      </c>
      <c r="D10015" t="s">
        <v>138</v>
      </c>
      <c r="E10015" t="s">
        <v>52</v>
      </c>
      <c r="F10015" t="s">
        <v>5</v>
      </c>
      <c r="G10015">
        <v>2050</v>
      </c>
    </row>
    <row r="10016" spans="1:7" x14ac:dyDescent="0.35">
      <c r="A10016" t="s">
        <v>70</v>
      </c>
      <c r="B10016" t="str">
        <f t="shared" si="156"/>
        <v/>
      </c>
      <c r="C10016" s="10">
        <v>-6.3627437449133302E-14</v>
      </c>
      <c r="D10016" t="s">
        <v>138</v>
      </c>
      <c r="E10016" t="s">
        <v>52</v>
      </c>
      <c r="F10016" t="s">
        <v>5</v>
      </c>
      <c r="G10016">
        <v>2050</v>
      </c>
    </row>
    <row r="10017" spans="1:7" x14ac:dyDescent="0.35">
      <c r="A10017" t="s">
        <v>71</v>
      </c>
      <c r="B10017" t="str">
        <f t="shared" si="156"/>
        <v/>
      </c>
      <c r="C10017" s="10">
        <v>-1.2857461730753901E-6</v>
      </c>
      <c r="D10017" t="s">
        <v>138</v>
      </c>
      <c r="E10017" t="s">
        <v>52</v>
      </c>
      <c r="F10017" t="s">
        <v>5</v>
      </c>
      <c r="G10017">
        <v>2050</v>
      </c>
    </row>
    <row r="10018" spans="1:7" x14ac:dyDescent="0.35">
      <c r="A10018" t="s">
        <v>72</v>
      </c>
      <c r="B10018" t="str">
        <f t="shared" si="156"/>
        <v/>
      </c>
      <c r="C10018">
        <v>0</v>
      </c>
      <c r="D10018" t="s">
        <v>138</v>
      </c>
      <c r="E10018" t="s">
        <v>52</v>
      </c>
      <c r="F10018" t="s">
        <v>5</v>
      </c>
      <c r="G10018">
        <v>2050</v>
      </c>
    </row>
    <row r="10019" spans="1:7" x14ac:dyDescent="0.35">
      <c r="A10019" t="s">
        <v>73</v>
      </c>
      <c r="B10019" t="str">
        <f t="shared" si="156"/>
        <v/>
      </c>
      <c r="C10019">
        <v>0</v>
      </c>
      <c r="D10019" t="s">
        <v>138</v>
      </c>
      <c r="E10019" t="s">
        <v>52</v>
      </c>
      <c r="F10019" t="s">
        <v>5</v>
      </c>
      <c r="G10019">
        <v>2050</v>
      </c>
    </row>
    <row r="10020" spans="1:7" x14ac:dyDescent="0.35">
      <c r="A10020" t="s">
        <v>74</v>
      </c>
      <c r="B10020" t="str">
        <f t="shared" si="156"/>
        <v/>
      </c>
      <c r="C10020" s="10">
        <v>-6.3627437449133302E-14</v>
      </c>
      <c r="D10020" t="s">
        <v>138</v>
      </c>
      <c r="E10020" t="s">
        <v>52</v>
      </c>
      <c r="F10020" t="s">
        <v>5</v>
      </c>
      <c r="G10020">
        <v>2050</v>
      </c>
    </row>
    <row r="10021" spans="1:7" x14ac:dyDescent="0.35">
      <c r="A10021" t="s">
        <v>75</v>
      </c>
      <c r="B10021" t="str">
        <f t="shared" si="156"/>
        <v/>
      </c>
      <c r="C10021" s="10">
        <v>-1.2857461730753901E-6</v>
      </c>
      <c r="D10021" t="s">
        <v>138</v>
      </c>
      <c r="E10021" t="s">
        <v>52</v>
      </c>
      <c r="F10021" t="s">
        <v>5</v>
      </c>
      <c r="G10021">
        <v>2050</v>
      </c>
    </row>
    <row r="10022" spans="1:7" x14ac:dyDescent="0.35">
      <c r="A10022" t="s">
        <v>76</v>
      </c>
      <c r="B10022" t="str">
        <f t="shared" si="156"/>
        <v>Asthma symptoms</v>
      </c>
      <c r="C10022">
        <v>1.31059604618884</v>
      </c>
      <c r="D10022" t="s">
        <v>138</v>
      </c>
      <c r="E10022" t="s">
        <v>52</v>
      </c>
      <c r="F10022" t="s">
        <v>5</v>
      </c>
      <c r="G10022">
        <v>2050</v>
      </c>
    </row>
    <row r="10023" spans="1:7" x14ac:dyDescent="0.35">
      <c r="A10023" t="s">
        <v>77</v>
      </c>
      <c r="B10023" t="str">
        <f t="shared" si="156"/>
        <v/>
      </c>
      <c r="C10023">
        <v>1.3143065433754599</v>
      </c>
      <c r="D10023" t="s">
        <v>138</v>
      </c>
      <c r="E10023" t="s">
        <v>52</v>
      </c>
      <c r="F10023" t="s">
        <v>5</v>
      </c>
      <c r="G10023">
        <v>2050</v>
      </c>
    </row>
    <row r="10024" spans="1:7" x14ac:dyDescent="0.35">
      <c r="A10024" t="s">
        <v>78</v>
      </c>
      <c r="B10024" t="str">
        <f t="shared" si="156"/>
        <v>Asthma symptoms albuturol use</v>
      </c>
      <c r="C10024">
        <v>1.3105960463684301</v>
      </c>
      <c r="D10024" t="s">
        <v>138</v>
      </c>
      <c r="E10024" t="s">
        <v>52</v>
      </c>
      <c r="F10024" t="s">
        <v>5</v>
      </c>
      <c r="G10024">
        <v>2050</v>
      </c>
    </row>
    <row r="10025" spans="1:7" x14ac:dyDescent="0.35">
      <c r="A10025" t="s">
        <v>79</v>
      </c>
      <c r="B10025" t="str">
        <f t="shared" si="156"/>
        <v/>
      </c>
      <c r="C10025">
        <v>1.3143066425948799</v>
      </c>
      <c r="D10025" t="s">
        <v>138</v>
      </c>
      <c r="E10025" t="s">
        <v>52</v>
      </c>
      <c r="F10025" t="s">
        <v>5</v>
      </c>
      <c r="G10025">
        <v>2050</v>
      </c>
    </row>
    <row r="10026" spans="1:7" x14ac:dyDescent="0.35">
      <c r="A10026" t="s">
        <v>80</v>
      </c>
      <c r="B10026" t="str">
        <f t="shared" si="156"/>
        <v>Asthma symptoms chest tightness</v>
      </c>
      <c r="C10026" s="10">
        <v>-1.7959428747242699E-10</v>
      </c>
      <c r="D10026" t="s">
        <v>138</v>
      </c>
      <c r="E10026" t="s">
        <v>52</v>
      </c>
      <c r="F10026" t="s">
        <v>5</v>
      </c>
      <c r="G10026">
        <v>2050</v>
      </c>
    </row>
    <row r="10027" spans="1:7" x14ac:dyDescent="0.35">
      <c r="A10027" t="s">
        <v>81</v>
      </c>
      <c r="B10027" t="str">
        <f t="shared" si="156"/>
        <v/>
      </c>
      <c r="C10027" s="10">
        <v>-9.9219417985453801E-8</v>
      </c>
      <c r="D10027" t="s">
        <v>138</v>
      </c>
      <c r="E10027" t="s">
        <v>52</v>
      </c>
      <c r="F10027" t="s">
        <v>5</v>
      </c>
      <c r="G10027">
        <v>2050</v>
      </c>
    </row>
    <row r="10028" spans="1:7" x14ac:dyDescent="0.35">
      <c r="A10028" t="s">
        <v>82</v>
      </c>
      <c r="B10028" t="str">
        <f t="shared" si="156"/>
        <v>Asthma symptoms cough</v>
      </c>
      <c r="C10028">
        <v>0</v>
      </c>
      <c r="D10028" t="s">
        <v>138</v>
      </c>
      <c r="E10028" t="s">
        <v>52</v>
      </c>
      <c r="F10028" t="s">
        <v>5</v>
      </c>
      <c r="G10028">
        <v>2050</v>
      </c>
    </row>
    <row r="10029" spans="1:7" x14ac:dyDescent="0.35">
      <c r="A10029" t="s">
        <v>83</v>
      </c>
      <c r="B10029" t="str">
        <f t="shared" si="156"/>
        <v/>
      </c>
      <c r="C10029">
        <v>0</v>
      </c>
      <c r="D10029" t="s">
        <v>138</v>
      </c>
      <c r="E10029" t="s">
        <v>52</v>
      </c>
      <c r="F10029" t="s">
        <v>5</v>
      </c>
      <c r="G10029">
        <v>2050</v>
      </c>
    </row>
    <row r="10030" spans="1:7" x14ac:dyDescent="0.35">
      <c r="A10030" t="s">
        <v>84</v>
      </c>
      <c r="B10030" t="str">
        <f t="shared" si="156"/>
        <v>Asthma symptoms shortness of breath</v>
      </c>
      <c r="C10030">
        <v>0</v>
      </c>
      <c r="D10030" t="s">
        <v>138</v>
      </c>
      <c r="E10030" t="s">
        <v>52</v>
      </c>
      <c r="F10030" t="s">
        <v>5</v>
      </c>
      <c r="G10030">
        <v>2050</v>
      </c>
    </row>
    <row r="10031" spans="1:7" x14ac:dyDescent="0.35">
      <c r="A10031" t="s">
        <v>85</v>
      </c>
      <c r="B10031" t="str">
        <f t="shared" si="156"/>
        <v/>
      </c>
      <c r="C10031">
        <v>0</v>
      </c>
      <c r="D10031" t="s">
        <v>138</v>
      </c>
      <c r="E10031" t="s">
        <v>52</v>
      </c>
      <c r="F10031" t="s">
        <v>5</v>
      </c>
      <c r="G10031">
        <v>2050</v>
      </c>
    </row>
    <row r="10032" spans="1:7" x14ac:dyDescent="0.35">
      <c r="A10032" t="s">
        <v>86</v>
      </c>
      <c r="B10032" t="str">
        <f t="shared" si="156"/>
        <v>Asthma symptoms wheeze</v>
      </c>
      <c r="C10032">
        <v>0</v>
      </c>
      <c r="D10032" t="s">
        <v>138</v>
      </c>
      <c r="E10032" t="s">
        <v>52</v>
      </c>
      <c r="F10032" t="s">
        <v>5</v>
      </c>
      <c r="G10032">
        <v>2050</v>
      </c>
    </row>
    <row r="10033" spans="1:7" x14ac:dyDescent="0.35">
      <c r="A10033" t="s">
        <v>87</v>
      </c>
      <c r="B10033" t="str">
        <f t="shared" si="156"/>
        <v/>
      </c>
      <c r="C10033">
        <v>0</v>
      </c>
      <c r="D10033" t="s">
        <v>138</v>
      </c>
      <c r="E10033" t="s">
        <v>52</v>
      </c>
      <c r="F10033" t="s">
        <v>5</v>
      </c>
      <c r="G10033">
        <v>2050</v>
      </c>
    </row>
    <row r="10034" spans="1:7" x14ac:dyDescent="0.35">
      <c r="A10034" t="s">
        <v>88</v>
      </c>
      <c r="B10034" t="str">
        <f t="shared" si="156"/>
        <v>Asthma incidence</v>
      </c>
      <c r="C10034">
        <v>6.8247013094325801E-3</v>
      </c>
      <c r="D10034" t="s">
        <v>138</v>
      </c>
      <c r="E10034" t="s">
        <v>52</v>
      </c>
      <c r="F10034" t="s">
        <v>5</v>
      </c>
      <c r="G10034">
        <v>2050</v>
      </c>
    </row>
    <row r="10035" spans="1:7" x14ac:dyDescent="0.35">
      <c r="A10035" t="s">
        <v>89</v>
      </c>
      <c r="B10035" t="str">
        <f t="shared" si="156"/>
        <v/>
      </c>
      <c r="C10035">
        <v>676.66197455352801</v>
      </c>
      <c r="D10035" t="s">
        <v>138</v>
      </c>
      <c r="E10035" t="s">
        <v>52</v>
      </c>
      <c r="F10035" t="s">
        <v>5</v>
      </c>
      <c r="G10035">
        <v>2050</v>
      </c>
    </row>
    <row r="10036" spans="1:7" x14ac:dyDescent="0.35">
      <c r="A10036" t="s">
        <v>90</v>
      </c>
      <c r="B10036" t="str">
        <f t="shared" si="156"/>
        <v/>
      </c>
      <c r="C10036">
        <v>6.8247013354462496E-3</v>
      </c>
      <c r="D10036" t="s">
        <v>138</v>
      </c>
      <c r="E10036" t="s">
        <v>52</v>
      </c>
      <c r="F10036" t="s">
        <v>5</v>
      </c>
      <c r="G10036">
        <v>2050</v>
      </c>
    </row>
    <row r="10037" spans="1:7" x14ac:dyDescent="0.35">
      <c r="A10037" t="s">
        <v>91</v>
      </c>
      <c r="B10037" t="str">
        <f t="shared" si="156"/>
        <v/>
      </c>
      <c r="C10037">
        <v>676.66197713275801</v>
      </c>
      <c r="D10037" t="s">
        <v>138</v>
      </c>
      <c r="E10037" t="s">
        <v>52</v>
      </c>
      <c r="F10037" t="s">
        <v>5</v>
      </c>
      <c r="G10037">
        <v>2050</v>
      </c>
    </row>
    <row r="10038" spans="1:7" x14ac:dyDescent="0.35">
      <c r="A10038" t="s">
        <v>92</v>
      </c>
      <c r="B10038" t="str">
        <f t="shared" si="156"/>
        <v/>
      </c>
      <c r="C10038" s="10">
        <v>-2.6013681084635399E-11</v>
      </c>
      <c r="D10038" t="s">
        <v>138</v>
      </c>
      <c r="E10038" t="s">
        <v>52</v>
      </c>
      <c r="F10038" t="s">
        <v>5</v>
      </c>
      <c r="G10038">
        <v>2050</v>
      </c>
    </row>
    <row r="10039" spans="1:7" x14ac:dyDescent="0.35">
      <c r="A10039" t="s">
        <v>93</v>
      </c>
      <c r="B10039" t="str">
        <f t="shared" si="156"/>
        <v/>
      </c>
      <c r="C10039" s="10">
        <v>-2.5792291867493798E-6</v>
      </c>
      <c r="D10039" t="s">
        <v>138</v>
      </c>
      <c r="E10039" t="s">
        <v>52</v>
      </c>
      <c r="F10039" t="s">
        <v>5</v>
      </c>
      <c r="G10039">
        <v>2050</v>
      </c>
    </row>
    <row r="10040" spans="1:7" x14ac:dyDescent="0.35">
      <c r="A10040" t="s">
        <v>94</v>
      </c>
      <c r="B10040" t="str">
        <f t="shared" si="156"/>
        <v>Hay fever rhinitis incidence</v>
      </c>
      <c r="C10040">
        <v>4.4684133377794102E-2</v>
      </c>
      <c r="D10040" t="s">
        <v>138</v>
      </c>
      <c r="E10040" t="s">
        <v>52</v>
      </c>
      <c r="F10040" t="s">
        <v>5</v>
      </c>
      <c r="G10040">
        <v>2050</v>
      </c>
    </row>
    <row r="10041" spans="1:7" x14ac:dyDescent="0.35">
      <c r="A10041" t="s">
        <v>95</v>
      </c>
      <c r="B10041" t="str">
        <f t="shared" si="156"/>
        <v/>
      </c>
      <c r="C10041">
        <v>77.787785444652499</v>
      </c>
      <c r="D10041" t="s">
        <v>138</v>
      </c>
      <c r="E10041" t="s">
        <v>52</v>
      </c>
      <c r="F10041" t="s">
        <v>5</v>
      </c>
      <c r="G10041">
        <v>2050</v>
      </c>
    </row>
    <row r="10042" spans="1:7" x14ac:dyDescent="0.35">
      <c r="A10042" t="s">
        <v>96</v>
      </c>
      <c r="B10042" t="str">
        <f t="shared" si="156"/>
        <v/>
      </c>
      <c r="C10042">
        <v>4.4684133408667399E-2</v>
      </c>
      <c r="D10042" t="s">
        <v>138</v>
      </c>
      <c r="E10042" t="s">
        <v>52</v>
      </c>
      <c r="F10042" t="s">
        <v>5</v>
      </c>
      <c r="G10042">
        <v>2050</v>
      </c>
    </row>
    <row r="10043" spans="1:7" x14ac:dyDescent="0.35">
      <c r="A10043" t="s">
        <v>97</v>
      </c>
      <c r="B10043" t="str">
        <f t="shared" si="156"/>
        <v/>
      </c>
      <c r="C10043">
        <v>77.787785498397795</v>
      </c>
      <c r="D10043" t="s">
        <v>138</v>
      </c>
      <c r="E10043" t="s">
        <v>52</v>
      </c>
      <c r="F10043" t="s">
        <v>5</v>
      </c>
      <c r="G10043">
        <v>2050</v>
      </c>
    </row>
    <row r="10044" spans="1:7" x14ac:dyDescent="0.35">
      <c r="A10044" t="s">
        <v>98</v>
      </c>
      <c r="B10044" t="str">
        <f t="shared" si="156"/>
        <v/>
      </c>
      <c r="C10044" s="10">
        <v>-3.0873257716455397E-11</v>
      </c>
      <c r="D10044" t="s">
        <v>138</v>
      </c>
      <c r="E10044" t="s">
        <v>52</v>
      </c>
      <c r="F10044" t="s">
        <v>5</v>
      </c>
      <c r="G10044">
        <v>2050</v>
      </c>
    </row>
    <row r="10045" spans="1:7" x14ac:dyDescent="0.35">
      <c r="A10045" t="s">
        <v>99</v>
      </c>
      <c r="B10045" t="str">
        <f t="shared" si="156"/>
        <v/>
      </c>
      <c r="C10045" s="10">
        <v>-5.3745304332534097E-8</v>
      </c>
      <c r="D10045" t="s">
        <v>138</v>
      </c>
      <c r="E10045" t="s">
        <v>52</v>
      </c>
      <c r="F10045" t="s">
        <v>5</v>
      </c>
      <c r="G10045">
        <v>2050</v>
      </c>
    </row>
    <row r="10046" spans="1:7" x14ac:dyDescent="0.35">
      <c r="A10046" t="s">
        <v>100</v>
      </c>
      <c r="B10046" t="str">
        <f t="shared" si="156"/>
        <v>Respiratory emergency room visits</v>
      </c>
      <c r="C10046">
        <v>2.1855257085827101E-3</v>
      </c>
      <c r="D10046" t="s">
        <v>138</v>
      </c>
      <c r="E10046" t="s">
        <v>52</v>
      </c>
      <c r="F10046" t="s">
        <v>5</v>
      </c>
      <c r="G10046">
        <v>2050</v>
      </c>
    </row>
    <row r="10047" spans="1:7" x14ac:dyDescent="0.35">
      <c r="A10047" t="s">
        <v>101</v>
      </c>
      <c r="B10047" t="str">
        <f t="shared" si="156"/>
        <v/>
      </c>
      <c r="C10047">
        <v>5.5465616227796399</v>
      </c>
      <c r="D10047" t="s">
        <v>138</v>
      </c>
      <c r="E10047" t="s">
        <v>52</v>
      </c>
      <c r="F10047" t="s">
        <v>5</v>
      </c>
      <c r="G10047">
        <v>2050</v>
      </c>
    </row>
    <row r="10048" spans="1:7" x14ac:dyDescent="0.35">
      <c r="A10048" t="s">
        <v>102</v>
      </c>
      <c r="B10048" t="str">
        <f t="shared" si="156"/>
        <v/>
      </c>
      <c r="C10048">
        <v>2.1855257085827101E-3</v>
      </c>
      <c r="D10048" t="s">
        <v>138</v>
      </c>
      <c r="E10048" t="s">
        <v>52</v>
      </c>
      <c r="F10048" t="s">
        <v>5</v>
      </c>
      <c r="G10048">
        <v>2050</v>
      </c>
    </row>
    <row r="10049" spans="1:7" x14ac:dyDescent="0.35">
      <c r="A10049" t="s">
        <v>103</v>
      </c>
      <c r="B10049" t="str">
        <f t="shared" si="156"/>
        <v/>
      </c>
      <c r="C10049">
        <v>5.5465616227796399</v>
      </c>
      <c r="D10049" t="s">
        <v>138</v>
      </c>
      <c r="E10049" t="s">
        <v>52</v>
      </c>
      <c r="F10049" t="s">
        <v>5</v>
      </c>
      <c r="G10049">
        <v>2050</v>
      </c>
    </row>
    <row r="10050" spans="1:7" x14ac:dyDescent="0.35">
      <c r="A10050" t="s">
        <v>104</v>
      </c>
      <c r="B10050" t="str">
        <f t="shared" si="156"/>
        <v/>
      </c>
      <c r="C10050">
        <v>0</v>
      </c>
      <c r="D10050" t="s">
        <v>138</v>
      </c>
      <c r="E10050" t="s">
        <v>52</v>
      </c>
      <c r="F10050" t="s">
        <v>5</v>
      </c>
      <c r="G10050">
        <v>2050</v>
      </c>
    </row>
    <row r="10051" spans="1:7" x14ac:dyDescent="0.35">
      <c r="A10051" t="s">
        <v>105</v>
      </c>
      <c r="B10051" t="str">
        <f t="shared" ref="B10051:B10081" si="157">_xlfn.XLOOKUP(A10051,$K$4:$K$27,$L$4:$L$27,"")</f>
        <v/>
      </c>
      <c r="C10051">
        <v>0</v>
      </c>
      <c r="D10051" t="s">
        <v>138</v>
      </c>
      <c r="E10051" t="s">
        <v>52</v>
      </c>
      <c r="F10051" t="s">
        <v>5</v>
      </c>
      <c r="G10051">
        <v>2050</v>
      </c>
    </row>
    <row r="10052" spans="1:7" x14ac:dyDescent="0.35">
      <c r="A10052" t="s">
        <v>106</v>
      </c>
      <c r="B10052" t="str">
        <f t="shared" si="157"/>
        <v>Respiratory hospital admissions</v>
      </c>
      <c r="C10052">
        <v>2.3235733019974001E-4</v>
      </c>
      <c r="D10052" t="s">
        <v>138</v>
      </c>
      <c r="E10052" t="s">
        <v>52</v>
      </c>
      <c r="F10052" t="s">
        <v>5</v>
      </c>
      <c r="G10052">
        <v>2050</v>
      </c>
    </row>
    <row r="10053" spans="1:7" x14ac:dyDescent="0.35">
      <c r="A10053" t="s">
        <v>107</v>
      </c>
      <c r="B10053" t="str">
        <f t="shared" si="157"/>
        <v/>
      </c>
      <c r="C10053">
        <v>6.50064180318744</v>
      </c>
      <c r="D10053" t="s">
        <v>138</v>
      </c>
      <c r="E10053" t="s">
        <v>52</v>
      </c>
      <c r="F10053" t="s">
        <v>5</v>
      </c>
      <c r="G10053">
        <v>2050</v>
      </c>
    </row>
    <row r="10054" spans="1:7" x14ac:dyDescent="0.35">
      <c r="A10054" t="s">
        <v>108</v>
      </c>
      <c r="B10054" t="str">
        <f t="shared" si="157"/>
        <v/>
      </c>
      <c r="C10054">
        <v>2.3235733019974001E-4</v>
      </c>
      <c r="D10054" t="s">
        <v>138</v>
      </c>
      <c r="E10054" t="s">
        <v>52</v>
      </c>
      <c r="F10054" t="s">
        <v>5</v>
      </c>
      <c r="G10054">
        <v>2050</v>
      </c>
    </row>
    <row r="10055" spans="1:7" x14ac:dyDescent="0.35">
      <c r="A10055" t="s">
        <v>109</v>
      </c>
      <c r="B10055" t="str">
        <f t="shared" si="157"/>
        <v/>
      </c>
      <c r="C10055">
        <v>6.50064180318744</v>
      </c>
      <c r="D10055" t="s">
        <v>138</v>
      </c>
      <c r="E10055" t="s">
        <v>52</v>
      </c>
      <c r="F10055" t="s">
        <v>5</v>
      </c>
      <c r="G10055">
        <v>2050</v>
      </c>
    </row>
    <row r="10056" spans="1:7" x14ac:dyDescent="0.35">
      <c r="A10056" t="s">
        <v>110</v>
      </c>
      <c r="B10056" t="str">
        <f t="shared" si="157"/>
        <v/>
      </c>
      <c r="C10056">
        <v>0</v>
      </c>
      <c r="D10056" t="s">
        <v>138</v>
      </c>
      <c r="E10056" t="s">
        <v>52</v>
      </c>
      <c r="F10056" t="s">
        <v>5</v>
      </c>
      <c r="G10056">
        <v>2050</v>
      </c>
    </row>
    <row r="10057" spans="1:7" x14ac:dyDescent="0.35">
      <c r="A10057" t="s">
        <v>111</v>
      </c>
      <c r="B10057" t="str">
        <f t="shared" si="157"/>
        <v/>
      </c>
      <c r="C10057">
        <v>0</v>
      </c>
      <c r="D10057" t="s">
        <v>138</v>
      </c>
      <c r="E10057" t="s">
        <v>52</v>
      </c>
      <c r="F10057" t="s">
        <v>5</v>
      </c>
      <c r="G10057">
        <v>2050</v>
      </c>
    </row>
    <row r="10058" spans="1:7" x14ac:dyDescent="0.35">
      <c r="A10058" t="s">
        <v>112</v>
      </c>
      <c r="B10058" t="str">
        <f t="shared" si="157"/>
        <v>Non-fatal heart attacks</v>
      </c>
      <c r="C10058">
        <v>2.44727618742258E-3</v>
      </c>
      <c r="D10058" t="s">
        <v>138</v>
      </c>
      <c r="E10058" t="s">
        <v>52</v>
      </c>
      <c r="F10058" t="s">
        <v>5</v>
      </c>
      <c r="G10058">
        <v>2050</v>
      </c>
    </row>
    <row r="10059" spans="1:7" x14ac:dyDescent="0.35">
      <c r="A10059" t="s">
        <v>113</v>
      </c>
      <c r="B10059" t="str">
        <f t="shared" si="157"/>
        <v/>
      </c>
      <c r="C10059">
        <v>310.89670490840899</v>
      </c>
      <c r="D10059" t="s">
        <v>138</v>
      </c>
      <c r="E10059" t="s">
        <v>52</v>
      </c>
      <c r="F10059" t="s">
        <v>5</v>
      </c>
      <c r="G10059">
        <v>2050</v>
      </c>
    </row>
    <row r="10060" spans="1:7" x14ac:dyDescent="0.35">
      <c r="A10060" t="s">
        <v>114</v>
      </c>
      <c r="B10060" t="str">
        <f t="shared" si="157"/>
        <v>Minor restricted activity days</v>
      </c>
      <c r="C10060">
        <v>2.0914699113261102</v>
      </c>
      <c r="D10060" t="s">
        <v>138</v>
      </c>
      <c r="E10060" t="s">
        <v>52</v>
      </c>
      <c r="F10060" t="s">
        <v>5</v>
      </c>
      <c r="G10060">
        <v>2050</v>
      </c>
    </row>
    <row r="10061" spans="1:7" x14ac:dyDescent="0.35">
      <c r="A10061" t="s">
        <v>115</v>
      </c>
      <c r="B10061" t="str">
        <f t="shared" si="157"/>
        <v/>
      </c>
      <c r="C10061">
        <v>376.53725012263197</v>
      </c>
      <c r="D10061" t="s">
        <v>138</v>
      </c>
      <c r="E10061" t="s">
        <v>52</v>
      </c>
      <c r="F10061" t="s">
        <v>5</v>
      </c>
      <c r="G10061">
        <v>2050</v>
      </c>
    </row>
    <row r="10062" spans="1:7" x14ac:dyDescent="0.35">
      <c r="A10062" t="s">
        <v>116</v>
      </c>
      <c r="B10062" t="str">
        <f t="shared" si="157"/>
        <v>Work loss days</v>
      </c>
      <c r="C10062">
        <v>0.35324430110987698</v>
      </c>
      <c r="D10062" t="s">
        <v>138</v>
      </c>
      <c r="E10062" t="s">
        <v>52</v>
      </c>
      <c r="F10062" t="s">
        <v>5</v>
      </c>
      <c r="G10062">
        <v>2050</v>
      </c>
    </row>
    <row r="10063" spans="1:7" x14ac:dyDescent="0.35">
      <c r="A10063" t="s">
        <v>117</v>
      </c>
      <c r="B10063" t="str">
        <f t="shared" si="157"/>
        <v/>
      </c>
      <c r="C10063">
        <v>165.94035103391701</v>
      </c>
      <c r="D10063" t="s">
        <v>138</v>
      </c>
      <c r="E10063" t="s">
        <v>52</v>
      </c>
      <c r="F10063" t="s">
        <v>5</v>
      </c>
      <c r="G10063">
        <v>2050</v>
      </c>
    </row>
    <row r="10064" spans="1:7" x14ac:dyDescent="0.35">
      <c r="A10064" t="s">
        <v>118</v>
      </c>
      <c r="B10064" t="str">
        <f t="shared" si="157"/>
        <v>Lung cancer incidence</v>
      </c>
      <c r="C10064">
        <v>2.3701638428358799E-4</v>
      </c>
      <c r="D10064" t="s">
        <v>138</v>
      </c>
      <c r="E10064" t="s">
        <v>52</v>
      </c>
      <c r="F10064" t="s">
        <v>5</v>
      </c>
      <c r="G10064">
        <v>2050</v>
      </c>
    </row>
    <row r="10065" spans="1:7" x14ac:dyDescent="0.35">
      <c r="A10065" t="s">
        <v>119</v>
      </c>
      <c r="B10065" t="str">
        <f t="shared" si="157"/>
        <v/>
      </c>
      <c r="C10065">
        <v>16.377804868702899</v>
      </c>
      <c r="D10065" t="s">
        <v>138</v>
      </c>
      <c r="E10065" t="s">
        <v>52</v>
      </c>
      <c r="F10065" t="s">
        <v>5</v>
      </c>
      <c r="G10065">
        <v>2050</v>
      </c>
    </row>
    <row r="10066" spans="1:7" x14ac:dyDescent="0.35">
      <c r="A10066" t="s">
        <v>120</v>
      </c>
      <c r="B10066" t="str">
        <f t="shared" si="157"/>
        <v>Cardiovascular hospital admissions</v>
      </c>
      <c r="C10066">
        <v>4.9112680260697799E-4</v>
      </c>
      <c r="D10066" t="s">
        <v>138</v>
      </c>
      <c r="E10066" t="s">
        <v>52</v>
      </c>
      <c r="F10066" t="s">
        <v>5</v>
      </c>
      <c r="G10066">
        <v>2050</v>
      </c>
    </row>
    <row r="10067" spans="1:7" x14ac:dyDescent="0.35">
      <c r="A10067" t="s">
        <v>121</v>
      </c>
      <c r="B10067" t="str">
        <f t="shared" si="157"/>
        <v/>
      </c>
      <c r="C10067">
        <v>22.012840997659001</v>
      </c>
      <c r="D10067" t="s">
        <v>138</v>
      </c>
      <c r="E10067" t="s">
        <v>52</v>
      </c>
      <c r="F10067" t="s">
        <v>5</v>
      </c>
      <c r="G10067">
        <v>2050</v>
      </c>
    </row>
    <row r="10068" spans="1:7" x14ac:dyDescent="0.35">
      <c r="A10068" t="s">
        <v>122</v>
      </c>
      <c r="B10068" t="str">
        <f t="shared" si="157"/>
        <v>Alzheimers disease hospital admissions</v>
      </c>
      <c r="C10068">
        <v>1.92988408103582E-3</v>
      </c>
      <c r="D10068" t="s">
        <v>138</v>
      </c>
      <c r="E10068" t="s">
        <v>52</v>
      </c>
      <c r="F10068" t="s">
        <v>5</v>
      </c>
      <c r="G10068">
        <v>2050</v>
      </c>
    </row>
    <row r="10069" spans="1:7" x14ac:dyDescent="0.35">
      <c r="A10069" t="s">
        <v>123</v>
      </c>
      <c r="B10069" t="str">
        <f t="shared" si="157"/>
        <v/>
      </c>
      <c r="C10069">
        <v>67.111123779257994</v>
      </c>
      <c r="D10069" t="s">
        <v>138</v>
      </c>
      <c r="E10069" t="s">
        <v>52</v>
      </c>
      <c r="F10069" t="s">
        <v>5</v>
      </c>
      <c r="G10069">
        <v>2050</v>
      </c>
    </row>
    <row r="10070" spans="1:7" x14ac:dyDescent="0.35">
      <c r="A10070" t="s">
        <v>124</v>
      </c>
      <c r="B10070" t="str">
        <f t="shared" si="157"/>
        <v>Parkinsons disease hospital admissions</v>
      </c>
      <c r="C10070">
        <v>2.0569264206403E-4</v>
      </c>
      <c r="D10070" t="s">
        <v>138</v>
      </c>
      <c r="E10070" t="s">
        <v>52</v>
      </c>
      <c r="F10070" t="s">
        <v>5</v>
      </c>
      <c r="G10070">
        <v>2050</v>
      </c>
    </row>
    <row r="10071" spans="1:7" x14ac:dyDescent="0.35">
      <c r="A10071" t="s">
        <v>125</v>
      </c>
      <c r="B10071" t="str">
        <f t="shared" si="157"/>
        <v/>
      </c>
      <c r="C10071">
        <v>7.6463961705674102</v>
      </c>
      <c r="D10071" t="s">
        <v>138</v>
      </c>
      <c r="E10071" t="s">
        <v>52</v>
      </c>
      <c r="F10071" t="s">
        <v>5</v>
      </c>
      <c r="G10071">
        <v>2050</v>
      </c>
    </row>
    <row r="10072" spans="1:7" x14ac:dyDescent="0.35">
      <c r="A10072" t="s">
        <v>126</v>
      </c>
      <c r="B10072" t="str">
        <f t="shared" si="157"/>
        <v>Stroke incidence</v>
      </c>
      <c r="C10072">
        <v>1.8947858815694299E-4</v>
      </c>
      <c r="D10072" t="s">
        <v>138</v>
      </c>
      <c r="E10072" t="s">
        <v>52</v>
      </c>
      <c r="F10072" t="s">
        <v>5</v>
      </c>
      <c r="G10072">
        <v>2050</v>
      </c>
    </row>
    <row r="10073" spans="1:7" x14ac:dyDescent="0.35">
      <c r="A10073" t="s">
        <v>127</v>
      </c>
      <c r="B10073" t="str">
        <f t="shared" si="157"/>
        <v/>
      </c>
      <c r="C10073">
        <v>18.673536855698998</v>
      </c>
      <c r="D10073" t="s">
        <v>138</v>
      </c>
      <c r="E10073" t="s">
        <v>52</v>
      </c>
      <c r="F10073" t="s">
        <v>5</v>
      </c>
      <c r="G10073">
        <v>2050</v>
      </c>
    </row>
    <row r="10074" spans="1:7" x14ac:dyDescent="0.35">
      <c r="A10074" t="s">
        <v>128</v>
      </c>
      <c r="B10074" t="str">
        <f t="shared" si="157"/>
        <v>Out of hospital cardiac arrest incidence</v>
      </c>
      <c r="C10074" s="9">
        <v>4.2824878718328002E-5</v>
      </c>
      <c r="D10074" t="s">
        <v>138</v>
      </c>
      <c r="E10074" t="s">
        <v>52</v>
      </c>
      <c r="F10074" t="s">
        <v>5</v>
      </c>
      <c r="G10074">
        <v>2050</v>
      </c>
    </row>
    <row r="10075" spans="1:7" x14ac:dyDescent="0.35">
      <c r="A10075" t="s">
        <v>129</v>
      </c>
      <c r="B10075" t="str">
        <f t="shared" si="157"/>
        <v/>
      </c>
      <c r="C10075">
        <v>3.9861858449343499</v>
      </c>
      <c r="D10075" t="s">
        <v>138</v>
      </c>
      <c r="E10075" t="s">
        <v>52</v>
      </c>
      <c r="F10075" t="s">
        <v>5</v>
      </c>
      <c r="G10075">
        <v>2050</v>
      </c>
    </row>
    <row r="10076" spans="1:7" x14ac:dyDescent="0.35">
      <c r="A10076" t="s">
        <v>130</v>
      </c>
      <c r="B10076" t="str">
        <f t="shared" si="157"/>
        <v>Cardiac emergency room visits</v>
      </c>
      <c r="C10076">
        <v>1.0058184458965099E-3</v>
      </c>
      <c r="D10076" t="s">
        <v>138</v>
      </c>
      <c r="E10076" t="s">
        <v>52</v>
      </c>
      <c r="F10076" t="s">
        <v>5</v>
      </c>
      <c r="G10076">
        <v>2050</v>
      </c>
    </row>
    <row r="10077" spans="1:7" x14ac:dyDescent="0.35">
      <c r="A10077" t="s">
        <v>131</v>
      </c>
      <c r="B10077" t="str">
        <f t="shared" si="157"/>
        <v/>
      </c>
      <c r="C10077">
        <v>3.3883849753526301</v>
      </c>
      <c r="D10077" t="s">
        <v>138</v>
      </c>
      <c r="E10077" t="s">
        <v>52</v>
      </c>
      <c r="F10077" t="s">
        <v>5</v>
      </c>
      <c r="G10077">
        <v>2050</v>
      </c>
    </row>
    <row r="10078" spans="1:7" x14ac:dyDescent="0.35">
      <c r="A10078" t="s">
        <v>132</v>
      </c>
      <c r="B10078" t="str">
        <f t="shared" si="157"/>
        <v>Asthma emergency room visits</v>
      </c>
      <c r="C10078" s="10">
        <v>-4.8023852778005497E-15</v>
      </c>
      <c r="D10078" t="s">
        <v>138</v>
      </c>
      <c r="E10078" t="s">
        <v>52</v>
      </c>
      <c r="F10078" t="s">
        <v>5</v>
      </c>
      <c r="G10078">
        <v>2050</v>
      </c>
    </row>
    <row r="10079" spans="1:7" x14ac:dyDescent="0.35">
      <c r="A10079" t="s">
        <v>133</v>
      </c>
      <c r="B10079" t="str">
        <f t="shared" si="157"/>
        <v/>
      </c>
      <c r="C10079" s="10">
        <v>-6.2226372244176998E-12</v>
      </c>
      <c r="D10079" t="s">
        <v>138</v>
      </c>
      <c r="E10079" t="s">
        <v>52</v>
      </c>
      <c r="F10079" t="s">
        <v>5</v>
      </c>
      <c r="G10079">
        <v>2050</v>
      </c>
    </row>
    <row r="10080" spans="1:7" x14ac:dyDescent="0.35">
      <c r="A10080" t="s">
        <v>134</v>
      </c>
      <c r="B10080" t="str">
        <f t="shared" si="157"/>
        <v>School loss days</v>
      </c>
      <c r="C10080" s="10">
        <v>-4.7515378287735401E-10</v>
      </c>
      <c r="D10080" t="s">
        <v>138</v>
      </c>
      <c r="E10080" t="s">
        <v>52</v>
      </c>
      <c r="F10080" t="s">
        <v>5</v>
      </c>
      <c r="G10080">
        <v>2050</v>
      </c>
    </row>
    <row r="10081" spans="1:7" x14ac:dyDescent="0.35">
      <c r="A10081" t="s">
        <v>135</v>
      </c>
      <c r="B10081" t="str">
        <f t="shared" si="157"/>
        <v/>
      </c>
      <c r="C10081" s="10">
        <v>-1.1586084778950999E-6</v>
      </c>
      <c r="D10081" t="s">
        <v>138</v>
      </c>
      <c r="E10081" t="s">
        <v>52</v>
      </c>
      <c r="F10081" t="s">
        <v>5</v>
      </c>
      <c r="G10081">
        <v>2050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250A-F6CA-46FA-893A-219B6038691F}">
  <sheetPr>
    <tabColor theme="4" tint="-0.249977111117893"/>
  </sheetPr>
  <dimension ref="A1:AJ23"/>
  <sheetViews>
    <sheetView tabSelected="1" workbookViewId="0">
      <selection activeCell="A2" sqref="A2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outputs'!$B:$B,'HOIpTP-transport-NOx'!$A2,'COBRA outputs'!$G:$G,'HOIpTP-transport-NOx'!B$1,'COBRA outputs'!$D:$D,$B$22,'COBRA outputs'!$F:$F,$B$23)</f>
        <v>5.30771734227192E-3</v>
      </c>
      <c r="C2">
        <f>$B2+($I2-$B2)*(C$1-$B$1)/($I$1-$B$1)</f>
        <v>5.3538922374212015E-3</v>
      </c>
      <c r="D2">
        <f t="shared" ref="D2:H12" si="0">$B2+($I2-$B2)*(D$1-$B$1)/($I$1-$B$1)</f>
        <v>5.400067132570483E-3</v>
      </c>
      <c r="E2">
        <f t="shared" si="0"/>
        <v>5.4462420277197644E-3</v>
      </c>
      <c r="F2">
        <f t="shared" si="0"/>
        <v>5.4924169228690459E-3</v>
      </c>
      <c r="G2">
        <f t="shared" si="0"/>
        <v>5.5385918180183274E-3</v>
      </c>
      <c r="H2">
        <f>$B2+($I2-$B2)*(H$1-$B$1)/($I$1-$B$1)</f>
        <v>5.5847667131676089E-3</v>
      </c>
      <c r="I2" s="17">
        <f>SUMIFS('COBRA outputs'!$C:$C,'COBRA outputs'!$B:$B,'HOIpTP-transport-NOx'!$A2,'COBRA outputs'!$G:$G,'HOIpTP-transport-NOx'!I$1,'COBRA outputs'!$D:$D,$B$22,'COBRA outputs'!$F:$F,$B$23)</f>
        <v>5.6309416083168903E-3</v>
      </c>
      <c r="J2">
        <f>$I2+($N2-$I2)*(J$1-$I$1)/($N$1-$I$1)</f>
        <v>5.7148835886332225E-3</v>
      </c>
      <c r="K2">
        <f t="shared" ref="K2:M12" si="1">$I2+($N2-$I2)*(K$1-$I$1)/($N$1-$I$1)</f>
        <v>5.7988255689495546E-3</v>
      </c>
      <c r="L2">
        <f>$I2+($N2-$I2)*(L$1-$I$1)/($N$1-$I$1)</f>
        <v>5.8827675492658859E-3</v>
      </c>
      <c r="M2">
        <f t="shared" si="1"/>
        <v>5.9667095295822181E-3</v>
      </c>
      <c r="N2" s="17">
        <f>SUMIFS('COBRA outputs'!$C:$C,'COBRA outputs'!$B:$B,'HOIpTP-transport-NOx'!$A2,'COBRA outputs'!$G:$G,'HOIpTP-transport-NOx'!N$1,'COBRA outputs'!$D:$D,$B$22,'COBRA outputs'!$F:$F,$B$23)</f>
        <v>6.0506515098985502E-3</v>
      </c>
      <c r="O2">
        <f>$N2+($P2-$N2)*(O$1-$N$1)/($P$1-$N$1)</f>
        <v>6.2014311524625897E-3</v>
      </c>
      <c r="P2" s="17">
        <f>SUMIFS('COBRA outputs'!$C:$C,'COBRA outputs'!$B:$B,'HOIpTP-transport-NOx'!$A2,'COBRA outputs'!$G:$G,'HOIpTP-transport-NOx'!P$1,'COBRA outputs'!$D:$D,$B$22,'COBRA outputs'!$F:$F,$B$23)</f>
        <v>6.3522107950266301E-3</v>
      </c>
      <c r="Q2">
        <f>$P2+($U2-$P2)*(Q$1-$P$1)/($U$1-$P$1)</f>
        <v>6.4495419143857221E-3</v>
      </c>
      <c r="R2">
        <f t="shared" ref="R2:T12" si="2">$P2+($U2-$P2)*(R$1-$P$1)/($U$1-$P$1)</f>
        <v>6.5468730337448142E-3</v>
      </c>
      <c r="S2">
        <f t="shared" si="2"/>
        <v>6.6442041531039062E-3</v>
      </c>
      <c r="T2">
        <f t="shared" si="2"/>
        <v>6.7415352724629982E-3</v>
      </c>
      <c r="U2" s="17">
        <f>SUMIFS('COBRA outputs'!$C:$C,'COBRA outputs'!$B:$B,'HOIpTP-transport-NOx'!$A2,'COBRA outputs'!$G:$G,'HOIpTP-transport-NOx'!U$1,'COBRA outputs'!$D:$D,$B$22,'COBRA outputs'!$F:$F,$B$23)</f>
        <v>6.8388663918220903E-3</v>
      </c>
      <c r="V2">
        <f>$U2+($Z2-$U2)*(V$1-$U$1)/($Z$1-$U$1)</f>
        <v>6.9109689066643261E-3</v>
      </c>
      <c r="W2">
        <f t="shared" ref="W2:Y12" si="3">$U2+($Z2-$U2)*(W$1-$U$1)/($Z$1-$U$1)</f>
        <v>6.9830714215065618E-3</v>
      </c>
      <c r="X2">
        <f t="shared" si="3"/>
        <v>7.0551739363487985E-3</v>
      </c>
      <c r="Y2">
        <f t="shared" si="3"/>
        <v>7.1272764511910343E-3</v>
      </c>
      <c r="Z2" s="17">
        <f>SUMIFS('COBRA outputs'!$C:$C,'COBRA outputs'!$B:$B,'HOIpTP-transport-NOx'!$A2,'COBRA outputs'!$G:$G,'HOIpTP-transport-NOx'!Z$1,'COBRA outputs'!$D:$D,$B$22,'COBRA outputs'!$F:$F,$B$23)</f>
        <v>7.1993789660332701E-3</v>
      </c>
      <c r="AA2">
        <f>$Z2+($AE2-$Z2)*(AA$1-$Z$1)/($AE$1-$Z$1)</f>
        <v>7.2321502850917424E-3</v>
      </c>
      <c r="AB2">
        <f>$Z2+($AE2-$Z2)*(AB$1-$Z$1)/($AE$1-$Z$1)</f>
        <v>7.2649216041502139E-3</v>
      </c>
      <c r="AC2">
        <f t="shared" ref="AB2:AD12" si="4">$Z2+($AE2-$Z2)*(AC$1-$Z$1)/($AE$1-$Z$1)</f>
        <v>7.2976929232086863E-3</v>
      </c>
      <c r="AD2">
        <f t="shared" si="4"/>
        <v>7.3304642422671578E-3</v>
      </c>
      <c r="AE2" s="17">
        <f>SUMIFS('COBRA outputs'!$C:$C,'COBRA outputs'!$B:$B,'HOIpTP-transport-NOx'!$A2,'COBRA outputs'!$G:$G,'HOIpTP-transport-NOx'!AE$1,'COBRA outputs'!$D:$D,$B$22,'COBRA outputs'!$F:$F,$B$23)</f>
        <v>7.3632355613256302E-3</v>
      </c>
      <c r="AF2">
        <f>$AE2+($AJ2-$AE2)*(AF$1-$AE$1)/($AJ$1-$AE$1)</f>
        <v>7.364370741006928E-3</v>
      </c>
      <c r="AG2">
        <f t="shared" ref="AG2:AI12" si="5">$AE2+($AJ2-$AE2)*(AG$1-$AE$1)/($AJ$1-$AE$1)</f>
        <v>7.3655059206882258E-3</v>
      </c>
      <c r="AH2">
        <f t="shared" si="5"/>
        <v>7.3666411003695245E-3</v>
      </c>
      <c r="AI2">
        <f t="shared" si="5"/>
        <v>7.3677762800508223E-3</v>
      </c>
      <c r="AJ2" s="17">
        <f>SUMIFS('COBRA outputs'!$C:$C,'COBRA outputs'!$B:$B,'HOIpTP-transport-NOx'!$A2,'COBRA outputs'!$G:$G,'HOIpTP-transport-NOx'!AJ$1,'COBRA outputs'!$D:$D,$B$22,'COBRA outputs'!$F:$F,$B$23)</f>
        <v>7.3689114597321201E-3</v>
      </c>
    </row>
    <row r="3" spans="1:36" x14ac:dyDescent="0.35">
      <c r="A3" s="12" t="s">
        <v>148</v>
      </c>
      <c r="B3" s="17">
        <f>SUMIFS('COBRA outputs'!$C:$C,'COBRA outputs'!$B:$B,'HOIpTP-transport-NOx'!$A3,'COBRA outputs'!$G:$G,'HOIpTP-transport-NOx'!B$1,'COBRA outputs'!$D:$D,$B$22,'COBRA outputs'!$F:$F,$B$23)</f>
        <v>1.03201952356161E-5</v>
      </c>
      <c r="C3">
        <f t="shared" ref="C3:H18" si="6">$B3+($I3-$B3)*(C$1-$B$1)/($I$1-$B$1)</f>
        <v>1.0204686627447673E-5</v>
      </c>
      <c r="D3">
        <f t="shared" si="0"/>
        <v>1.0089178019279245E-5</v>
      </c>
      <c r="E3">
        <f t="shared" si="0"/>
        <v>9.9736694111108182E-6</v>
      </c>
      <c r="F3">
        <f t="shared" si="0"/>
        <v>9.8581608029423926E-6</v>
      </c>
      <c r="G3">
        <f t="shared" si="0"/>
        <v>9.7426521947739653E-6</v>
      </c>
      <c r="H3">
        <f t="shared" si="0"/>
        <v>9.627143586605538E-6</v>
      </c>
      <c r="I3" s="17">
        <f>SUMIFS('COBRA outputs'!$C:$C,'COBRA outputs'!$B:$B,'HOIpTP-transport-NOx'!$A3,'COBRA outputs'!$G:$G,'HOIpTP-transport-NOx'!I$1,'COBRA outputs'!$D:$D,$B$22,'COBRA outputs'!$F:$F,$B$23)</f>
        <v>9.5116349784371107E-6</v>
      </c>
      <c r="J3">
        <f t="shared" ref="J3:M18" si="7">$I3+($N3-$I3)*(J$1-$I$1)/($N$1-$I$1)</f>
        <v>9.4218676803320166E-6</v>
      </c>
      <c r="K3">
        <f t="shared" si="1"/>
        <v>9.3321003822269226E-6</v>
      </c>
      <c r="L3">
        <f t="shared" si="1"/>
        <v>9.2423330841218285E-6</v>
      </c>
      <c r="M3">
        <f t="shared" si="1"/>
        <v>9.1525657860167344E-6</v>
      </c>
      <c r="N3" s="17">
        <f>SUMIFS('COBRA outputs'!$C:$C,'COBRA outputs'!$B:$B,'HOIpTP-transport-NOx'!$A3,'COBRA outputs'!$G:$G,'HOIpTP-transport-NOx'!N$1,'COBRA outputs'!$D:$D,$B$22,'COBRA outputs'!$F:$F,$B$23)</f>
        <v>9.0627984879116404E-6</v>
      </c>
      <c r="O3">
        <f t="shared" ref="O3:O18" si="8">$N3+($P3-$N3)*(O$1-$N$1)/($P$1-$N$1)</f>
        <v>6.0163331661705854E-6</v>
      </c>
      <c r="P3" s="17">
        <f>SUMIFS('COBRA outputs'!$C:$C,'COBRA outputs'!$B:$B,'HOIpTP-transport-NOx'!$A3,'COBRA outputs'!$G:$G,'HOIpTP-transport-NOx'!P$1,'COBRA outputs'!$D:$D,$B$22,'COBRA outputs'!$F:$F,$B$23)</f>
        <v>2.9698678444295299E-6</v>
      </c>
      <c r="Q3">
        <f t="shared" ref="Q3:T18" si="9">$P3+($U3-$P3)*(Q$1-$P$1)/($U$1-$P$1)</f>
        <v>2.9488680431280401E-6</v>
      </c>
      <c r="R3">
        <f t="shared" si="2"/>
        <v>2.9278682418265498E-6</v>
      </c>
      <c r="S3">
        <f t="shared" si="2"/>
        <v>2.90686844052506E-6</v>
      </c>
      <c r="T3">
        <f t="shared" si="2"/>
        <v>2.8858686392235697E-6</v>
      </c>
      <c r="U3" s="17">
        <f>SUMIFS('COBRA outputs'!$C:$C,'COBRA outputs'!$B:$B,'HOIpTP-transport-NOx'!$A3,'COBRA outputs'!$G:$G,'HOIpTP-transport-NOx'!U$1,'COBRA outputs'!$D:$D,$B$22,'COBRA outputs'!$F:$F,$B$23)</f>
        <v>2.8648688379220799E-6</v>
      </c>
      <c r="V3">
        <f t="shared" ref="V3:Y18" si="10">$U3+($Z3-$U3)*(V$1-$U$1)/($Z$1-$U$1)</f>
        <v>2.8509300478720199E-6</v>
      </c>
      <c r="W3">
        <f t="shared" si="3"/>
        <v>2.83699125782196E-6</v>
      </c>
      <c r="X3">
        <f t="shared" si="3"/>
        <v>2.8230524677719E-6</v>
      </c>
      <c r="Y3">
        <f t="shared" si="3"/>
        <v>2.8091136777218401E-6</v>
      </c>
      <c r="Z3" s="17">
        <f>SUMIFS('COBRA outputs'!$C:$C,'COBRA outputs'!$B:$B,'HOIpTP-transport-NOx'!$A3,'COBRA outputs'!$G:$G,'HOIpTP-transport-NOx'!Z$1,'COBRA outputs'!$D:$D,$B$22,'COBRA outputs'!$F:$F,$B$23)</f>
        <v>2.7951748876717801E-6</v>
      </c>
      <c r="AA3">
        <f t="shared" ref="AA3:AD18" si="11">$Z3+($AE3-$Z3)*(AA$1-$Z$1)/($AE$1-$Z$1)</f>
        <v>2.7784182454318881E-6</v>
      </c>
      <c r="AB3">
        <f t="shared" si="4"/>
        <v>2.761661603191996E-6</v>
      </c>
      <c r="AC3">
        <f t="shared" si="4"/>
        <v>2.744904960952104E-6</v>
      </c>
      <c r="AD3">
        <f t="shared" si="4"/>
        <v>2.7281483187122119E-6</v>
      </c>
      <c r="AE3" s="17">
        <f>SUMIFS('COBRA outputs'!$C:$C,'COBRA outputs'!$B:$B,'HOIpTP-transport-NOx'!$A3,'COBRA outputs'!$G:$G,'HOIpTP-transport-NOx'!AE$1,'COBRA outputs'!$D:$D,$B$22,'COBRA outputs'!$F:$F,$B$23)</f>
        <v>2.7113916764723198E-6</v>
      </c>
      <c r="AF3">
        <f t="shared" ref="AF3:AI18" si="12">$AE3+($AJ3-$AE3)*(AF$1-$AE$1)/($AJ$1-$AE$1)</f>
        <v>2.6936455820221278E-6</v>
      </c>
      <c r="AG3">
        <f t="shared" si="5"/>
        <v>2.6758994875719357E-6</v>
      </c>
      <c r="AH3">
        <f t="shared" si="5"/>
        <v>2.6581533931217441E-6</v>
      </c>
      <c r="AI3">
        <f t="shared" si="5"/>
        <v>2.640407298671552E-6</v>
      </c>
      <c r="AJ3" s="17">
        <f>SUMIFS('COBRA outputs'!$C:$C,'COBRA outputs'!$B:$B,'HOIpTP-transport-NOx'!$A3,'COBRA outputs'!$G:$G,'HOIpTP-transport-NOx'!AJ$1,'COBRA outputs'!$D:$D,$B$22,'COBRA outputs'!$F:$F,$B$23)</f>
        <v>2.62266120422136E-6</v>
      </c>
    </row>
    <row r="4" spans="1:36" x14ac:dyDescent="0.35">
      <c r="A4" s="12" t="s">
        <v>149</v>
      </c>
      <c r="B4" s="17">
        <f>SUMIFS('COBRA outputs'!$C:$C,'COBRA outputs'!$B:$B,'HOIpTP-transport-NOx'!$A4,'COBRA outputs'!$G:$G,'HOIpTP-transport-NOx'!B$1,'COBRA outputs'!$D:$D,$B$22,'COBRA outputs'!$F:$F,$B$23)</f>
        <v>3.5253125904098899</v>
      </c>
      <c r="C4">
        <f t="shared" si="6"/>
        <v>3.5461108215281927</v>
      </c>
      <c r="D4">
        <f t="shared" si="0"/>
        <v>3.5669090526464955</v>
      </c>
      <c r="E4">
        <f t="shared" si="0"/>
        <v>3.5877072837647983</v>
      </c>
      <c r="F4">
        <f t="shared" si="0"/>
        <v>3.6085055148831016</v>
      </c>
      <c r="G4">
        <f t="shared" si="0"/>
        <v>3.6293037460014044</v>
      </c>
      <c r="H4">
        <f t="shared" si="0"/>
        <v>3.6501019771197072</v>
      </c>
      <c r="I4" s="17">
        <f>SUMIFS('COBRA outputs'!$C:$C,'COBRA outputs'!$B:$B,'HOIpTP-transport-NOx'!$A4,'COBRA outputs'!$G:$G,'HOIpTP-transport-NOx'!I$1,'COBRA outputs'!$D:$D,$B$22,'COBRA outputs'!$F:$F,$B$23)</f>
        <v>3.67090020823801</v>
      </c>
      <c r="J4">
        <f t="shared" si="7"/>
        <v>3.7196398621304239</v>
      </c>
      <c r="K4">
        <f t="shared" si="1"/>
        <v>3.7683795160228382</v>
      </c>
      <c r="L4">
        <f t="shared" si="1"/>
        <v>3.817119169915252</v>
      </c>
      <c r="M4">
        <f t="shared" si="1"/>
        <v>3.8658588238076663</v>
      </c>
      <c r="N4" s="17">
        <f>SUMIFS('COBRA outputs'!$C:$C,'COBRA outputs'!$B:$B,'HOIpTP-transport-NOx'!$A4,'COBRA outputs'!$G:$G,'HOIpTP-transport-NOx'!N$1,'COBRA outputs'!$D:$D,$B$22,'COBRA outputs'!$F:$F,$B$23)</f>
        <v>3.9145984777000802</v>
      </c>
      <c r="O4">
        <f t="shared" si="8"/>
        <v>3.9553818423620699</v>
      </c>
      <c r="P4" s="17">
        <f>SUMIFS('COBRA outputs'!$C:$C,'COBRA outputs'!$B:$B,'HOIpTP-transport-NOx'!$A4,'COBRA outputs'!$G:$G,'HOIpTP-transport-NOx'!P$1,'COBRA outputs'!$D:$D,$B$22,'COBRA outputs'!$F:$F,$B$23)</f>
        <v>3.9961652070240601</v>
      </c>
      <c r="Q4">
        <f t="shared" si="9"/>
        <v>4.0122818125619801</v>
      </c>
      <c r="R4">
        <f t="shared" si="2"/>
        <v>4.0283984180999006</v>
      </c>
      <c r="S4">
        <f t="shared" si="2"/>
        <v>4.0445150236378202</v>
      </c>
      <c r="T4">
        <f t="shared" si="2"/>
        <v>4.0606316291757398</v>
      </c>
      <c r="U4" s="17">
        <f>SUMIFS('COBRA outputs'!$C:$C,'COBRA outputs'!$B:$B,'HOIpTP-transport-NOx'!$A4,'COBRA outputs'!$G:$G,'HOIpTP-transport-NOx'!U$1,'COBRA outputs'!$D:$D,$B$22,'COBRA outputs'!$F:$F,$B$23)</f>
        <v>4.0767482347136603</v>
      </c>
      <c r="V4">
        <f t="shared" si="10"/>
        <v>4.0920504266587123</v>
      </c>
      <c r="W4">
        <f t="shared" si="3"/>
        <v>4.1073526186037643</v>
      </c>
      <c r="X4">
        <f t="shared" si="3"/>
        <v>4.1226548105488163</v>
      </c>
      <c r="Y4">
        <f t="shared" si="3"/>
        <v>4.1379570024938683</v>
      </c>
      <c r="Z4" s="17">
        <f>SUMIFS('COBRA outputs'!$C:$C,'COBRA outputs'!$B:$B,'HOIpTP-transport-NOx'!$A4,'COBRA outputs'!$G:$G,'HOIpTP-transport-NOx'!Z$1,'COBRA outputs'!$D:$D,$B$22,'COBRA outputs'!$F:$F,$B$23)</f>
        <v>4.1532591944389203</v>
      </c>
      <c r="AA4">
        <f t="shared" si="11"/>
        <v>4.1732587709235247</v>
      </c>
      <c r="AB4">
        <f t="shared" si="4"/>
        <v>4.1932583474081282</v>
      </c>
      <c r="AC4">
        <f t="shared" si="4"/>
        <v>4.2132579238927326</v>
      </c>
      <c r="AD4">
        <f t="shared" si="4"/>
        <v>4.2332575003773361</v>
      </c>
      <c r="AE4" s="17">
        <f>SUMIFS('COBRA outputs'!$C:$C,'COBRA outputs'!$B:$B,'HOIpTP-transport-NOx'!$A4,'COBRA outputs'!$G:$G,'HOIpTP-transport-NOx'!AE$1,'COBRA outputs'!$D:$D,$B$22,'COBRA outputs'!$F:$F,$B$23)</f>
        <v>4.2532570768619404</v>
      </c>
      <c r="AF4">
        <f t="shared" si="12"/>
        <v>4.2722112142420281</v>
      </c>
      <c r="AG4">
        <f t="shared" si="5"/>
        <v>4.2911653516221158</v>
      </c>
      <c r="AH4">
        <f t="shared" si="5"/>
        <v>4.3101194890022043</v>
      </c>
      <c r="AI4">
        <f t="shared" si="5"/>
        <v>4.329073626382292</v>
      </c>
      <c r="AJ4" s="17">
        <f>SUMIFS('COBRA outputs'!$C:$C,'COBRA outputs'!$B:$B,'HOIpTP-transport-NOx'!$A4,'COBRA outputs'!$G:$G,'HOIpTP-transport-NOx'!AJ$1,'COBRA outputs'!$D:$D,$B$22,'COBRA outputs'!$F:$F,$B$23)</f>
        <v>4.3480277637623796</v>
      </c>
    </row>
    <row r="5" spans="1:36" x14ac:dyDescent="0.35">
      <c r="A5" s="12" t="s">
        <v>159</v>
      </c>
      <c r="B5" s="17">
        <f>SUMIFS('COBRA outputs'!$C:$C,'COBRA outputs'!$B:$B,'HOIpTP-transport-NOx'!$A5,'COBRA outputs'!$G:$G,'HOIpTP-transport-NOx'!B$1,'COBRA outputs'!$D:$D,$B$22,'COBRA outputs'!$F:$F,$B$23)</f>
        <v>2.1908660504453E-2</v>
      </c>
      <c r="C5">
        <f t="shared" si="6"/>
        <v>2.2147443283275673E-2</v>
      </c>
      <c r="D5">
        <f t="shared" si="0"/>
        <v>2.2386226062098342E-2</v>
      </c>
      <c r="E5">
        <f t="shared" si="0"/>
        <v>2.2625008840921015E-2</v>
      </c>
      <c r="F5">
        <f t="shared" si="0"/>
        <v>2.2863791619743685E-2</v>
      </c>
      <c r="G5">
        <f t="shared" si="0"/>
        <v>2.3102574398566358E-2</v>
      </c>
      <c r="H5">
        <f t="shared" si="0"/>
        <v>2.3341357177389027E-2</v>
      </c>
      <c r="I5" s="17">
        <f>SUMIFS('COBRA outputs'!$C:$C,'COBRA outputs'!$B:$B,'HOIpTP-transport-NOx'!$A5,'COBRA outputs'!$G:$G,'HOIpTP-transport-NOx'!I$1,'COBRA outputs'!$D:$D,$B$22,'COBRA outputs'!$F:$F,$B$23)</f>
        <v>2.35801399562117E-2</v>
      </c>
      <c r="J5">
        <f t="shared" si="7"/>
        <v>2.372967102977722E-2</v>
      </c>
      <c r="K5">
        <f t="shared" si="1"/>
        <v>2.3879202103342739E-2</v>
      </c>
      <c r="L5">
        <f t="shared" si="1"/>
        <v>2.4028733176908262E-2</v>
      </c>
      <c r="M5">
        <f t="shared" si="1"/>
        <v>2.4178264250473782E-2</v>
      </c>
      <c r="N5" s="17">
        <f>SUMIFS('COBRA outputs'!$C:$C,'COBRA outputs'!$B:$B,'HOIpTP-transport-NOx'!$A5,'COBRA outputs'!$G:$G,'HOIpTP-transport-NOx'!N$1,'COBRA outputs'!$D:$D,$B$22,'COBRA outputs'!$F:$F,$B$23)</f>
        <v>2.4327795324039302E-2</v>
      </c>
      <c r="O5">
        <f t="shared" si="8"/>
        <v>2.44753371735675E-2</v>
      </c>
      <c r="P5" s="17">
        <f>SUMIFS('COBRA outputs'!$C:$C,'COBRA outputs'!$B:$B,'HOIpTP-transport-NOx'!$A5,'COBRA outputs'!$G:$G,'HOIpTP-transport-NOx'!P$1,'COBRA outputs'!$D:$D,$B$22,'COBRA outputs'!$F:$F,$B$23)</f>
        <v>2.4622879023095699E-2</v>
      </c>
      <c r="Q5">
        <f t="shared" si="9"/>
        <v>2.4754943563359479E-2</v>
      </c>
      <c r="R5">
        <f t="shared" si="2"/>
        <v>2.4887008103623258E-2</v>
      </c>
      <c r="S5">
        <f t="shared" si="2"/>
        <v>2.5019072643887041E-2</v>
      </c>
      <c r="T5">
        <f t="shared" si="2"/>
        <v>2.515113718415082E-2</v>
      </c>
      <c r="U5" s="17">
        <f>SUMIFS('COBRA outputs'!$C:$C,'COBRA outputs'!$B:$B,'HOIpTP-transport-NOx'!$A5,'COBRA outputs'!$G:$G,'HOIpTP-transport-NOx'!U$1,'COBRA outputs'!$D:$D,$B$22,'COBRA outputs'!$F:$F,$B$23)</f>
        <v>2.5283201724414599E-2</v>
      </c>
      <c r="V5">
        <f t="shared" si="10"/>
        <v>2.5403307038980361E-2</v>
      </c>
      <c r="W5">
        <f t="shared" si="3"/>
        <v>2.5523412353546122E-2</v>
      </c>
      <c r="X5">
        <f t="shared" si="3"/>
        <v>2.5643517668111879E-2</v>
      </c>
      <c r="Y5">
        <f t="shared" si="3"/>
        <v>2.5763622982677641E-2</v>
      </c>
      <c r="Z5" s="17">
        <f>SUMIFS('COBRA outputs'!$C:$C,'COBRA outputs'!$B:$B,'HOIpTP-transport-NOx'!$A5,'COBRA outputs'!$G:$G,'HOIpTP-transport-NOx'!Z$1,'COBRA outputs'!$D:$D,$B$22,'COBRA outputs'!$F:$F,$B$23)</f>
        <v>2.5883728297243402E-2</v>
      </c>
      <c r="AA5">
        <f t="shared" si="11"/>
        <v>2.599471802026156E-2</v>
      </c>
      <c r="AB5">
        <f t="shared" si="4"/>
        <v>2.6105707743279721E-2</v>
      </c>
      <c r="AC5">
        <f t="shared" si="4"/>
        <v>2.6216697466297879E-2</v>
      </c>
      <c r="AD5">
        <f t="shared" si="4"/>
        <v>2.6327687189316041E-2</v>
      </c>
      <c r="AE5" s="17">
        <f>SUMIFS('COBRA outputs'!$C:$C,'COBRA outputs'!$B:$B,'HOIpTP-transport-NOx'!$A5,'COBRA outputs'!$G:$G,'HOIpTP-transport-NOx'!AE$1,'COBRA outputs'!$D:$D,$B$22,'COBRA outputs'!$F:$F,$B$23)</f>
        <v>2.6438676912334199E-2</v>
      </c>
      <c r="AF5">
        <f t="shared" si="12"/>
        <v>2.6540772147290739E-2</v>
      </c>
      <c r="AG5">
        <f t="shared" si="5"/>
        <v>2.664286738224728E-2</v>
      </c>
      <c r="AH5">
        <f t="shared" si="5"/>
        <v>2.674496261720382E-2</v>
      </c>
      <c r="AI5">
        <f t="shared" si="5"/>
        <v>2.684705785216036E-2</v>
      </c>
      <c r="AJ5" s="17">
        <f>SUMIFS('COBRA outputs'!$C:$C,'COBRA outputs'!$B:$B,'HOIpTP-transport-NOx'!$A5,'COBRA outputs'!$G:$G,'HOIpTP-transport-NOx'!AJ$1,'COBRA outputs'!$D:$D,$B$22,'COBRA outputs'!$F:$F,$B$23)</f>
        <v>2.69491530871169E-2</v>
      </c>
    </row>
    <row r="6" spans="1:36" x14ac:dyDescent="0.35">
      <c r="A6" s="12" t="s">
        <v>158</v>
      </c>
      <c r="B6" s="17">
        <f>SUMIFS('COBRA outputs'!$C:$C,'COBRA outputs'!$B:$B,'HOIpTP-transport-NOx'!$A6,'COBRA outputs'!$G:$G,'HOIpTP-transport-NOx'!B$1,'COBRA outputs'!$D:$D,$B$22,'COBRA outputs'!$F:$F,$B$23)</f>
        <v>0.14530587919303001</v>
      </c>
      <c r="C6">
        <f t="shared" si="6"/>
        <v>0.14612414193665244</v>
      </c>
      <c r="D6">
        <f t="shared" si="0"/>
        <v>0.14694240468027486</v>
      </c>
      <c r="E6">
        <f t="shared" si="0"/>
        <v>0.14776066742389729</v>
      </c>
      <c r="F6">
        <f t="shared" si="0"/>
        <v>0.14857893016751972</v>
      </c>
      <c r="G6">
        <f t="shared" si="0"/>
        <v>0.14939719291114215</v>
      </c>
      <c r="H6">
        <f t="shared" si="0"/>
        <v>0.15021545565476457</v>
      </c>
      <c r="I6" s="17">
        <f>SUMIFS('COBRA outputs'!$C:$C,'COBRA outputs'!$B:$B,'HOIpTP-transport-NOx'!$A6,'COBRA outputs'!$G:$G,'HOIpTP-transport-NOx'!I$1,'COBRA outputs'!$D:$D,$B$22,'COBRA outputs'!$F:$F,$B$23)</f>
        <v>0.151033718398387</v>
      </c>
      <c r="J6">
        <f t="shared" si="7"/>
        <v>0.1524682084608848</v>
      </c>
      <c r="K6">
        <f t="shared" si="1"/>
        <v>0.15390269852338259</v>
      </c>
      <c r="L6">
        <f t="shared" si="1"/>
        <v>0.15533718858588041</v>
      </c>
      <c r="M6">
        <f t="shared" si="1"/>
        <v>0.15677167864837821</v>
      </c>
      <c r="N6" s="17">
        <f>SUMIFS('COBRA outputs'!$C:$C,'COBRA outputs'!$B:$B,'HOIpTP-transport-NOx'!$A6,'COBRA outputs'!$G:$G,'HOIpTP-transport-NOx'!N$1,'COBRA outputs'!$D:$D,$B$22,'COBRA outputs'!$F:$F,$B$23)</f>
        <v>0.15820616871087601</v>
      </c>
      <c r="O6">
        <f t="shared" si="8"/>
        <v>0.1597835676606085</v>
      </c>
      <c r="P6" s="17">
        <f>SUMIFS('COBRA outputs'!$C:$C,'COBRA outputs'!$B:$B,'HOIpTP-transport-NOx'!$A6,'COBRA outputs'!$G:$G,'HOIpTP-transport-NOx'!P$1,'COBRA outputs'!$D:$D,$B$22,'COBRA outputs'!$F:$F,$B$23)</f>
        <v>0.16136096661034099</v>
      </c>
      <c r="Q6">
        <f t="shared" si="9"/>
        <v>0.16257984875156758</v>
      </c>
      <c r="R6">
        <f t="shared" si="2"/>
        <v>0.1637987308927942</v>
      </c>
      <c r="S6">
        <f t="shared" si="2"/>
        <v>0.16501761303402079</v>
      </c>
      <c r="T6">
        <f t="shared" si="2"/>
        <v>0.16623649517524741</v>
      </c>
      <c r="U6" s="17">
        <f>SUMIFS('COBRA outputs'!$C:$C,'COBRA outputs'!$B:$B,'HOIpTP-transport-NOx'!$A6,'COBRA outputs'!$G:$G,'HOIpTP-transport-NOx'!U$1,'COBRA outputs'!$D:$D,$B$22,'COBRA outputs'!$F:$F,$B$23)</f>
        <v>0.167455377316474</v>
      </c>
      <c r="V6">
        <f t="shared" si="10"/>
        <v>0.16810407952755321</v>
      </c>
      <c r="W6">
        <f t="shared" si="3"/>
        <v>0.1687527817386324</v>
      </c>
      <c r="X6">
        <f t="shared" si="3"/>
        <v>0.16940148394971161</v>
      </c>
      <c r="Y6">
        <f t="shared" si="3"/>
        <v>0.17005018616079079</v>
      </c>
      <c r="Z6" s="17">
        <f>SUMIFS('COBRA outputs'!$C:$C,'COBRA outputs'!$B:$B,'HOIpTP-transport-NOx'!$A6,'COBRA outputs'!$G:$G,'HOIpTP-transport-NOx'!Z$1,'COBRA outputs'!$D:$D,$B$22,'COBRA outputs'!$F:$F,$B$23)</f>
        <v>0.17069888837187</v>
      </c>
      <c r="AA6">
        <f t="shared" si="11"/>
        <v>0.17143698291529161</v>
      </c>
      <c r="AB6">
        <f t="shared" si="4"/>
        <v>0.17217507745871322</v>
      </c>
      <c r="AC6">
        <f t="shared" si="4"/>
        <v>0.1729131720021348</v>
      </c>
      <c r="AD6">
        <f t="shared" si="4"/>
        <v>0.1736512665455564</v>
      </c>
      <c r="AE6" s="17">
        <f>SUMIFS('COBRA outputs'!$C:$C,'COBRA outputs'!$B:$B,'HOIpTP-transport-NOx'!$A6,'COBRA outputs'!$G:$G,'HOIpTP-transport-NOx'!AE$1,'COBRA outputs'!$D:$D,$B$22,'COBRA outputs'!$F:$F,$B$23)</f>
        <v>0.17438936108897801</v>
      </c>
      <c r="AF6">
        <f t="shared" si="12"/>
        <v>0.17515153603531042</v>
      </c>
      <c r="AG6">
        <f t="shared" si="5"/>
        <v>0.17591371098164282</v>
      </c>
      <c r="AH6">
        <f t="shared" si="5"/>
        <v>0.1766758859279752</v>
      </c>
      <c r="AI6">
        <f t="shared" si="5"/>
        <v>0.17743806087430761</v>
      </c>
      <c r="AJ6" s="17">
        <f>SUMIFS('COBRA outputs'!$C:$C,'COBRA outputs'!$B:$B,'HOIpTP-transport-NOx'!$A6,'COBRA outputs'!$G:$G,'HOIpTP-transport-NOx'!AJ$1,'COBRA outputs'!$D:$D,$B$22,'COBRA outputs'!$F:$F,$B$23)</f>
        <v>0.17820023582064001</v>
      </c>
    </row>
    <row r="7" spans="1:36" x14ac:dyDescent="0.35">
      <c r="A7" s="12" t="s">
        <v>6</v>
      </c>
      <c r="B7" s="17">
        <f>SUMIFS('COBRA outputs'!$C:$C,'COBRA outputs'!$B:$B,'HOIpTP-transport-NOx'!$A7,'COBRA outputs'!$G:$G,'HOIpTP-transport-NOx'!B$1,'COBRA outputs'!$D:$D,$B$22,'COBRA outputs'!$F:$F,$B$23)</f>
        <v>8.5179682819493396E-3</v>
      </c>
      <c r="C7">
        <f t="shared" si="6"/>
        <v>8.5987927605896079E-3</v>
      </c>
      <c r="D7">
        <f t="shared" si="0"/>
        <v>8.6796172392298778E-3</v>
      </c>
      <c r="E7">
        <f t="shared" si="0"/>
        <v>8.760441717870146E-3</v>
      </c>
      <c r="F7">
        <f t="shared" si="0"/>
        <v>8.8412661965104142E-3</v>
      </c>
      <c r="G7">
        <f t="shared" si="0"/>
        <v>8.9220906751506825E-3</v>
      </c>
      <c r="H7">
        <f t="shared" si="0"/>
        <v>9.0029151537909524E-3</v>
      </c>
      <c r="I7" s="17">
        <f>SUMIFS('COBRA outputs'!$C:$C,'COBRA outputs'!$B:$B,'HOIpTP-transport-NOx'!$A7,'COBRA outputs'!$G:$G,'HOIpTP-transport-NOx'!I$1,'COBRA outputs'!$D:$D,$B$22,'COBRA outputs'!$F:$F,$B$23)</f>
        <v>9.0837396324312206E-3</v>
      </c>
      <c r="J7">
        <f t="shared" si="7"/>
        <v>9.1734366332611381E-3</v>
      </c>
      <c r="K7">
        <f t="shared" si="1"/>
        <v>9.2631336340910555E-3</v>
      </c>
      <c r="L7">
        <f t="shared" si="1"/>
        <v>9.3528306349209746E-3</v>
      </c>
      <c r="M7">
        <f t="shared" si="1"/>
        <v>9.4425276357508921E-3</v>
      </c>
      <c r="N7" s="17">
        <f>SUMIFS('COBRA outputs'!$C:$C,'COBRA outputs'!$B:$B,'HOIpTP-transport-NOx'!$A7,'COBRA outputs'!$G:$G,'HOIpTP-transport-NOx'!N$1,'COBRA outputs'!$D:$D,$B$22,'COBRA outputs'!$F:$F,$B$23)</f>
        <v>9.5322246365808095E-3</v>
      </c>
      <c r="O7">
        <f t="shared" si="8"/>
        <v>9.6250304394095154E-3</v>
      </c>
      <c r="P7" s="17">
        <f>SUMIFS('COBRA outputs'!$C:$C,'COBRA outputs'!$B:$B,'HOIpTP-transport-NOx'!$A7,'COBRA outputs'!$G:$G,'HOIpTP-transport-NOx'!P$1,'COBRA outputs'!$D:$D,$B$22,'COBRA outputs'!$F:$F,$B$23)</f>
        <v>9.7178362422382196E-3</v>
      </c>
      <c r="Q7">
        <f t="shared" si="9"/>
        <v>9.8053651221661955E-3</v>
      </c>
      <c r="R7">
        <f t="shared" si="2"/>
        <v>9.8928940020941714E-3</v>
      </c>
      <c r="S7">
        <f t="shared" si="2"/>
        <v>9.980422882022149E-3</v>
      </c>
      <c r="T7">
        <f t="shared" si="2"/>
        <v>1.0067951761950125E-2</v>
      </c>
      <c r="U7" s="17">
        <f>SUMIFS('COBRA outputs'!$C:$C,'COBRA outputs'!$B:$B,'HOIpTP-transport-NOx'!$A7,'COBRA outputs'!$G:$G,'HOIpTP-transport-NOx'!U$1,'COBRA outputs'!$D:$D,$B$22,'COBRA outputs'!$F:$F,$B$23)</f>
        <v>1.0155480641878101E-2</v>
      </c>
      <c r="V7">
        <f t="shared" si="10"/>
        <v>1.0229886273962801E-2</v>
      </c>
      <c r="W7">
        <f t="shared" si="3"/>
        <v>1.0304291906047501E-2</v>
      </c>
      <c r="X7">
        <f t="shared" si="3"/>
        <v>1.0378697538132199E-2</v>
      </c>
      <c r="Y7">
        <f t="shared" si="3"/>
        <v>1.04531031702169E-2</v>
      </c>
      <c r="Z7" s="17">
        <f>SUMIFS('COBRA outputs'!$C:$C,'COBRA outputs'!$B:$B,'HOIpTP-transport-NOx'!$A7,'COBRA outputs'!$G:$G,'HOIpTP-transport-NOx'!Z$1,'COBRA outputs'!$D:$D,$B$22,'COBRA outputs'!$F:$F,$B$23)</f>
        <v>1.05275088023016E-2</v>
      </c>
      <c r="AA7">
        <f t="shared" si="11"/>
        <v>1.059152835184292E-2</v>
      </c>
      <c r="AB7">
        <f t="shared" si="4"/>
        <v>1.0655547901384239E-2</v>
      </c>
      <c r="AC7">
        <f t="shared" si="4"/>
        <v>1.071956745092556E-2</v>
      </c>
      <c r="AD7">
        <f t="shared" si="4"/>
        <v>1.0783587000466879E-2</v>
      </c>
      <c r="AE7" s="17">
        <f>SUMIFS('COBRA outputs'!$C:$C,'COBRA outputs'!$B:$B,'HOIpTP-transport-NOx'!$A7,'COBRA outputs'!$G:$G,'HOIpTP-transport-NOx'!AE$1,'COBRA outputs'!$D:$D,$B$22,'COBRA outputs'!$F:$F,$B$23)</f>
        <v>1.08476065500082E-2</v>
      </c>
      <c r="AF7">
        <f t="shared" si="12"/>
        <v>1.090725275657594E-2</v>
      </c>
      <c r="AG7">
        <f t="shared" si="5"/>
        <v>1.096689896314368E-2</v>
      </c>
      <c r="AH7">
        <f t="shared" si="5"/>
        <v>1.1026545169711419E-2</v>
      </c>
      <c r="AI7">
        <f t="shared" si="5"/>
        <v>1.1086191376279159E-2</v>
      </c>
      <c r="AJ7" s="17">
        <f>SUMIFS('COBRA outputs'!$C:$C,'COBRA outputs'!$B:$B,'HOIpTP-transport-NOx'!$A7,'COBRA outputs'!$G:$G,'HOIpTP-transport-NOx'!AJ$1,'COBRA outputs'!$D:$D,$B$22,'COBRA outputs'!$F:$F,$B$23)</f>
        <v>1.11458375828469E-2</v>
      </c>
    </row>
    <row r="8" spans="1:36" x14ac:dyDescent="0.35">
      <c r="A8" s="12" t="s">
        <v>12</v>
      </c>
      <c r="B8" s="17">
        <f>SUMIFS('COBRA outputs'!$C:$C,'COBRA outputs'!$B:$B,'HOIpTP-transport-NOx'!$A8,'COBRA outputs'!$G:$G,'HOIpTP-transport-NOx'!B$1,'COBRA outputs'!$D:$D,$B$22,'COBRA outputs'!$F:$F,$B$23)</f>
        <v>3.8257808694650502E-4</v>
      </c>
      <c r="C8">
        <f t="shared" si="6"/>
        <v>3.9314226424617E-4</v>
      </c>
      <c r="D8">
        <f t="shared" si="0"/>
        <v>4.0370644154583504E-4</v>
      </c>
      <c r="E8">
        <f t="shared" si="0"/>
        <v>4.1427061884550002E-4</v>
      </c>
      <c r="F8">
        <f t="shared" si="0"/>
        <v>4.24834796145165E-4</v>
      </c>
      <c r="G8">
        <f t="shared" si="0"/>
        <v>4.3539897344482999E-4</v>
      </c>
      <c r="H8">
        <f t="shared" si="0"/>
        <v>4.4596315074449502E-4</v>
      </c>
      <c r="I8" s="17">
        <f>SUMIFS('COBRA outputs'!$C:$C,'COBRA outputs'!$B:$B,'HOIpTP-transport-NOx'!$A8,'COBRA outputs'!$G:$G,'HOIpTP-transport-NOx'!I$1,'COBRA outputs'!$D:$D,$B$22,'COBRA outputs'!$F:$F,$B$23)</f>
        <v>4.5652732804416001E-4</v>
      </c>
      <c r="J8">
        <f t="shared" si="7"/>
        <v>4.6820658430109702E-4</v>
      </c>
      <c r="K8">
        <f t="shared" si="1"/>
        <v>4.7988584055803403E-4</v>
      </c>
      <c r="L8">
        <f t="shared" si="1"/>
        <v>4.9156509681497098E-4</v>
      </c>
      <c r="M8">
        <f t="shared" si="1"/>
        <v>5.03244353071908E-4</v>
      </c>
      <c r="N8" s="17">
        <f>SUMIFS('COBRA outputs'!$C:$C,'COBRA outputs'!$B:$B,'HOIpTP-transport-NOx'!$A8,'COBRA outputs'!$G:$G,'HOIpTP-transport-NOx'!N$1,'COBRA outputs'!$D:$D,$B$22,'COBRA outputs'!$F:$F,$B$23)</f>
        <v>5.1492360932884501E-4</v>
      </c>
      <c r="O8">
        <f t="shared" si="8"/>
        <v>5.2608937582504143E-4</v>
      </c>
      <c r="P8" s="17">
        <f>SUMIFS('COBRA outputs'!$C:$C,'COBRA outputs'!$B:$B,'HOIpTP-transport-NOx'!$A8,'COBRA outputs'!$G:$G,'HOIpTP-transport-NOx'!P$1,'COBRA outputs'!$D:$D,$B$22,'COBRA outputs'!$F:$F,$B$23)</f>
        <v>5.3725514232123796E-4</v>
      </c>
      <c r="Q8">
        <f t="shared" si="9"/>
        <v>5.4673510762143782E-4</v>
      </c>
      <c r="R8">
        <f t="shared" si="2"/>
        <v>5.5621507292163757E-4</v>
      </c>
      <c r="S8">
        <f t="shared" si="2"/>
        <v>5.6569503822183744E-4</v>
      </c>
      <c r="T8">
        <f t="shared" si="2"/>
        <v>5.7517500352203719E-4</v>
      </c>
      <c r="U8" s="17">
        <f>SUMIFS('COBRA outputs'!$C:$C,'COBRA outputs'!$B:$B,'HOIpTP-transport-NOx'!$A8,'COBRA outputs'!$G:$G,'HOIpTP-transport-NOx'!U$1,'COBRA outputs'!$D:$D,$B$22,'COBRA outputs'!$F:$F,$B$23)</f>
        <v>5.8465496882223705E-4</v>
      </c>
      <c r="V8">
        <f t="shared" si="10"/>
        <v>5.9099249630801859E-4</v>
      </c>
      <c r="W8">
        <f t="shared" si="3"/>
        <v>5.9733002379380024E-4</v>
      </c>
      <c r="X8">
        <f t="shared" si="3"/>
        <v>6.0366755127958178E-4</v>
      </c>
      <c r="Y8">
        <f t="shared" si="3"/>
        <v>6.1000507876536342E-4</v>
      </c>
      <c r="Z8" s="17">
        <f>SUMIFS('COBRA outputs'!$C:$C,'COBRA outputs'!$B:$B,'HOIpTP-transport-NOx'!$A8,'COBRA outputs'!$G:$G,'HOIpTP-transport-NOx'!Z$1,'COBRA outputs'!$D:$D,$B$22,'COBRA outputs'!$F:$F,$B$23)</f>
        <v>6.1634260625114496E-4</v>
      </c>
      <c r="AA8">
        <f t="shared" si="11"/>
        <v>6.1973808175092363E-4</v>
      </c>
      <c r="AB8">
        <f t="shared" si="4"/>
        <v>6.2313355725070218E-4</v>
      </c>
      <c r="AC8">
        <f t="shared" si="4"/>
        <v>6.2652903275048084E-4</v>
      </c>
      <c r="AD8">
        <f t="shared" si="4"/>
        <v>6.2992450825025939E-4</v>
      </c>
      <c r="AE8" s="17">
        <f>SUMIFS('COBRA outputs'!$C:$C,'COBRA outputs'!$B:$B,'HOIpTP-transport-NOx'!$A8,'COBRA outputs'!$G:$G,'HOIpTP-transport-NOx'!AE$1,'COBRA outputs'!$D:$D,$B$22,'COBRA outputs'!$F:$F,$B$23)</f>
        <v>6.3331998375003805E-4</v>
      </c>
      <c r="AF8">
        <f t="shared" si="12"/>
        <v>6.35640350125895E-4</v>
      </c>
      <c r="AG8">
        <f t="shared" si="5"/>
        <v>6.3796071650175205E-4</v>
      </c>
      <c r="AH8">
        <f t="shared" si="5"/>
        <v>6.40281082877609E-4</v>
      </c>
      <c r="AI8">
        <f t="shared" si="5"/>
        <v>6.4260144925346605E-4</v>
      </c>
      <c r="AJ8" s="17">
        <f>SUMIFS('COBRA outputs'!$C:$C,'COBRA outputs'!$B:$B,'HOIpTP-transport-NOx'!$A8,'COBRA outputs'!$G:$G,'HOIpTP-transport-NOx'!AJ$1,'COBRA outputs'!$D:$D,$B$22,'COBRA outputs'!$F:$F,$B$23)</f>
        <v>6.4492181562932299E-4</v>
      </c>
    </row>
    <row r="9" spans="1:36" x14ac:dyDescent="0.35">
      <c r="A9" s="12" t="s">
        <v>14</v>
      </c>
      <c r="B9" s="17">
        <f>SUMIFS('COBRA outputs'!$C:$C,'COBRA outputs'!$B:$B,'HOIpTP-transport-NOx'!$A9,'COBRA outputs'!$G:$G,'HOIpTP-transport-NOx'!B$1,'COBRA outputs'!$D:$D,$B$22,'COBRA outputs'!$F:$F,$B$23)</f>
        <v>6.4952332304323099E-4</v>
      </c>
      <c r="C9">
        <f t="shared" si="6"/>
        <v>6.7074379235705943E-4</v>
      </c>
      <c r="D9">
        <f t="shared" si="0"/>
        <v>6.9196426167088786E-4</v>
      </c>
      <c r="E9">
        <f t="shared" si="0"/>
        <v>7.1318473098471629E-4</v>
      </c>
      <c r="F9">
        <f t="shared" si="0"/>
        <v>7.3440520029854472E-4</v>
      </c>
      <c r="G9">
        <f t="shared" si="0"/>
        <v>7.5562566961237315E-4</v>
      </c>
      <c r="H9">
        <f t="shared" si="0"/>
        <v>7.7684613892620158E-4</v>
      </c>
      <c r="I9" s="17">
        <f>SUMIFS('COBRA outputs'!$C:$C,'COBRA outputs'!$B:$B,'HOIpTP-transport-NOx'!$A9,'COBRA outputs'!$G:$G,'HOIpTP-transport-NOx'!I$1,'COBRA outputs'!$D:$D,$B$22,'COBRA outputs'!$F:$F,$B$23)</f>
        <v>7.9806660824003001E-4</v>
      </c>
      <c r="J9">
        <f t="shared" si="7"/>
        <v>8.2155411659821378E-4</v>
      </c>
      <c r="K9">
        <f t="shared" si="1"/>
        <v>8.4504162495639755E-4</v>
      </c>
      <c r="L9">
        <f t="shared" si="1"/>
        <v>8.6852913331458143E-4</v>
      </c>
      <c r="M9">
        <f t="shared" si="1"/>
        <v>8.9201664167276519E-4</v>
      </c>
      <c r="N9" s="17">
        <f>SUMIFS('COBRA outputs'!$C:$C,'COBRA outputs'!$B:$B,'HOIpTP-transport-NOx'!$A9,'COBRA outputs'!$G:$G,'HOIpTP-transport-NOx'!N$1,'COBRA outputs'!$D:$D,$B$22,'COBRA outputs'!$F:$F,$B$23)</f>
        <v>9.1550415003094896E-4</v>
      </c>
      <c r="O9">
        <f t="shared" si="8"/>
        <v>9.3745317777647647E-4</v>
      </c>
      <c r="P9" s="17">
        <f>SUMIFS('COBRA outputs'!$C:$C,'COBRA outputs'!$B:$B,'HOIpTP-transport-NOx'!$A9,'COBRA outputs'!$G:$G,'HOIpTP-transport-NOx'!P$1,'COBRA outputs'!$D:$D,$B$22,'COBRA outputs'!$F:$F,$B$23)</f>
        <v>9.5940220552200397E-4</v>
      </c>
      <c r="Q9">
        <f t="shared" si="9"/>
        <v>9.7670650488591707E-4</v>
      </c>
      <c r="R9">
        <f t="shared" si="2"/>
        <v>9.9401080424983039E-4</v>
      </c>
      <c r="S9">
        <f t="shared" si="2"/>
        <v>1.0113151036137435E-3</v>
      </c>
      <c r="T9">
        <f t="shared" si="2"/>
        <v>1.0286194029776568E-3</v>
      </c>
      <c r="U9" s="17">
        <f>SUMIFS('COBRA outputs'!$C:$C,'COBRA outputs'!$B:$B,'HOIpTP-transport-NOx'!$A9,'COBRA outputs'!$G:$G,'HOIpTP-transport-NOx'!U$1,'COBRA outputs'!$D:$D,$B$22,'COBRA outputs'!$F:$F,$B$23)</f>
        <v>1.0459237023415699E-3</v>
      </c>
      <c r="V9">
        <f t="shared" si="10"/>
        <v>1.05633449361908E-3</v>
      </c>
      <c r="W9">
        <f t="shared" si="3"/>
        <v>1.0667452848965901E-3</v>
      </c>
      <c r="X9">
        <f t="shared" si="3"/>
        <v>1.0771560761740999E-3</v>
      </c>
      <c r="Y9">
        <f t="shared" si="3"/>
        <v>1.08756686745161E-3</v>
      </c>
      <c r="Z9" s="17">
        <f>SUMIFS('COBRA outputs'!$C:$C,'COBRA outputs'!$B:$B,'HOIpTP-transport-NOx'!$A9,'COBRA outputs'!$G:$G,'HOIpTP-transport-NOx'!Z$1,'COBRA outputs'!$D:$D,$B$22,'COBRA outputs'!$F:$F,$B$23)</f>
        <v>1.0979776587291201E-3</v>
      </c>
      <c r="AA9">
        <f t="shared" si="11"/>
        <v>1.102700065657504E-3</v>
      </c>
      <c r="AB9">
        <f t="shared" si="4"/>
        <v>1.107422472585888E-3</v>
      </c>
      <c r="AC9">
        <f t="shared" si="4"/>
        <v>1.112144879514272E-3</v>
      </c>
      <c r="AD9">
        <f t="shared" si="4"/>
        <v>1.116867286442656E-3</v>
      </c>
      <c r="AE9" s="17">
        <f>SUMIFS('COBRA outputs'!$C:$C,'COBRA outputs'!$B:$B,'HOIpTP-transport-NOx'!$A9,'COBRA outputs'!$G:$G,'HOIpTP-transport-NOx'!AE$1,'COBRA outputs'!$D:$D,$B$22,'COBRA outputs'!$F:$F,$B$23)</f>
        <v>1.1215896933710399E-3</v>
      </c>
      <c r="AF9">
        <f t="shared" si="12"/>
        <v>1.124745454165188E-3</v>
      </c>
      <c r="AG9">
        <f t="shared" si="5"/>
        <v>1.1279012149593361E-3</v>
      </c>
      <c r="AH9">
        <f t="shared" si="5"/>
        <v>1.1310569757534839E-3</v>
      </c>
      <c r="AI9">
        <f t="shared" si="5"/>
        <v>1.134212736547632E-3</v>
      </c>
      <c r="AJ9" s="17">
        <f>SUMIFS('COBRA outputs'!$C:$C,'COBRA outputs'!$B:$B,'HOIpTP-transport-NOx'!$A9,'COBRA outputs'!$G:$G,'HOIpTP-transport-NOx'!AJ$1,'COBRA outputs'!$D:$D,$B$22,'COBRA outputs'!$F:$F,$B$23)</f>
        <v>1.1373684973417801E-3</v>
      </c>
    </row>
    <row r="10" spans="1:36" x14ac:dyDescent="0.35">
      <c r="A10" s="12" t="s">
        <v>41</v>
      </c>
      <c r="B10" s="17">
        <f>SUMIFS('COBRA outputs'!$C:$C,'COBRA outputs'!$B:$B,'HOIpTP-transport-NOx'!$A10,'COBRA outputs'!$G:$G,'HOIpTP-transport-NOx'!B$1,'COBRA outputs'!$D:$D,$B$22,'COBRA outputs'!$F:$F,$B$23)</f>
        <v>0.84444526544818699</v>
      </c>
      <c r="C10">
        <f t="shared" si="6"/>
        <v>0.84570166762203625</v>
      </c>
      <c r="D10">
        <f t="shared" si="0"/>
        <v>0.84695806979588562</v>
      </c>
      <c r="E10">
        <f t="shared" si="0"/>
        <v>0.84821447196973487</v>
      </c>
      <c r="F10">
        <f t="shared" si="0"/>
        <v>0.84947087414358413</v>
      </c>
      <c r="G10">
        <f t="shared" si="0"/>
        <v>0.85072727631743339</v>
      </c>
      <c r="H10">
        <f t="shared" si="0"/>
        <v>0.85198367849128276</v>
      </c>
      <c r="I10" s="17">
        <f>SUMIFS('COBRA outputs'!$C:$C,'COBRA outputs'!$B:$B,'HOIpTP-transport-NOx'!$A10,'COBRA outputs'!$G:$G,'HOIpTP-transport-NOx'!I$1,'COBRA outputs'!$D:$D,$B$22,'COBRA outputs'!$F:$F,$B$23)</f>
        <v>0.85324008066513202</v>
      </c>
      <c r="J10">
        <f t="shared" si="7"/>
        <v>0.85455024960722559</v>
      </c>
      <c r="K10">
        <f t="shared" si="1"/>
        <v>0.85586041854931916</v>
      </c>
      <c r="L10">
        <f t="shared" si="1"/>
        <v>0.85717058749141284</v>
      </c>
      <c r="M10">
        <f t="shared" si="1"/>
        <v>0.85848075643350641</v>
      </c>
      <c r="N10" s="17">
        <f>SUMIFS('COBRA outputs'!$C:$C,'COBRA outputs'!$B:$B,'HOIpTP-transport-NOx'!$A10,'COBRA outputs'!$G:$G,'HOIpTP-transport-NOx'!N$1,'COBRA outputs'!$D:$D,$B$22,'COBRA outputs'!$F:$F,$B$23)</f>
        <v>0.85979092537559998</v>
      </c>
      <c r="O10">
        <f t="shared" si="8"/>
        <v>0.86215677863801599</v>
      </c>
      <c r="P10" s="17">
        <f>SUMIFS('COBRA outputs'!$C:$C,'COBRA outputs'!$B:$B,'HOIpTP-transport-NOx'!$A10,'COBRA outputs'!$G:$G,'HOIpTP-transport-NOx'!P$1,'COBRA outputs'!$D:$D,$B$22,'COBRA outputs'!$F:$F,$B$23)</f>
        <v>0.86452263190043199</v>
      </c>
      <c r="Q10">
        <f t="shared" si="9"/>
        <v>0.86915014732619922</v>
      </c>
      <c r="R10">
        <f t="shared" si="2"/>
        <v>0.87377766275196644</v>
      </c>
      <c r="S10">
        <f t="shared" si="2"/>
        <v>0.87840517817773356</v>
      </c>
      <c r="T10">
        <f t="shared" si="2"/>
        <v>0.88303269360350078</v>
      </c>
      <c r="U10" s="17">
        <f>SUMIFS('COBRA outputs'!$C:$C,'COBRA outputs'!$B:$B,'HOIpTP-transport-NOx'!$A10,'COBRA outputs'!$G:$G,'HOIpTP-transport-NOx'!U$1,'COBRA outputs'!$D:$D,$B$22,'COBRA outputs'!$F:$F,$B$23)</f>
        <v>0.88766020902926801</v>
      </c>
      <c r="V10">
        <f t="shared" si="10"/>
        <v>0.89428576185257036</v>
      </c>
      <c r="W10">
        <f t="shared" si="3"/>
        <v>0.90091131467587282</v>
      </c>
      <c r="X10">
        <f t="shared" si="3"/>
        <v>0.90753686749917517</v>
      </c>
      <c r="Y10">
        <f t="shared" si="3"/>
        <v>0.91416242032247763</v>
      </c>
      <c r="Z10" s="17">
        <f>SUMIFS('COBRA outputs'!$C:$C,'COBRA outputs'!$B:$B,'HOIpTP-transport-NOx'!$A10,'COBRA outputs'!$G:$G,'HOIpTP-transport-NOx'!Z$1,'COBRA outputs'!$D:$D,$B$22,'COBRA outputs'!$F:$F,$B$23)</f>
        <v>0.92078797314577998</v>
      </c>
      <c r="AA10">
        <f t="shared" si="11"/>
        <v>0.92741213296078218</v>
      </c>
      <c r="AB10">
        <f t="shared" si="4"/>
        <v>0.93403629277578437</v>
      </c>
      <c r="AC10">
        <f t="shared" si="4"/>
        <v>0.94066045259078657</v>
      </c>
      <c r="AD10">
        <f t="shared" si="4"/>
        <v>0.94728461240578876</v>
      </c>
      <c r="AE10" s="17">
        <f>SUMIFS('COBRA outputs'!$C:$C,'COBRA outputs'!$B:$B,'HOIpTP-transport-NOx'!$A10,'COBRA outputs'!$G:$G,'HOIpTP-transport-NOx'!AE$1,'COBRA outputs'!$D:$D,$B$22,'COBRA outputs'!$F:$F,$B$23)</f>
        <v>0.95390877222079096</v>
      </c>
      <c r="AF10">
        <f t="shared" si="12"/>
        <v>0.95950924699150997</v>
      </c>
      <c r="AG10">
        <f t="shared" si="5"/>
        <v>0.96510972176222898</v>
      </c>
      <c r="AH10">
        <f t="shared" si="5"/>
        <v>0.97071019653294799</v>
      </c>
      <c r="AI10">
        <f t="shared" si="5"/>
        <v>0.976310671303667</v>
      </c>
      <c r="AJ10" s="17">
        <f>SUMIFS('COBRA outputs'!$C:$C,'COBRA outputs'!$B:$B,'HOIpTP-transport-NOx'!$A10,'COBRA outputs'!$G:$G,'HOIpTP-transport-NOx'!AJ$1,'COBRA outputs'!$D:$D,$B$22,'COBRA outputs'!$F:$F,$B$23)</f>
        <v>0.98191114607438601</v>
      </c>
    </row>
    <row r="11" spans="1:36" x14ac:dyDescent="0.35">
      <c r="A11" s="12" t="s">
        <v>10</v>
      </c>
      <c r="B11" s="17">
        <f>SUMIFS('COBRA outputs'!$C:$C,'COBRA outputs'!$B:$B,'HOIpTP-transport-NOx'!$A11,'COBRA outputs'!$G:$G,'HOIpTP-transport-NOx'!B$1,'COBRA outputs'!$D:$D,$B$22,'COBRA outputs'!$F:$F,$B$23)</f>
        <v>0.14158237572207599</v>
      </c>
      <c r="C11">
        <f t="shared" si="6"/>
        <v>0.14195834890697415</v>
      </c>
      <c r="D11">
        <f t="shared" si="0"/>
        <v>0.14233432209187227</v>
      </c>
      <c r="E11">
        <f t="shared" si="0"/>
        <v>0.14271029527677043</v>
      </c>
      <c r="F11">
        <f t="shared" si="0"/>
        <v>0.14308626846166855</v>
      </c>
      <c r="G11">
        <f t="shared" si="0"/>
        <v>0.14346224164656671</v>
      </c>
      <c r="H11">
        <f t="shared" si="0"/>
        <v>0.14383821483146483</v>
      </c>
      <c r="I11" s="17">
        <f>SUMIFS('COBRA outputs'!$C:$C,'COBRA outputs'!$B:$B,'HOIpTP-transport-NOx'!$A11,'COBRA outputs'!$G:$G,'HOIpTP-transport-NOx'!I$1,'COBRA outputs'!$D:$D,$B$22,'COBRA outputs'!$F:$F,$B$23)</f>
        <v>0.14421418801636299</v>
      </c>
      <c r="J11">
        <f t="shared" si="7"/>
        <v>0.14453569990527279</v>
      </c>
      <c r="K11">
        <f t="shared" si="1"/>
        <v>0.14485721179418259</v>
      </c>
      <c r="L11">
        <f t="shared" si="1"/>
        <v>0.1451787236830924</v>
      </c>
      <c r="M11">
        <f>$I11+($N11-$I11)*(M$1-$I$1)/($N$1-$I$1)</f>
        <v>0.1455002355720022</v>
      </c>
      <c r="N11" s="17">
        <f>SUMIFS('COBRA outputs'!$C:$C,'COBRA outputs'!$B:$B,'HOIpTP-transport-NOx'!$A11,'COBRA outputs'!$G:$G,'HOIpTP-transport-NOx'!N$1,'COBRA outputs'!$D:$D,$B$22,'COBRA outputs'!$F:$F,$B$23)</f>
        <v>0.145821747460912</v>
      </c>
      <c r="O11">
        <f t="shared" si="8"/>
        <v>0.14629115756135952</v>
      </c>
      <c r="P11" s="17">
        <f>SUMIFS('COBRA outputs'!$C:$C,'COBRA outputs'!$B:$B,'HOIpTP-transport-NOx'!$A11,'COBRA outputs'!$G:$G,'HOIpTP-transport-NOx'!P$1,'COBRA outputs'!$D:$D,$B$22,'COBRA outputs'!$F:$F,$B$23)</f>
        <v>0.14676056766180701</v>
      </c>
      <c r="Q11">
        <f t="shared" si="9"/>
        <v>0.14752098658428039</v>
      </c>
      <c r="R11">
        <f t="shared" si="2"/>
        <v>0.14828140550675381</v>
      </c>
      <c r="S11">
        <f t="shared" si="2"/>
        <v>0.1490418244292272</v>
      </c>
      <c r="T11">
        <f t="shared" si="2"/>
        <v>0.14980224335170061</v>
      </c>
      <c r="U11" s="17">
        <f>SUMIFS('COBRA outputs'!$C:$C,'COBRA outputs'!$B:$B,'HOIpTP-transport-NOx'!$A11,'COBRA outputs'!$G:$G,'HOIpTP-transport-NOx'!U$1,'COBRA outputs'!$D:$D,$B$22,'COBRA outputs'!$F:$F,$B$23)</f>
        <v>0.150562662274174</v>
      </c>
      <c r="V11">
        <f t="shared" si="10"/>
        <v>0.15155230084038959</v>
      </c>
      <c r="W11">
        <f t="shared" si="3"/>
        <v>0.15254193940660521</v>
      </c>
      <c r="X11">
        <f t="shared" si="3"/>
        <v>0.1535315779728208</v>
      </c>
      <c r="Y11">
        <f t="shared" si="3"/>
        <v>0.15452121653903642</v>
      </c>
      <c r="Z11" s="17">
        <f>SUMIFS('COBRA outputs'!$C:$C,'COBRA outputs'!$B:$B,'HOIpTP-transport-NOx'!$A11,'COBRA outputs'!$G:$G,'HOIpTP-transport-NOx'!Z$1,'COBRA outputs'!$D:$D,$B$22,'COBRA outputs'!$F:$F,$B$23)</f>
        <v>0.155510855105252</v>
      </c>
      <c r="AA11">
        <f t="shared" si="11"/>
        <v>0.1566141755694114</v>
      </c>
      <c r="AB11">
        <f t="shared" si="4"/>
        <v>0.1577174960335708</v>
      </c>
      <c r="AC11">
        <f t="shared" si="4"/>
        <v>0.15882081649773019</v>
      </c>
      <c r="AD11">
        <f t="shared" si="4"/>
        <v>0.15992413696188959</v>
      </c>
      <c r="AE11" s="17">
        <f>SUMIFS('COBRA outputs'!$C:$C,'COBRA outputs'!$B:$B,'HOIpTP-transport-NOx'!$A11,'COBRA outputs'!$G:$G,'HOIpTP-transport-NOx'!AE$1,'COBRA outputs'!$D:$D,$B$22,'COBRA outputs'!$F:$F,$B$23)</f>
        <v>0.16102745742604899</v>
      </c>
      <c r="AF11">
        <f t="shared" si="12"/>
        <v>0.16198508076348839</v>
      </c>
      <c r="AG11">
        <f t="shared" si="5"/>
        <v>0.16294270410092779</v>
      </c>
      <c r="AH11">
        <f t="shared" si="5"/>
        <v>0.16390032743836719</v>
      </c>
      <c r="AI11">
        <f t="shared" si="5"/>
        <v>0.16485795077580659</v>
      </c>
      <c r="AJ11" s="17">
        <f>SUMIFS('COBRA outputs'!$C:$C,'COBRA outputs'!$B:$B,'HOIpTP-transport-NOx'!$A11,'COBRA outputs'!$G:$G,'HOIpTP-transport-NOx'!AJ$1,'COBRA outputs'!$D:$D,$B$22,'COBRA outputs'!$F:$F,$B$23)</f>
        <v>0.16581557411324599</v>
      </c>
    </row>
    <row r="12" spans="1:36" x14ac:dyDescent="0.35">
      <c r="A12" s="12" t="s">
        <v>156</v>
      </c>
      <c r="B12" s="17">
        <f>SUMIFS('COBRA outputs'!$C:$C,'COBRA outputs'!$B:$B,'HOIpTP-transport-NOx'!$A12,'COBRA outputs'!$G:$G,'HOIpTP-transport-NOx'!B$1,'COBRA outputs'!$D:$D,$B$22,'COBRA outputs'!$F:$F,$B$23)</f>
        <v>7.1045134845606301E-5</v>
      </c>
      <c r="C12">
        <f t="shared" si="6"/>
        <v>7.2297285121308686E-5</v>
      </c>
      <c r="D12">
        <f t="shared" si="0"/>
        <v>7.3549435397011071E-5</v>
      </c>
      <c r="E12">
        <f t="shared" si="0"/>
        <v>7.4801585672713456E-5</v>
      </c>
      <c r="F12">
        <f t="shared" si="0"/>
        <v>7.6053735948415841E-5</v>
      </c>
      <c r="G12">
        <f t="shared" si="0"/>
        <v>7.7305886224118226E-5</v>
      </c>
      <c r="H12">
        <f t="shared" si="0"/>
        <v>7.8558036499820611E-5</v>
      </c>
      <c r="I12" s="17">
        <f>SUMIFS('COBRA outputs'!$C:$C,'COBRA outputs'!$B:$B,'HOIpTP-transport-NOx'!$A12,'COBRA outputs'!$G:$G,'HOIpTP-transport-NOx'!I$1,'COBRA outputs'!$D:$D,$B$22,'COBRA outputs'!$F:$F,$B$23)</f>
        <v>7.9810186775522996E-5</v>
      </c>
      <c r="J12">
        <f t="shared" si="7"/>
        <v>8.1348821267153792E-5</v>
      </c>
      <c r="K12">
        <f t="shared" si="1"/>
        <v>8.2887455758784602E-5</v>
      </c>
      <c r="L12">
        <f t="shared" si="1"/>
        <v>8.4426090250415398E-5</v>
      </c>
      <c r="M12">
        <f t="shared" si="1"/>
        <v>8.5964724742046208E-5</v>
      </c>
      <c r="N12" s="17">
        <f>SUMIFS('COBRA outputs'!$C:$C,'COBRA outputs'!$B:$B,'HOIpTP-transport-NOx'!$A12,'COBRA outputs'!$G:$G,'HOIpTP-transport-NOx'!N$1,'COBRA outputs'!$D:$D,$B$22,'COBRA outputs'!$F:$F,$B$23)</f>
        <v>8.7503359233677004E-5</v>
      </c>
      <c r="O12">
        <f t="shared" si="8"/>
        <v>8.9144266603621299E-5</v>
      </c>
      <c r="P12" s="17">
        <f>SUMIFS('COBRA outputs'!$C:$C,'COBRA outputs'!$B:$B,'HOIpTP-transport-NOx'!$A12,'COBRA outputs'!$G:$G,'HOIpTP-transport-NOx'!P$1,'COBRA outputs'!$D:$D,$B$22,'COBRA outputs'!$F:$F,$B$23)</f>
        <v>9.0785173973565594E-5</v>
      </c>
      <c r="Q12">
        <f t="shared" si="9"/>
        <v>9.2531801058983969E-5</v>
      </c>
      <c r="R12">
        <f t="shared" si="2"/>
        <v>9.4278428144402358E-5</v>
      </c>
      <c r="S12">
        <f t="shared" si="2"/>
        <v>9.6025055229820733E-5</v>
      </c>
      <c r="T12">
        <f t="shared" si="2"/>
        <v>9.7771682315239122E-5</v>
      </c>
      <c r="U12" s="17">
        <f>SUMIFS('COBRA outputs'!$C:$C,'COBRA outputs'!$B:$B,'HOIpTP-transport-NOx'!$A12,'COBRA outputs'!$G:$G,'HOIpTP-transport-NOx'!U$1,'COBRA outputs'!$D:$D,$B$22,'COBRA outputs'!$F:$F,$B$23)</f>
        <v>9.9518309400657497E-5</v>
      </c>
      <c r="V12">
        <f t="shared" si="10"/>
        <v>1.0094505661244779E-4</v>
      </c>
      <c r="W12">
        <f t="shared" si="3"/>
        <v>1.023718038242381E-4</v>
      </c>
      <c r="X12">
        <f t="shared" si="3"/>
        <v>1.037985510360284E-4</v>
      </c>
      <c r="Y12">
        <f t="shared" si="3"/>
        <v>1.052252982478187E-4</v>
      </c>
      <c r="Z12" s="17">
        <f>SUMIFS('COBRA outputs'!$C:$C,'COBRA outputs'!$B:$B,'HOIpTP-transport-NOx'!$A12,'COBRA outputs'!$G:$G,'HOIpTP-transport-NOx'!Z$1,'COBRA outputs'!$D:$D,$B$22,'COBRA outputs'!$F:$F,$B$23)</f>
        <v>1.06652045459609E-4</v>
      </c>
      <c r="AA12">
        <f t="shared" si="11"/>
        <v>1.07277822431368E-4</v>
      </c>
      <c r="AB12">
        <f t="shared" si="4"/>
        <v>1.07903599403127E-4</v>
      </c>
      <c r="AC12">
        <f t="shared" si="4"/>
        <v>1.08529376374886E-4</v>
      </c>
      <c r="AD12">
        <f t="shared" si="4"/>
        <v>1.09155153346645E-4</v>
      </c>
      <c r="AE12" s="17">
        <f>SUMIFS('COBRA outputs'!$C:$C,'COBRA outputs'!$B:$B,'HOIpTP-transport-NOx'!$A12,'COBRA outputs'!$G:$G,'HOIpTP-transport-NOx'!AE$1,'COBRA outputs'!$D:$D,$B$22,'COBRA outputs'!$F:$F,$B$23)</f>
        <v>1.09780930318404E-4</v>
      </c>
      <c r="AF12">
        <f t="shared" si="12"/>
        <v>1.100041086816446E-4</v>
      </c>
      <c r="AG12">
        <f t="shared" si="5"/>
        <v>1.102272870448852E-4</v>
      </c>
      <c r="AH12">
        <f t="shared" si="5"/>
        <v>1.104504654081258E-4</v>
      </c>
      <c r="AI12">
        <f t="shared" si="5"/>
        <v>1.106736437713664E-4</v>
      </c>
      <c r="AJ12" s="17">
        <f>SUMIFS('COBRA outputs'!$C:$C,'COBRA outputs'!$B:$B,'HOIpTP-transport-NOx'!$A12,'COBRA outputs'!$G:$G,'HOIpTP-transport-NOx'!AJ$1,'COBRA outputs'!$D:$D,$B$22,'COBRA outputs'!$F:$F,$B$23)</f>
        <v>1.1089682213460701E-4</v>
      </c>
    </row>
    <row r="13" spans="1:36" x14ac:dyDescent="0.35">
      <c r="A13" s="12" t="s">
        <v>11</v>
      </c>
      <c r="B13" s="17">
        <f>SUMIFS('COBRA outputs'!$C:$C,'COBRA outputs'!$B:$B,'HOIpTP-transport-NOx'!$A13,'COBRA outputs'!$G:$G,'HOIpTP-transport-NOx'!B$1,'COBRA outputs'!$D:$D,$B$22,'COBRA outputs'!$F:$F,$B$23)</f>
        <v>1.2827092599240701E-4</v>
      </c>
      <c r="C13">
        <f t="shared" si="6"/>
        <v>1.3240292275373973E-4</v>
      </c>
      <c r="D13">
        <f t="shared" si="6"/>
        <v>1.3653491951507243E-4</v>
      </c>
      <c r="E13">
        <f t="shared" si="6"/>
        <v>1.4066691627640516E-4</v>
      </c>
      <c r="F13">
        <f t="shared" si="6"/>
        <v>1.4479891303773785E-4</v>
      </c>
      <c r="G13">
        <f t="shared" si="6"/>
        <v>1.4893090979907058E-4</v>
      </c>
      <c r="H13">
        <f t="shared" si="6"/>
        <v>1.5306290656040328E-4</v>
      </c>
      <c r="I13" s="17">
        <f>SUMIFS('COBRA outputs'!$C:$C,'COBRA outputs'!$B:$B,'HOIpTP-transport-NOx'!$A13,'COBRA outputs'!$G:$G,'HOIpTP-transport-NOx'!I$1,'COBRA outputs'!$D:$D,$B$22,'COBRA outputs'!$F:$F,$B$23)</f>
        <v>1.57194903321736E-4</v>
      </c>
      <c r="J13">
        <f t="shared" si="7"/>
        <v>1.6195385778790139E-4</v>
      </c>
      <c r="K13">
        <f t="shared" si="7"/>
        <v>1.6671281225406681E-4</v>
      </c>
      <c r="L13">
        <f t="shared" si="7"/>
        <v>1.714717667202322E-4</v>
      </c>
      <c r="M13">
        <f t="shared" si="7"/>
        <v>1.7623072118639761E-4</v>
      </c>
      <c r="N13" s="17">
        <f>SUMIFS('COBRA outputs'!$C:$C,'COBRA outputs'!$B:$B,'HOIpTP-transport-NOx'!$A13,'COBRA outputs'!$G:$G,'HOIpTP-transport-NOx'!N$1,'COBRA outputs'!$D:$D,$B$22,'COBRA outputs'!$F:$F,$B$23)</f>
        <v>1.80989675652563E-4</v>
      </c>
      <c r="O13">
        <f t="shared" si="8"/>
        <v>1.85509895385236E-4</v>
      </c>
      <c r="P13" s="17">
        <f>SUMIFS('COBRA outputs'!$C:$C,'COBRA outputs'!$B:$B,'HOIpTP-transport-NOx'!$A13,'COBRA outputs'!$G:$G,'HOIpTP-transport-NOx'!P$1,'COBRA outputs'!$D:$D,$B$22,'COBRA outputs'!$F:$F,$B$23)</f>
        <v>1.9003011511790899E-4</v>
      </c>
      <c r="Q13">
        <f t="shared" si="9"/>
        <v>1.9383127119781718E-4</v>
      </c>
      <c r="R13">
        <f t="shared" si="9"/>
        <v>1.976324272777254E-4</v>
      </c>
      <c r="S13">
        <f t="shared" si="9"/>
        <v>2.014335833576336E-4</v>
      </c>
      <c r="T13">
        <f t="shared" si="9"/>
        <v>2.0523473943754182E-4</v>
      </c>
      <c r="U13" s="17">
        <f>SUMIFS('COBRA outputs'!$C:$C,'COBRA outputs'!$B:$B,'HOIpTP-transport-NOx'!$A13,'COBRA outputs'!$G:$G,'HOIpTP-transport-NOx'!U$1,'COBRA outputs'!$D:$D,$B$22,'COBRA outputs'!$F:$F,$B$23)</f>
        <v>2.0903589551745001E-4</v>
      </c>
      <c r="V13">
        <f t="shared" si="10"/>
        <v>2.1141288436470922E-4</v>
      </c>
      <c r="W13">
        <f t="shared" si="10"/>
        <v>2.137898732119684E-4</v>
      </c>
      <c r="X13">
        <f t="shared" si="10"/>
        <v>2.1616686205922761E-4</v>
      </c>
      <c r="Y13">
        <f t="shared" si="10"/>
        <v>2.1854385090648679E-4</v>
      </c>
      <c r="Z13" s="17">
        <f>SUMIFS('COBRA outputs'!$C:$C,'COBRA outputs'!$B:$B,'HOIpTP-transport-NOx'!$A13,'COBRA outputs'!$G:$G,'HOIpTP-transport-NOx'!Z$1,'COBRA outputs'!$D:$D,$B$22,'COBRA outputs'!$F:$F,$B$23)</f>
        <v>2.20920839753746E-4</v>
      </c>
      <c r="AA13">
        <f t="shared" si="11"/>
        <v>2.22005394491494E-4</v>
      </c>
      <c r="AB13">
        <f t="shared" si="11"/>
        <v>2.2308994922924199E-4</v>
      </c>
      <c r="AC13">
        <f t="shared" si="11"/>
        <v>2.2417450396698999E-4</v>
      </c>
      <c r="AD13">
        <f t="shared" si="11"/>
        <v>2.2525905870473799E-4</v>
      </c>
      <c r="AE13" s="17">
        <f>SUMIFS('COBRA outputs'!$C:$C,'COBRA outputs'!$B:$B,'HOIpTP-transport-NOx'!$A13,'COBRA outputs'!$G:$G,'HOIpTP-transport-NOx'!AE$1,'COBRA outputs'!$D:$D,$B$22,'COBRA outputs'!$F:$F,$B$23)</f>
        <v>2.2634361344248599E-4</v>
      </c>
      <c r="AF13">
        <f t="shared" si="12"/>
        <v>2.269472057551378E-4</v>
      </c>
      <c r="AG13">
        <f t="shared" si="12"/>
        <v>2.2755079806778959E-4</v>
      </c>
      <c r="AH13">
        <f t="shared" si="12"/>
        <v>2.281543903804414E-4</v>
      </c>
      <c r="AI13">
        <f t="shared" si="12"/>
        <v>2.2875798269309319E-4</v>
      </c>
      <c r="AJ13" s="17">
        <f>SUMIFS('COBRA outputs'!$C:$C,'COBRA outputs'!$B:$B,'HOIpTP-transport-NOx'!$A13,'COBRA outputs'!$G:$G,'HOIpTP-transport-NOx'!AJ$1,'COBRA outputs'!$D:$D,$B$22,'COBRA outputs'!$F:$F,$B$23)</f>
        <v>2.2936157500574501E-4</v>
      </c>
    </row>
    <row r="14" spans="1:36" x14ac:dyDescent="0.35">
      <c r="A14" s="12" t="s">
        <v>151</v>
      </c>
      <c r="B14" s="17">
        <f>SUMIFS('COBRA outputs'!$C:$C,'COBRA outputs'!$B:$B,'HOIpTP-transport-NOx'!$A14,'COBRA outputs'!$G:$G,'HOIpTP-transport-NOx'!B$1,'COBRA outputs'!$D:$D,$B$22,'COBRA outputs'!$F:$F,$B$23)</f>
        <v>4.7146295575661401E-4</v>
      </c>
      <c r="C14">
        <f t="shared" si="6"/>
        <v>4.8549733017520715E-4</v>
      </c>
      <c r="D14">
        <f t="shared" si="6"/>
        <v>4.995317045938003E-4</v>
      </c>
      <c r="E14">
        <f t="shared" si="6"/>
        <v>5.1356607901239344E-4</v>
      </c>
      <c r="F14">
        <f t="shared" si="6"/>
        <v>5.2760045343098658E-4</v>
      </c>
      <c r="G14">
        <f t="shared" si="6"/>
        <v>5.4163482784957973E-4</v>
      </c>
      <c r="H14">
        <f t="shared" si="6"/>
        <v>5.5566920226817287E-4</v>
      </c>
      <c r="I14" s="17">
        <f>SUMIFS('COBRA outputs'!$C:$C,'COBRA outputs'!$B:$B,'HOIpTP-transport-NOx'!$A14,'COBRA outputs'!$G:$G,'HOIpTP-transport-NOx'!I$1,'COBRA outputs'!$D:$D,$B$22,'COBRA outputs'!$F:$F,$B$23)</f>
        <v>5.6970357668676601E-4</v>
      </c>
      <c r="J14">
        <f t="shared" si="7"/>
        <v>5.887373994742436E-4</v>
      </c>
      <c r="K14">
        <f t="shared" si="7"/>
        <v>6.0777122226172119E-4</v>
      </c>
      <c r="L14">
        <f t="shared" si="7"/>
        <v>6.2680504504919877E-4</v>
      </c>
      <c r="M14">
        <f t="shared" si="7"/>
        <v>6.4583886783667636E-4</v>
      </c>
      <c r="N14" s="17">
        <f>SUMIFS('COBRA outputs'!$C:$C,'COBRA outputs'!$B:$B,'HOIpTP-transport-NOx'!$A14,'COBRA outputs'!$G:$G,'HOIpTP-transport-NOx'!N$1,'COBRA outputs'!$D:$D,$B$22,'COBRA outputs'!$F:$F,$B$23)</f>
        <v>6.6487269062415395E-4</v>
      </c>
      <c r="O14">
        <f t="shared" si="8"/>
        <v>6.8499691797475795E-4</v>
      </c>
      <c r="P14" s="17">
        <f>SUMIFS('COBRA outputs'!$C:$C,'COBRA outputs'!$B:$B,'HOIpTP-transport-NOx'!$A14,'COBRA outputs'!$G:$G,'HOIpTP-transport-NOx'!P$1,'COBRA outputs'!$D:$D,$B$22,'COBRA outputs'!$F:$F,$B$23)</f>
        <v>7.0512114532536195E-4</v>
      </c>
      <c r="Q14">
        <f t="shared" si="9"/>
        <v>7.2505483355470176E-4</v>
      </c>
      <c r="R14">
        <f t="shared" si="9"/>
        <v>7.4498852178404157E-4</v>
      </c>
      <c r="S14">
        <f t="shared" si="9"/>
        <v>7.6492221001338138E-4</v>
      </c>
      <c r="T14">
        <f t="shared" si="9"/>
        <v>7.8485589824272119E-4</v>
      </c>
      <c r="U14" s="17">
        <f>SUMIFS('COBRA outputs'!$C:$C,'COBRA outputs'!$B:$B,'HOIpTP-transport-NOx'!$A14,'COBRA outputs'!$G:$G,'HOIpTP-transport-NOx'!U$1,'COBRA outputs'!$D:$D,$B$22,'COBRA outputs'!$F:$F,$B$23)</f>
        <v>8.04789586472061E-4</v>
      </c>
      <c r="V14">
        <f t="shared" si="10"/>
        <v>8.1859877805789364E-4</v>
      </c>
      <c r="W14">
        <f t="shared" si="10"/>
        <v>8.3240796964372617E-4</v>
      </c>
      <c r="X14">
        <f t="shared" si="10"/>
        <v>8.462171612295588E-4</v>
      </c>
      <c r="Y14">
        <f t="shared" si="10"/>
        <v>8.6002635281539133E-4</v>
      </c>
      <c r="Z14" s="17">
        <f>SUMIFS('COBRA outputs'!$C:$C,'COBRA outputs'!$B:$B,'HOIpTP-transport-NOx'!$A14,'COBRA outputs'!$G:$G,'HOIpTP-transport-NOx'!Z$1,'COBRA outputs'!$D:$D,$B$22,'COBRA outputs'!$F:$F,$B$23)</f>
        <v>8.7383554440122397E-4</v>
      </c>
      <c r="AA14">
        <f t="shared" si="11"/>
        <v>8.7979165951300193E-4</v>
      </c>
      <c r="AB14">
        <f t="shared" si="11"/>
        <v>8.8574777462478E-4</v>
      </c>
      <c r="AC14">
        <f t="shared" si="11"/>
        <v>8.9170388973655796E-4</v>
      </c>
      <c r="AD14">
        <f t="shared" si="11"/>
        <v>8.9766000484833603E-4</v>
      </c>
      <c r="AE14" s="17">
        <f>SUMIFS('COBRA outputs'!$C:$C,'COBRA outputs'!$B:$B,'HOIpTP-transport-NOx'!$A14,'COBRA outputs'!$G:$G,'HOIpTP-transport-NOx'!AE$1,'COBRA outputs'!$D:$D,$B$22,'COBRA outputs'!$F:$F,$B$23)</f>
        <v>9.0361611996011399E-4</v>
      </c>
      <c r="AF14">
        <f t="shared" si="12"/>
        <v>9.0460043928977717E-4</v>
      </c>
      <c r="AG14">
        <f t="shared" si="12"/>
        <v>9.0558475861944035E-4</v>
      </c>
      <c r="AH14">
        <f t="shared" si="12"/>
        <v>9.0656907794910363E-4</v>
      </c>
      <c r="AI14">
        <f t="shared" si="12"/>
        <v>9.0755339727876681E-4</v>
      </c>
      <c r="AJ14" s="17">
        <f>SUMIFS('COBRA outputs'!$C:$C,'COBRA outputs'!$B:$B,'HOIpTP-transport-NOx'!$A14,'COBRA outputs'!$G:$G,'HOIpTP-transport-NOx'!AJ$1,'COBRA outputs'!$D:$D,$B$22,'COBRA outputs'!$F:$F,$B$23)</f>
        <v>9.0853771660842999E-4</v>
      </c>
    </row>
    <row r="15" spans="1:36" x14ac:dyDescent="0.35">
      <c r="A15" s="12" t="s">
        <v>150</v>
      </c>
      <c r="B15" s="17">
        <f>SUMIFS('COBRA outputs'!$C:$C,'COBRA outputs'!$B:$B,'HOIpTP-transport-NOx'!$A15,'COBRA outputs'!$G:$G,'HOIpTP-transport-NOx'!B$1,'COBRA outputs'!$D:$D,$B$22,'COBRA outputs'!$F:$F,$B$23)</f>
        <v>6.1640776048844801E-5</v>
      </c>
      <c r="C15">
        <f t="shared" si="6"/>
        <v>6.3645435339618417E-5</v>
      </c>
      <c r="D15">
        <f t="shared" si="6"/>
        <v>6.5650094630392033E-5</v>
      </c>
      <c r="E15">
        <f t="shared" si="6"/>
        <v>6.765475392116565E-5</v>
      </c>
      <c r="F15">
        <f t="shared" si="6"/>
        <v>6.9659413211939253E-5</v>
      </c>
      <c r="G15">
        <f t="shared" si="6"/>
        <v>7.1664072502712869E-5</v>
      </c>
      <c r="H15">
        <f t="shared" si="6"/>
        <v>7.3668731793486485E-5</v>
      </c>
      <c r="I15" s="17">
        <f>SUMIFS('COBRA outputs'!$C:$C,'COBRA outputs'!$B:$B,'HOIpTP-transport-NOx'!$A15,'COBRA outputs'!$G:$G,'HOIpTP-transport-NOx'!I$1,'COBRA outputs'!$D:$D,$B$22,'COBRA outputs'!$F:$F,$B$23)</f>
        <v>7.5673391084260102E-5</v>
      </c>
      <c r="J15">
        <f t="shared" si="7"/>
        <v>7.7666396930083702E-5</v>
      </c>
      <c r="K15">
        <f t="shared" si="7"/>
        <v>7.9659402775907303E-5</v>
      </c>
      <c r="L15">
        <f t="shared" si="7"/>
        <v>8.1652408621730904E-5</v>
      </c>
      <c r="M15">
        <f t="shared" si="7"/>
        <v>8.3645414467554505E-5</v>
      </c>
      <c r="N15" s="17">
        <f>SUMIFS('COBRA outputs'!$C:$C,'COBRA outputs'!$B:$B,'HOIpTP-transport-NOx'!$A15,'COBRA outputs'!$G:$G,'HOIpTP-transport-NOx'!N$1,'COBRA outputs'!$D:$D,$B$22,'COBRA outputs'!$F:$F,$B$23)</f>
        <v>8.5638420313378106E-5</v>
      </c>
      <c r="O15">
        <f t="shared" si="8"/>
        <v>8.7277423034707712E-5</v>
      </c>
      <c r="P15" s="17">
        <f>SUMIFS('COBRA outputs'!$C:$C,'COBRA outputs'!$B:$B,'HOIpTP-transport-NOx'!$A15,'COBRA outputs'!$G:$G,'HOIpTP-transport-NOx'!P$1,'COBRA outputs'!$D:$D,$B$22,'COBRA outputs'!$F:$F,$B$23)</f>
        <v>8.8916425756037305E-5</v>
      </c>
      <c r="Q15">
        <f t="shared" si="9"/>
        <v>8.995008382526451E-5</v>
      </c>
      <c r="R15">
        <f t="shared" si="9"/>
        <v>9.0983741894491702E-5</v>
      </c>
      <c r="S15">
        <f t="shared" si="9"/>
        <v>9.2017399963718907E-5</v>
      </c>
      <c r="T15">
        <f t="shared" si="9"/>
        <v>9.3051058032946098E-5</v>
      </c>
      <c r="U15" s="17">
        <f>SUMIFS('COBRA outputs'!$C:$C,'COBRA outputs'!$B:$B,'HOIpTP-transport-NOx'!$A15,'COBRA outputs'!$G:$G,'HOIpTP-transport-NOx'!U$1,'COBRA outputs'!$D:$D,$B$22,'COBRA outputs'!$F:$F,$B$23)</f>
        <v>9.4084716102173303E-5</v>
      </c>
      <c r="V15">
        <f t="shared" si="10"/>
        <v>9.4521459242841562E-5</v>
      </c>
      <c r="W15">
        <f t="shared" si="10"/>
        <v>9.495820238350982E-5</v>
      </c>
      <c r="X15">
        <f t="shared" si="10"/>
        <v>9.5394945524178079E-5</v>
      </c>
      <c r="Y15">
        <f t="shared" si="10"/>
        <v>9.5831688664846338E-5</v>
      </c>
      <c r="Z15" s="17">
        <f>SUMIFS('COBRA outputs'!$C:$C,'COBRA outputs'!$B:$B,'HOIpTP-transport-NOx'!$A15,'COBRA outputs'!$G:$G,'HOIpTP-transport-NOx'!Z$1,'COBRA outputs'!$D:$D,$B$22,'COBRA outputs'!$F:$F,$B$23)</f>
        <v>9.6268431805514597E-5</v>
      </c>
      <c r="AA15">
        <f t="shared" si="11"/>
        <v>9.647339544596388E-5</v>
      </c>
      <c r="AB15">
        <f t="shared" si="11"/>
        <v>9.6678359086413163E-5</v>
      </c>
      <c r="AC15">
        <f t="shared" si="11"/>
        <v>9.6883322726862433E-5</v>
      </c>
      <c r="AD15">
        <f t="shared" si="11"/>
        <v>9.7088286367311716E-5</v>
      </c>
      <c r="AE15" s="17">
        <f>SUMIFS('COBRA outputs'!$C:$C,'COBRA outputs'!$B:$B,'HOIpTP-transport-NOx'!$A15,'COBRA outputs'!$G:$G,'HOIpTP-transport-NOx'!AE$1,'COBRA outputs'!$D:$D,$B$22,'COBRA outputs'!$F:$F,$B$23)</f>
        <v>9.7293250007760999E-5</v>
      </c>
      <c r="AF15">
        <f t="shared" si="12"/>
        <v>9.7638638567141685E-5</v>
      </c>
      <c r="AG15">
        <f t="shared" si="12"/>
        <v>9.7984027126522358E-5</v>
      </c>
      <c r="AH15">
        <f t="shared" si="12"/>
        <v>9.8329415685903044E-5</v>
      </c>
      <c r="AI15">
        <f t="shared" si="12"/>
        <v>9.8674804245283716E-5</v>
      </c>
      <c r="AJ15" s="17">
        <f>SUMIFS('COBRA outputs'!$C:$C,'COBRA outputs'!$B:$B,'HOIpTP-transport-NOx'!$A15,'COBRA outputs'!$G:$G,'HOIpTP-transport-NOx'!AJ$1,'COBRA outputs'!$D:$D,$B$22,'COBRA outputs'!$F:$F,$B$23)</f>
        <v>9.9020192804664402E-5</v>
      </c>
    </row>
    <row r="16" spans="1:36" x14ac:dyDescent="0.35">
      <c r="A16" s="12" t="s">
        <v>152</v>
      </c>
      <c r="B16" s="17">
        <f>SUMIFS('COBRA outputs'!$C:$C,'COBRA outputs'!$B:$B,'HOIpTP-transport-NOx'!$A16,'COBRA outputs'!$G:$G,'HOIpTP-transport-NOx'!B$1,'COBRA outputs'!$D:$D,$B$22,'COBRA outputs'!$F:$F,$B$23)</f>
        <v>5.5209927915784703E-5</v>
      </c>
      <c r="C16">
        <f t="shared" si="6"/>
        <v>5.7074420564562115E-5</v>
      </c>
      <c r="D16">
        <f t="shared" si="6"/>
        <v>5.8938913213339533E-5</v>
      </c>
      <c r="E16">
        <f t="shared" si="6"/>
        <v>6.0803405862116946E-5</v>
      </c>
      <c r="F16">
        <f t="shared" si="6"/>
        <v>6.2667898510894364E-5</v>
      </c>
      <c r="G16">
        <f t="shared" si="6"/>
        <v>6.4532391159671776E-5</v>
      </c>
      <c r="H16">
        <f t="shared" si="6"/>
        <v>6.6396883808449188E-5</v>
      </c>
      <c r="I16" s="17">
        <f>SUMIFS('COBRA outputs'!$C:$C,'COBRA outputs'!$B:$B,'HOIpTP-transport-NOx'!$A16,'COBRA outputs'!$G:$G,'HOIpTP-transport-NOx'!I$1,'COBRA outputs'!$D:$D,$B$22,'COBRA outputs'!$F:$F,$B$23)</f>
        <v>6.82613764572266E-5</v>
      </c>
      <c r="J16">
        <f t="shared" si="7"/>
        <v>7.0075287244190126E-5</v>
      </c>
      <c r="K16">
        <f t="shared" si="7"/>
        <v>7.1889198031153639E-5</v>
      </c>
      <c r="L16">
        <f t="shared" si="7"/>
        <v>7.3703108818117165E-5</v>
      </c>
      <c r="M16">
        <f t="shared" si="7"/>
        <v>7.5517019605080677E-5</v>
      </c>
      <c r="N16" s="17">
        <f>SUMIFS('COBRA outputs'!$C:$C,'COBRA outputs'!$B:$B,'HOIpTP-transport-NOx'!$A16,'COBRA outputs'!$G:$G,'HOIpTP-transport-NOx'!N$1,'COBRA outputs'!$D:$D,$B$22,'COBRA outputs'!$F:$F,$B$23)</f>
        <v>7.7330930392044203E-5</v>
      </c>
      <c r="O16">
        <f t="shared" si="8"/>
        <v>7.8802648357615204E-5</v>
      </c>
      <c r="P16" s="17">
        <f>SUMIFS('COBRA outputs'!$C:$C,'COBRA outputs'!$B:$B,'HOIpTP-transport-NOx'!$A16,'COBRA outputs'!$G:$G,'HOIpTP-transport-NOx'!P$1,'COBRA outputs'!$D:$D,$B$22,'COBRA outputs'!$F:$F,$B$23)</f>
        <v>8.0274366323186206E-5</v>
      </c>
      <c r="Q16">
        <f t="shared" si="9"/>
        <v>8.1138964846462486E-5</v>
      </c>
      <c r="R16">
        <f t="shared" si="9"/>
        <v>8.2003563369738766E-5</v>
      </c>
      <c r="S16">
        <f t="shared" si="9"/>
        <v>8.2868161893015046E-5</v>
      </c>
      <c r="T16">
        <f t="shared" si="9"/>
        <v>8.3732760416291326E-5</v>
      </c>
      <c r="U16" s="17">
        <f>SUMIFS('COBRA outputs'!$C:$C,'COBRA outputs'!$B:$B,'HOIpTP-transport-NOx'!$A16,'COBRA outputs'!$G:$G,'HOIpTP-transport-NOx'!U$1,'COBRA outputs'!$D:$D,$B$22,'COBRA outputs'!$F:$F,$B$23)</f>
        <v>8.4597358939567606E-5</v>
      </c>
      <c r="V16">
        <f t="shared" si="10"/>
        <v>8.4935894269165418E-5</v>
      </c>
      <c r="W16">
        <f t="shared" si="10"/>
        <v>8.5274429598763244E-5</v>
      </c>
      <c r="X16">
        <f t="shared" si="10"/>
        <v>8.5612964928361056E-5</v>
      </c>
      <c r="Y16">
        <f t="shared" si="10"/>
        <v>8.5951500257958882E-5</v>
      </c>
      <c r="Z16" s="17">
        <f>SUMIFS('COBRA outputs'!$C:$C,'COBRA outputs'!$B:$B,'HOIpTP-transport-NOx'!$A16,'COBRA outputs'!$G:$G,'HOIpTP-transport-NOx'!Z$1,'COBRA outputs'!$D:$D,$B$22,'COBRA outputs'!$F:$F,$B$23)</f>
        <v>8.6290035587556694E-5</v>
      </c>
      <c r="AA16">
        <f t="shared" si="11"/>
        <v>8.6426875447422158E-5</v>
      </c>
      <c r="AB16">
        <f t="shared" si="11"/>
        <v>8.6563715307287623E-5</v>
      </c>
      <c r="AC16">
        <f t="shared" si="11"/>
        <v>8.6700555167153073E-5</v>
      </c>
      <c r="AD16">
        <f t="shared" si="11"/>
        <v>8.6837395027018538E-5</v>
      </c>
      <c r="AE16" s="17">
        <f>SUMIFS('COBRA outputs'!$C:$C,'COBRA outputs'!$B:$B,'HOIpTP-transport-NOx'!$A16,'COBRA outputs'!$G:$G,'HOIpTP-transport-NOx'!AE$1,'COBRA outputs'!$D:$D,$B$22,'COBRA outputs'!$F:$F,$B$23)</f>
        <v>8.6974234886884002E-5</v>
      </c>
      <c r="AF16">
        <f t="shared" si="12"/>
        <v>8.7293241251107503E-5</v>
      </c>
      <c r="AG16">
        <f t="shared" si="12"/>
        <v>8.7612247615331004E-5</v>
      </c>
      <c r="AH16">
        <f t="shared" si="12"/>
        <v>8.7931253979554492E-5</v>
      </c>
      <c r="AI16">
        <f t="shared" si="12"/>
        <v>8.8250260343777993E-5</v>
      </c>
      <c r="AJ16" s="17">
        <f>SUMIFS('COBRA outputs'!$C:$C,'COBRA outputs'!$B:$B,'HOIpTP-transport-NOx'!$A16,'COBRA outputs'!$G:$G,'HOIpTP-transport-NOx'!AJ$1,'COBRA outputs'!$D:$D,$B$22,'COBRA outputs'!$F:$F,$B$23)</f>
        <v>8.8569266708001494E-5</v>
      </c>
    </row>
    <row r="17" spans="1:36" x14ac:dyDescent="0.35">
      <c r="A17" s="12" t="s">
        <v>153</v>
      </c>
      <c r="B17" s="17">
        <f>SUMIFS('COBRA outputs'!$C:$C,'COBRA outputs'!$B:$B,'HOIpTP-transport-NOx'!$A17,'COBRA outputs'!$G:$G,'HOIpTP-transport-NOx'!B$1,'COBRA outputs'!$D:$D,$B$22,'COBRA outputs'!$F:$F,$B$23)</f>
        <v>1.46136214202032E-5</v>
      </c>
      <c r="C17">
        <f t="shared" si="6"/>
        <v>1.48484110116114E-5</v>
      </c>
      <c r="D17">
        <f t="shared" si="6"/>
        <v>1.5083200603019599E-5</v>
      </c>
      <c r="E17">
        <f t="shared" si="6"/>
        <v>1.5317990194427801E-5</v>
      </c>
      <c r="F17">
        <f t="shared" si="6"/>
        <v>1.5552779785836E-5</v>
      </c>
      <c r="G17">
        <f t="shared" si="6"/>
        <v>1.5787569377244198E-5</v>
      </c>
      <c r="H17">
        <f t="shared" si="6"/>
        <v>1.60223589686524E-5</v>
      </c>
      <c r="I17" s="17">
        <f>SUMIFS('COBRA outputs'!$C:$C,'COBRA outputs'!$B:$B,'HOIpTP-transport-NOx'!$A17,'COBRA outputs'!$G:$G,'HOIpTP-transport-NOx'!I$1,'COBRA outputs'!$D:$D,$B$22,'COBRA outputs'!$F:$F,$B$23)</f>
        <v>1.6257148560060599E-5</v>
      </c>
      <c r="J17">
        <f t="shared" si="7"/>
        <v>1.6490788064464078E-5</v>
      </c>
      <c r="K17">
        <f t="shared" si="7"/>
        <v>1.672442756886756E-5</v>
      </c>
      <c r="L17">
        <f t="shared" si="7"/>
        <v>1.6958067073271039E-5</v>
      </c>
      <c r="M17">
        <f t="shared" si="7"/>
        <v>1.7191706577674522E-5</v>
      </c>
      <c r="N17" s="17">
        <f>SUMIFS('COBRA outputs'!$C:$C,'COBRA outputs'!$B:$B,'HOIpTP-transport-NOx'!$A17,'COBRA outputs'!$G:$G,'HOIpTP-transport-NOx'!N$1,'COBRA outputs'!$D:$D,$B$22,'COBRA outputs'!$F:$F,$B$23)</f>
        <v>1.7425346082078001E-5</v>
      </c>
      <c r="O17">
        <f t="shared" si="8"/>
        <v>1.7641257167810301E-5</v>
      </c>
      <c r="P17" s="17">
        <f>SUMIFS('COBRA outputs'!$C:$C,'COBRA outputs'!$B:$B,'HOIpTP-transport-NOx'!$A17,'COBRA outputs'!$G:$G,'HOIpTP-transport-NOx'!P$1,'COBRA outputs'!$D:$D,$B$22,'COBRA outputs'!$F:$F,$B$23)</f>
        <v>1.7857168253542601E-5</v>
      </c>
      <c r="Q17">
        <f t="shared" si="9"/>
        <v>1.802352514842044E-5</v>
      </c>
      <c r="R17">
        <f t="shared" si="9"/>
        <v>1.8189882043298279E-5</v>
      </c>
      <c r="S17">
        <f t="shared" si="9"/>
        <v>1.8356238938176121E-5</v>
      </c>
      <c r="T17">
        <f t="shared" si="9"/>
        <v>1.852259583305396E-5</v>
      </c>
      <c r="U17" s="17">
        <f>SUMIFS('COBRA outputs'!$C:$C,'COBRA outputs'!$B:$B,'HOIpTP-transport-NOx'!$A17,'COBRA outputs'!$G:$G,'HOIpTP-transport-NOx'!U$1,'COBRA outputs'!$D:$D,$B$22,'COBRA outputs'!$F:$F,$B$23)</f>
        <v>1.8688952727931799E-5</v>
      </c>
      <c r="V17">
        <f t="shared" si="10"/>
        <v>1.8794575234062759E-5</v>
      </c>
      <c r="W17">
        <f t="shared" si="10"/>
        <v>1.8900197740193718E-5</v>
      </c>
      <c r="X17">
        <f t="shared" si="10"/>
        <v>1.9005820246324681E-5</v>
      </c>
      <c r="Y17">
        <f t="shared" si="10"/>
        <v>1.911144275245564E-5</v>
      </c>
      <c r="Z17" s="17">
        <f>SUMIFS('COBRA outputs'!$C:$C,'COBRA outputs'!$B:$B,'HOIpTP-transport-NOx'!$A17,'COBRA outputs'!$G:$G,'HOIpTP-transport-NOx'!Z$1,'COBRA outputs'!$D:$D,$B$22,'COBRA outputs'!$F:$F,$B$23)</f>
        <v>1.9217065258586599E-5</v>
      </c>
      <c r="AA17">
        <f t="shared" si="11"/>
        <v>1.9296495382693338E-5</v>
      </c>
      <c r="AB17">
        <f t="shared" si="11"/>
        <v>1.937592550680008E-5</v>
      </c>
      <c r="AC17">
        <f t="shared" si="11"/>
        <v>1.9455355630906819E-5</v>
      </c>
      <c r="AD17">
        <f t="shared" si="11"/>
        <v>1.9534785755013562E-5</v>
      </c>
      <c r="AE17" s="17">
        <f>SUMIFS('COBRA outputs'!$C:$C,'COBRA outputs'!$B:$B,'HOIpTP-transport-NOx'!$A17,'COBRA outputs'!$G:$G,'HOIpTP-transport-NOx'!AE$1,'COBRA outputs'!$D:$D,$B$22,'COBRA outputs'!$F:$F,$B$23)</f>
        <v>1.9614215879120301E-5</v>
      </c>
      <c r="AF17">
        <f t="shared" si="12"/>
        <v>1.970267106683272E-5</v>
      </c>
      <c r="AG17">
        <f t="shared" si="12"/>
        <v>1.9791126254545139E-5</v>
      </c>
      <c r="AH17">
        <f t="shared" si="12"/>
        <v>1.9879581442257562E-5</v>
      </c>
      <c r="AI17">
        <f t="shared" si="12"/>
        <v>1.9968036629969981E-5</v>
      </c>
      <c r="AJ17" s="17">
        <f>SUMIFS('COBRA outputs'!$C:$C,'COBRA outputs'!$B:$B,'HOIpTP-transport-NOx'!$A17,'COBRA outputs'!$G:$G,'HOIpTP-transport-NOx'!AJ$1,'COBRA outputs'!$D:$D,$B$22,'COBRA outputs'!$F:$F,$B$23)</f>
        <v>2.0056491817682401E-5</v>
      </c>
    </row>
    <row r="18" spans="1:36" x14ac:dyDescent="0.35">
      <c r="A18" s="12" t="s">
        <v>157</v>
      </c>
      <c r="B18" s="17">
        <f>SUMIFS('COBRA outputs'!$C:$C,'COBRA outputs'!$B:$B,'HOIpTP-transport-NOx'!$A18,'COBRA outputs'!$G:$G,'HOIpTP-transport-NOx'!B$1,'COBRA outputs'!$D:$D,$B$22,'COBRA outputs'!$F:$F,$B$23)</f>
        <v>3.0844026813715999E-4</v>
      </c>
      <c r="C18">
        <f t="shared" si="6"/>
        <v>3.1384422734013801E-4</v>
      </c>
      <c r="D18">
        <f t="shared" si="6"/>
        <v>3.1924818654311597E-4</v>
      </c>
      <c r="E18">
        <f t="shared" si="6"/>
        <v>3.2465214574609399E-4</v>
      </c>
      <c r="F18">
        <f t="shared" si="6"/>
        <v>3.3005610494907201E-4</v>
      </c>
      <c r="G18">
        <f t="shared" si="6"/>
        <v>3.3546006415205004E-4</v>
      </c>
      <c r="H18">
        <f t="shared" si="6"/>
        <v>3.40864023355028E-4</v>
      </c>
      <c r="I18" s="17">
        <f>SUMIFS('COBRA outputs'!$C:$C,'COBRA outputs'!$B:$B,'HOIpTP-transport-NOx'!$A18,'COBRA outputs'!$G:$G,'HOIpTP-transport-NOx'!I$1,'COBRA outputs'!$D:$D,$B$22,'COBRA outputs'!$F:$F,$B$23)</f>
        <v>3.4626798255800602E-4</v>
      </c>
      <c r="J18">
        <f t="shared" si="7"/>
        <v>3.5249232542265821E-4</v>
      </c>
      <c r="K18">
        <f t="shared" si="7"/>
        <v>3.5871666828731039E-4</v>
      </c>
      <c r="L18">
        <f t="shared" si="7"/>
        <v>3.6494101115196263E-4</v>
      </c>
      <c r="M18">
        <f t="shared" si="7"/>
        <v>3.7116535401661481E-4</v>
      </c>
      <c r="N18" s="17">
        <f>SUMIFS('COBRA outputs'!$C:$C,'COBRA outputs'!$B:$B,'HOIpTP-transport-NOx'!$A18,'COBRA outputs'!$G:$G,'HOIpTP-transport-NOx'!N$1,'COBRA outputs'!$D:$D,$B$22,'COBRA outputs'!$F:$F,$B$23)</f>
        <v>3.77389696881267E-4</v>
      </c>
      <c r="O18">
        <f t="shared" si="8"/>
        <v>3.8344923071142751E-4</v>
      </c>
      <c r="P18" s="17">
        <f>SUMIFS('COBRA outputs'!$C:$C,'COBRA outputs'!$B:$B,'HOIpTP-transport-NOx'!$A18,'COBRA outputs'!$G:$G,'HOIpTP-transport-NOx'!P$1,'COBRA outputs'!$D:$D,$B$22,'COBRA outputs'!$F:$F,$B$23)</f>
        <v>3.8950876454158802E-4</v>
      </c>
      <c r="Q18">
        <f t="shared" si="9"/>
        <v>3.952921729781104E-4</v>
      </c>
      <c r="R18">
        <f t="shared" si="9"/>
        <v>4.0107558141463283E-4</v>
      </c>
      <c r="S18">
        <f t="shared" si="9"/>
        <v>4.0685898985115521E-4</v>
      </c>
      <c r="T18">
        <f t="shared" si="9"/>
        <v>4.1264239828767764E-4</v>
      </c>
      <c r="U18" s="17">
        <f>SUMIFS('COBRA outputs'!$C:$C,'COBRA outputs'!$B:$B,'HOIpTP-transport-NOx'!$A18,'COBRA outputs'!$G:$G,'HOIpTP-transport-NOx'!U$1,'COBRA outputs'!$D:$D,$B$22,'COBRA outputs'!$F:$F,$B$23)</f>
        <v>4.1842580672420002E-4</v>
      </c>
      <c r="V18">
        <f t="shared" si="10"/>
        <v>4.2287782839169963E-4</v>
      </c>
      <c r="W18">
        <f t="shared" si="10"/>
        <v>4.2732985005919919E-4</v>
      </c>
      <c r="X18">
        <f t="shared" si="10"/>
        <v>4.3178187172669881E-4</v>
      </c>
      <c r="Y18">
        <f t="shared" si="10"/>
        <v>4.3623389339419836E-4</v>
      </c>
      <c r="Z18" s="17">
        <f>SUMIFS('COBRA outputs'!$C:$C,'COBRA outputs'!$B:$B,'HOIpTP-transport-NOx'!$A18,'COBRA outputs'!$G:$G,'HOIpTP-transport-NOx'!Z$1,'COBRA outputs'!$D:$D,$B$22,'COBRA outputs'!$F:$F,$B$23)</f>
        <v>4.4068591506169798E-4</v>
      </c>
      <c r="AA18">
        <f t="shared" si="11"/>
        <v>4.4353278346386557E-4</v>
      </c>
      <c r="AB18">
        <f t="shared" si="11"/>
        <v>4.4637965186603316E-4</v>
      </c>
      <c r="AC18">
        <f t="shared" si="11"/>
        <v>4.4922652026820081E-4</v>
      </c>
      <c r="AD18">
        <f t="shared" si="11"/>
        <v>4.520733886703684E-4</v>
      </c>
      <c r="AE18" s="17">
        <f>SUMIFS('COBRA outputs'!$C:$C,'COBRA outputs'!$B:$B,'HOIpTP-transport-NOx'!$A18,'COBRA outputs'!$G:$G,'HOIpTP-transport-NOx'!AE$1,'COBRA outputs'!$D:$D,$B$22,'COBRA outputs'!$F:$F,$B$23)</f>
        <v>4.5492025707253599E-4</v>
      </c>
      <c r="AF18">
        <f t="shared" si="12"/>
        <v>4.5687704691316878E-4</v>
      </c>
      <c r="AG18">
        <f t="shared" si="12"/>
        <v>4.5883383675380157E-4</v>
      </c>
      <c r="AH18">
        <f t="shared" si="12"/>
        <v>4.6079062659443442E-4</v>
      </c>
      <c r="AI18">
        <f t="shared" si="12"/>
        <v>4.6274741643506721E-4</v>
      </c>
      <c r="AJ18" s="17">
        <f>SUMIFS('COBRA outputs'!$C:$C,'COBRA outputs'!$B:$B,'HOIpTP-transport-NOx'!$A18,'COBRA outputs'!$G:$G,'HOIpTP-transport-NOx'!AJ$1,'COBRA outputs'!$D:$D,$B$22,'COBRA outputs'!$F:$F,$B$23)</f>
        <v>4.647042062757E-4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138</v>
      </c>
    </row>
    <row r="23" spans="1:36" x14ac:dyDescent="0.35">
      <c r="A23" s="12" t="s">
        <v>48</v>
      </c>
      <c r="B2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B63A-5BAC-476C-A343-3B130D0D0D36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outputs'!$B:$B,'HOIpTP-transport-PM25'!$A2,'COBRA outputs'!$G:$G,'HOIpTP-transport-PM25'!B$1,'COBRA outputs'!$D:$D,$B$22,'COBRA outputs'!$F:$F,$B$23)</f>
        <v>2.68328982454452E-2</v>
      </c>
      <c r="C2">
        <f>$B2+($I2-$B2)*(C$1-$B$1)/($I$1-$B$1)</f>
        <v>2.6985121628428529E-2</v>
      </c>
      <c r="D2">
        <f t="shared" ref="D2:H12" si="0">$B2+($I2-$B2)*(D$1-$B$1)/($I$1-$B$1)</f>
        <v>2.7137345011411858E-2</v>
      </c>
      <c r="E2">
        <f t="shared" si="0"/>
        <v>2.7289568394395187E-2</v>
      </c>
      <c r="F2">
        <f t="shared" si="0"/>
        <v>2.7441791777378512E-2</v>
      </c>
      <c r="G2">
        <f t="shared" si="0"/>
        <v>2.7594015160361841E-2</v>
      </c>
      <c r="H2">
        <f>$B2+($I2-$B2)*(H$1-$B$1)/($I$1-$B$1)</f>
        <v>2.774623854334517E-2</v>
      </c>
      <c r="I2" s="17">
        <f>SUMIFS('COBRA outputs'!$C:$C,'COBRA outputs'!$B:$B,'HOIpTP-transport-PM25'!$A2,'COBRA outputs'!$G:$G,'HOIpTP-transport-PM25'!I$1,'COBRA outputs'!$D:$D,$B$22,'COBRA outputs'!$F:$F,$B$23)</f>
        <v>2.7898461926328499E-2</v>
      </c>
      <c r="J2">
        <f>$I2+($N2-$I2)*(J$1-$I$1)/($N$1-$I$1)</f>
        <v>2.8248683697579859E-2</v>
      </c>
      <c r="K2">
        <f t="shared" ref="K2:M12" si="1">$I2+($N2-$I2)*(K$1-$I$1)/($N$1-$I$1)</f>
        <v>2.8598905468831218E-2</v>
      </c>
      <c r="L2">
        <f>$I2+($N2-$I2)*(L$1-$I$1)/($N$1-$I$1)</f>
        <v>2.894912724008258E-2</v>
      </c>
      <c r="M2">
        <f t="shared" si="1"/>
        <v>2.929934901133394E-2</v>
      </c>
      <c r="N2" s="17">
        <f>SUMIFS('COBRA outputs'!$C:$C,'COBRA outputs'!$B:$B,'HOIpTP-transport-PM25'!$A2,'COBRA outputs'!$G:$G,'HOIpTP-transport-PM25'!N$1,'COBRA outputs'!$D:$D,$B$22,'COBRA outputs'!$F:$F,$B$23)</f>
        <v>2.9649570782585299E-2</v>
      </c>
      <c r="O2">
        <f>$N2+($P2-$N2)*(O$1-$N$1)/($P$1-$N$1)</f>
        <v>3.033162504078725E-2</v>
      </c>
      <c r="P2" s="17">
        <f>SUMIFS('COBRA outputs'!$C:$C,'COBRA outputs'!$B:$B,'HOIpTP-transport-PM25'!$A2,'COBRA outputs'!$G:$G,'HOIpTP-transport-PM25'!P$1,'COBRA outputs'!$D:$D,$B$22,'COBRA outputs'!$F:$F,$B$23)</f>
        <v>3.10136792989892E-2</v>
      </c>
      <c r="Q2">
        <f>$P2+($U2-$P2)*(Q$1-$P$1)/($U$1-$P$1)</f>
        <v>3.1461681246942617E-2</v>
      </c>
      <c r="R2">
        <f t="shared" ref="R2:T12" si="2">$P2+($U2-$P2)*(R$1-$P$1)/($U$1-$P$1)</f>
        <v>3.1909683194896038E-2</v>
      </c>
      <c r="S2">
        <f t="shared" si="2"/>
        <v>3.2357685142849459E-2</v>
      </c>
      <c r="T2">
        <f t="shared" si="2"/>
        <v>3.2805687090802879E-2</v>
      </c>
      <c r="U2" s="17">
        <f>SUMIFS('COBRA outputs'!$C:$C,'COBRA outputs'!$B:$B,'HOIpTP-transport-PM25'!$A2,'COBRA outputs'!$G:$G,'HOIpTP-transport-PM25'!U$1,'COBRA outputs'!$D:$D,$B$22,'COBRA outputs'!$F:$F,$B$23)</f>
        <v>3.32536890387563E-2</v>
      </c>
      <c r="V2">
        <f>$U2+($Z2-$U2)*(V$1-$U$1)/($Z$1-$U$1)</f>
        <v>3.3601534038688499E-2</v>
      </c>
      <c r="W2">
        <f t="shared" ref="W2:Y12" si="3">$U2+($Z2-$U2)*(W$1-$U$1)/($Z$1-$U$1)</f>
        <v>3.3949379038620699E-2</v>
      </c>
      <c r="X2">
        <f t="shared" si="3"/>
        <v>3.4297224038552898E-2</v>
      </c>
      <c r="Y2">
        <f t="shared" si="3"/>
        <v>3.4645069038485098E-2</v>
      </c>
      <c r="Z2" s="17">
        <f>SUMIFS('COBRA outputs'!$C:$C,'COBRA outputs'!$B:$B,'HOIpTP-transport-PM25'!$A2,'COBRA outputs'!$G:$G,'HOIpTP-transport-PM25'!Z$1,'COBRA outputs'!$D:$D,$B$22,'COBRA outputs'!$F:$F,$B$23)</f>
        <v>3.4992914038417297E-2</v>
      </c>
      <c r="AA2">
        <f>$Z2+($AE2-$Z2)*(AA$1-$Z$1)/($AE$1-$Z$1)</f>
        <v>3.5177191984561956E-2</v>
      </c>
      <c r="AB2">
        <f>$Z2+($AE2-$Z2)*(AB$1-$Z$1)/($AE$1-$Z$1)</f>
        <v>3.5361469930706615E-2</v>
      </c>
      <c r="AC2">
        <f t="shared" ref="AB2:AD12" si="4">$Z2+($AE2-$Z2)*(AC$1-$Z$1)/($AE$1-$Z$1)</f>
        <v>3.5545747876851282E-2</v>
      </c>
      <c r="AD2">
        <f t="shared" si="4"/>
        <v>3.5730025822995941E-2</v>
      </c>
      <c r="AE2" s="17">
        <f>SUMIFS('COBRA outputs'!$C:$C,'COBRA outputs'!$B:$B,'HOIpTP-transport-PM25'!$A2,'COBRA outputs'!$G:$G,'HOIpTP-transport-PM25'!AE$1,'COBRA outputs'!$D:$D,$B$22,'COBRA outputs'!$F:$F,$B$23)</f>
        <v>3.59143037691406E-2</v>
      </c>
      <c r="AF2">
        <f>$AE2+($AJ2-$AE2)*(AF$1-$AE$1)/($AJ$1-$AE$1)</f>
        <v>3.5946526193512657E-2</v>
      </c>
      <c r="AG2">
        <f t="shared" ref="AG2:AI12" si="5">$AE2+($AJ2-$AE2)*(AG$1-$AE$1)/($AJ$1-$AE$1)</f>
        <v>3.597874861788472E-2</v>
      </c>
      <c r="AH2">
        <f t="shared" si="5"/>
        <v>3.6010971042256777E-2</v>
      </c>
      <c r="AI2">
        <f t="shared" si="5"/>
        <v>3.6043193466628841E-2</v>
      </c>
      <c r="AJ2" s="17">
        <f>SUMIFS('COBRA outputs'!$C:$C,'COBRA outputs'!$B:$B,'HOIpTP-transport-PM25'!$A2,'COBRA outputs'!$G:$G,'HOIpTP-transport-PM25'!AJ$1,'COBRA outputs'!$D:$D,$B$22,'COBRA outputs'!$F:$F,$B$23)</f>
        <v>3.6075415891000898E-2</v>
      </c>
    </row>
    <row r="3" spans="1:36" x14ac:dyDescent="0.35">
      <c r="A3" s="12" t="s">
        <v>148</v>
      </c>
      <c r="B3" s="17">
        <f>SUMIFS('COBRA outputs'!$C:$C,'COBRA outputs'!$B:$B,'HOIpTP-transport-PM25'!$A3,'COBRA outputs'!$G:$G,'HOIpTP-transport-PM25'!B$1,'COBRA outputs'!$D:$D,$B$22,'COBRA outputs'!$F:$F,$B$23)</f>
        <v>1.18815508928707E-4</v>
      </c>
      <c r="C3">
        <f t="shared" ref="C3:H18" si="6">$B3+($I3-$B3)*(C$1-$B$1)/($I$1-$B$1)</f>
        <v>1.1755802148703943E-4</v>
      </c>
      <c r="D3">
        <f t="shared" si="0"/>
        <v>1.1630053404537186E-4</v>
      </c>
      <c r="E3">
        <f t="shared" si="0"/>
        <v>1.1504304660370428E-4</v>
      </c>
      <c r="F3">
        <f t="shared" si="0"/>
        <v>1.1378555916203672E-4</v>
      </c>
      <c r="G3">
        <f t="shared" si="0"/>
        <v>1.1252807172036915E-4</v>
      </c>
      <c r="H3">
        <f t="shared" si="0"/>
        <v>1.1127058427870158E-4</v>
      </c>
      <c r="I3" s="17">
        <f>SUMIFS('COBRA outputs'!$C:$C,'COBRA outputs'!$B:$B,'HOIpTP-transport-PM25'!$A3,'COBRA outputs'!$G:$G,'HOIpTP-transport-PM25'!I$1,'COBRA outputs'!$D:$D,$B$22,'COBRA outputs'!$F:$F,$B$23)</f>
        <v>1.10013096837034E-4</v>
      </c>
      <c r="J3">
        <f t="shared" ref="J3:M18" si="7">$I3+($N3-$I3)*(J$1-$I$1)/($N$1-$I$1)</f>
        <v>1.09062174197971E-4</v>
      </c>
      <c r="K3">
        <f t="shared" si="1"/>
        <v>1.08111251558908E-4</v>
      </c>
      <c r="L3">
        <f t="shared" si="1"/>
        <v>1.07160328919845E-4</v>
      </c>
      <c r="M3">
        <f t="shared" si="1"/>
        <v>1.0620940628078201E-4</v>
      </c>
      <c r="N3" s="17">
        <f>SUMIFS('COBRA outputs'!$C:$C,'COBRA outputs'!$B:$B,'HOIpTP-transport-PM25'!$A3,'COBRA outputs'!$G:$G,'HOIpTP-transport-PM25'!N$1,'COBRA outputs'!$D:$D,$B$22,'COBRA outputs'!$F:$F,$B$23)</f>
        <v>1.05258483641719E-4</v>
      </c>
      <c r="O3">
        <f t="shared" ref="O3:O18" si="8">$N3+($P3-$N3)*(O$1-$N$1)/($P$1-$N$1)</f>
        <v>7.0002522103927554E-5</v>
      </c>
      <c r="P3" s="17">
        <f>SUMIFS('COBRA outputs'!$C:$C,'COBRA outputs'!$B:$B,'HOIpTP-transport-PM25'!$A3,'COBRA outputs'!$G:$G,'HOIpTP-transport-PM25'!P$1,'COBRA outputs'!$D:$D,$B$22,'COBRA outputs'!$F:$F,$B$23)</f>
        <v>3.4746560566136101E-5</v>
      </c>
      <c r="Q3">
        <f t="shared" ref="Q3:T18" si="9">$P3+($U3-$P3)*(Q$1-$P$1)/($U$1-$P$1)</f>
        <v>3.451943439663694E-5</v>
      </c>
      <c r="R3">
        <f t="shared" si="2"/>
        <v>3.4292308227137779E-5</v>
      </c>
      <c r="S3">
        <f t="shared" si="2"/>
        <v>3.4065182057638625E-5</v>
      </c>
      <c r="T3">
        <f t="shared" si="2"/>
        <v>3.3838055888139464E-5</v>
      </c>
      <c r="U3" s="17">
        <f>SUMIFS('COBRA outputs'!$C:$C,'COBRA outputs'!$B:$B,'HOIpTP-transport-PM25'!$A3,'COBRA outputs'!$G:$G,'HOIpTP-transport-PM25'!U$1,'COBRA outputs'!$D:$D,$B$22,'COBRA outputs'!$F:$F,$B$23)</f>
        <v>3.3610929718640303E-5</v>
      </c>
      <c r="V3">
        <f t="shared" ref="V3:Y18" si="10">$U3+($Z3-$U3)*(V$1-$U$1)/($Z$1-$U$1)</f>
        <v>3.3468269338872059E-5</v>
      </c>
      <c r="W3">
        <f t="shared" si="3"/>
        <v>3.3325608959103822E-5</v>
      </c>
      <c r="X3">
        <f t="shared" si="3"/>
        <v>3.3182948579335579E-5</v>
      </c>
      <c r="Y3">
        <f t="shared" si="3"/>
        <v>3.3040288199567342E-5</v>
      </c>
      <c r="Z3" s="17">
        <f>SUMIFS('COBRA outputs'!$C:$C,'COBRA outputs'!$B:$B,'HOIpTP-transport-PM25'!$A3,'COBRA outputs'!$G:$G,'HOIpTP-transport-PM25'!Z$1,'COBRA outputs'!$D:$D,$B$22,'COBRA outputs'!$F:$F,$B$23)</f>
        <v>3.2897627819799099E-5</v>
      </c>
      <c r="AA3">
        <f t="shared" ref="AA3:AD18" si="11">$Z3+($AE3-$Z3)*(AA$1-$Z$1)/($AE$1-$Z$1)</f>
        <v>3.2719798739498461E-5</v>
      </c>
      <c r="AB3">
        <f t="shared" si="4"/>
        <v>3.2541969659197817E-5</v>
      </c>
      <c r="AC3">
        <f t="shared" si="4"/>
        <v>3.236414057889718E-5</v>
      </c>
      <c r="AD3">
        <f t="shared" si="4"/>
        <v>3.2186311498596536E-5</v>
      </c>
      <c r="AE3" s="17">
        <f>SUMIFS('COBRA outputs'!$C:$C,'COBRA outputs'!$B:$B,'HOIpTP-transport-PM25'!$A3,'COBRA outputs'!$G:$G,'HOIpTP-transport-PM25'!AE$1,'COBRA outputs'!$D:$D,$B$22,'COBRA outputs'!$F:$F,$B$23)</f>
        <v>3.2008482418295899E-5</v>
      </c>
      <c r="AF3">
        <f t="shared" ref="AF3:AI18" si="12">$AE3+($AJ3-$AE3)*(AF$1-$AE$1)/($AJ$1-$AE$1)</f>
        <v>3.1816760318961282E-5</v>
      </c>
      <c r="AG3">
        <f t="shared" si="5"/>
        <v>3.1625038219626658E-5</v>
      </c>
      <c r="AH3">
        <f t="shared" si="5"/>
        <v>3.1433316120292041E-5</v>
      </c>
      <c r="AI3">
        <f t="shared" si="5"/>
        <v>3.1241594020957417E-5</v>
      </c>
      <c r="AJ3" s="17">
        <f>SUMIFS('COBRA outputs'!$C:$C,'COBRA outputs'!$B:$B,'HOIpTP-transport-PM25'!$A3,'COBRA outputs'!$G:$G,'HOIpTP-transport-PM25'!AJ$1,'COBRA outputs'!$D:$D,$B$22,'COBRA outputs'!$F:$F,$B$23)</f>
        <v>3.10498719216228E-5</v>
      </c>
    </row>
    <row r="4" spans="1:36" x14ac:dyDescent="0.35">
      <c r="A4" s="12" t="s">
        <v>149</v>
      </c>
      <c r="B4" s="17">
        <f>SUMIFS('COBRA outputs'!$C:$C,'COBRA outputs'!$B:$B,'HOIpTP-transport-PM25'!$A4,'COBRA outputs'!$G:$G,'HOIpTP-transport-PM25'!B$1,'COBRA outputs'!$D:$D,$B$22,'COBRA outputs'!$F:$F,$B$23)</f>
        <v>5.9828217062237803</v>
      </c>
      <c r="C4">
        <f t="shared" si="6"/>
        <v>6.003466113752129</v>
      </c>
      <c r="D4">
        <f t="shared" si="0"/>
        <v>6.0241105212804769</v>
      </c>
      <c r="E4">
        <f t="shared" si="0"/>
        <v>6.0447549288088256</v>
      </c>
      <c r="F4">
        <f t="shared" si="0"/>
        <v>6.0653993363371743</v>
      </c>
      <c r="G4">
        <f t="shared" si="0"/>
        <v>6.086043743865523</v>
      </c>
      <c r="H4">
        <f t="shared" si="0"/>
        <v>6.1066881513938709</v>
      </c>
      <c r="I4" s="17">
        <f>SUMIFS('COBRA outputs'!$C:$C,'COBRA outputs'!$B:$B,'HOIpTP-transport-PM25'!$A4,'COBRA outputs'!$G:$G,'HOIpTP-transport-PM25'!I$1,'COBRA outputs'!$D:$D,$B$22,'COBRA outputs'!$F:$F,$B$23)</f>
        <v>6.1273325589222196</v>
      </c>
      <c r="J4">
        <f t="shared" si="7"/>
        <v>6.19015655860784</v>
      </c>
      <c r="K4">
        <f t="shared" si="1"/>
        <v>6.2529805582934594</v>
      </c>
      <c r="L4">
        <f t="shared" si="1"/>
        <v>6.3158045579790798</v>
      </c>
      <c r="M4">
        <f t="shared" si="1"/>
        <v>6.3786285576646993</v>
      </c>
      <c r="N4" s="17">
        <f>SUMIFS('COBRA outputs'!$C:$C,'COBRA outputs'!$B:$B,'HOIpTP-transport-PM25'!$A4,'COBRA outputs'!$G:$G,'HOIpTP-transport-PM25'!N$1,'COBRA outputs'!$D:$D,$B$22,'COBRA outputs'!$F:$F,$B$23)</f>
        <v>6.4414525573503196</v>
      </c>
      <c r="O4">
        <f t="shared" si="8"/>
        <v>6.5140600734205449</v>
      </c>
      <c r="P4" s="17">
        <f>SUMIFS('COBRA outputs'!$C:$C,'COBRA outputs'!$B:$B,'HOIpTP-transport-PM25'!$A4,'COBRA outputs'!$G:$G,'HOIpTP-transport-PM25'!P$1,'COBRA outputs'!$D:$D,$B$22,'COBRA outputs'!$F:$F,$B$23)</f>
        <v>6.5866675894907702</v>
      </c>
      <c r="Q4">
        <f t="shared" si="9"/>
        <v>6.6386342610474181</v>
      </c>
      <c r="R4">
        <f t="shared" si="2"/>
        <v>6.6906009326040659</v>
      </c>
      <c r="S4">
        <f t="shared" si="2"/>
        <v>6.7425676041607145</v>
      </c>
      <c r="T4">
        <f t="shared" si="2"/>
        <v>6.7945342757173623</v>
      </c>
      <c r="U4" s="17">
        <f>SUMIFS('COBRA outputs'!$C:$C,'COBRA outputs'!$B:$B,'HOIpTP-transport-PM25'!$A4,'COBRA outputs'!$G:$G,'HOIpTP-transport-PM25'!U$1,'COBRA outputs'!$D:$D,$B$22,'COBRA outputs'!$F:$F,$B$23)</f>
        <v>6.8465009472740102</v>
      </c>
      <c r="V4">
        <f t="shared" si="10"/>
        <v>6.867859869721574</v>
      </c>
      <c r="W4">
        <f t="shared" si="3"/>
        <v>6.8892187921691379</v>
      </c>
      <c r="X4">
        <f t="shared" si="3"/>
        <v>6.9105777146167027</v>
      </c>
      <c r="Y4">
        <f t="shared" si="3"/>
        <v>6.9319366370642665</v>
      </c>
      <c r="Z4" s="17">
        <f>SUMIFS('COBRA outputs'!$C:$C,'COBRA outputs'!$B:$B,'HOIpTP-transport-PM25'!$A4,'COBRA outputs'!$G:$G,'HOIpTP-transport-PM25'!Z$1,'COBRA outputs'!$D:$D,$B$22,'COBRA outputs'!$F:$F,$B$23)</f>
        <v>6.9532955595118304</v>
      </c>
      <c r="AA4">
        <f t="shared" si="11"/>
        <v>6.9795206415188105</v>
      </c>
      <c r="AB4">
        <f t="shared" si="4"/>
        <v>7.0057457235257905</v>
      </c>
      <c r="AC4">
        <f t="shared" si="4"/>
        <v>7.0319708055327697</v>
      </c>
      <c r="AD4">
        <f t="shared" si="4"/>
        <v>7.0581958875397497</v>
      </c>
      <c r="AE4" s="17">
        <f>SUMIFS('COBRA outputs'!$C:$C,'COBRA outputs'!$B:$B,'HOIpTP-transport-PM25'!$A4,'COBRA outputs'!$G:$G,'HOIpTP-transport-PM25'!AE$1,'COBRA outputs'!$D:$D,$B$22,'COBRA outputs'!$F:$F,$B$23)</f>
        <v>7.0844209695467297</v>
      </c>
      <c r="AF4">
        <f t="shared" si="12"/>
        <v>7.1136375355557782</v>
      </c>
      <c r="AG4">
        <f t="shared" si="5"/>
        <v>7.1428541015648257</v>
      </c>
      <c r="AH4">
        <f t="shared" si="5"/>
        <v>7.1720706675738741</v>
      </c>
      <c r="AI4">
        <f t="shared" si="5"/>
        <v>7.2012872335829217</v>
      </c>
      <c r="AJ4" s="17">
        <f>SUMIFS('COBRA outputs'!$C:$C,'COBRA outputs'!$B:$B,'HOIpTP-transport-PM25'!$A4,'COBRA outputs'!$G:$G,'HOIpTP-transport-PM25'!AJ$1,'COBRA outputs'!$D:$D,$B$22,'COBRA outputs'!$F:$F,$B$23)</f>
        <v>7.2305037995919701</v>
      </c>
    </row>
    <row r="5" spans="1:36" x14ac:dyDescent="0.35">
      <c r="A5" s="12" t="s">
        <v>159</v>
      </c>
      <c r="B5" s="17">
        <f>SUMIFS('COBRA outputs'!$C:$C,'COBRA outputs'!$B:$B,'HOIpTP-transport-PM25'!$A5,'COBRA outputs'!$G:$G,'HOIpTP-transport-PM25'!B$1,'COBRA outputs'!$D:$D,$B$22,'COBRA outputs'!$F:$F,$B$23)</f>
        <v>3.1032504585552598E-2</v>
      </c>
      <c r="C5">
        <f t="shared" si="6"/>
        <v>3.135683873641501E-2</v>
      </c>
      <c r="D5">
        <f t="shared" si="0"/>
        <v>3.1681172887277426E-2</v>
      </c>
      <c r="E5">
        <f t="shared" si="0"/>
        <v>3.2005507038139841E-2</v>
      </c>
      <c r="F5">
        <f t="shared" si="0"/>
        <v>3.2329841189002256E-2</v>
      </c>
      <c r="G5">
        <f t="shared" si="0"/>
        <v>3.2654175339864672E-2</v>
      </c>
      <c r="H5">
        <f t="shared" si="0"/>
        <v>3.2978509490727087E-2</v>
      </c>
      <c r="I5" s="17">
        <f>SUMIFS('COBRA outputs'!$C:$C,'COBRA outputs'!$B:$B,'HOIpTP-transport-PM25'!$A5,'COBRA outputs'!$G:$G,'HOIpTP-transport-PM25'!I$1,'COBRA outputs'!$D:$D,$B$22,'COBRA outputs'!$F:$F,$B$23)</f>
        <v>3.3302843641589502E-2</v>
      </c>
      <c r="J5">
        <f t="shared" si="7"/>
        <v>3.3519304088567639E-2</v>
      </c>
      <c r="K5">
        <f t="shared" si="1"/>
        <v>3.3735764535545783E-2</v>
      </c>
      <c r="L5">
        <f t="shared" si="1"/>
        <v>3.3952224982523919E-2</v>
      </c>
      <c r="M5">
        <f t="shared" si="1"/>
        <v>3.4168685429502063E-2</v>
      </c>
      <c r="N5" s="17">
        <f>SUMIFS('COBRA outputs'!$C:$C,'COBRA outputs'!$B:$B,'HOIpTP-transport-PM25'!$A5,'COBRA outputs'!$G:$G,'HOIpTP-transport-PM25'!N$1,'COBRA outputs'!$D:$D,$B$22,'COBRA outputs'!$F:$F,$B$23)</f>
        <v>3.43851458764802E-2</v>
      </c>
      <c r="O5">
        <f t="shared" si="8"/>
        <v>3.4578502087214746E-2</v>
      </c>
      <c r="P5" s="17">
        <f>SUMIFS('COBRA outputs'!$C:$C,'COBRA outputs'!$B:$B,'HOIpTP-transport-PM25'!$A5,'COBRA outputs'!$G:$G,'HOIpTP-transport-PM25'!P$1,'COBRA outputs'!$D:$D,$B$22,'COBRA outputs'!$F:$F,$B$23)</f>
        <v>3.47718582979493E-2</v>
      </c>
      <c r="Q5">
        <f t="shared" si="9"/>
        <v>3.4931412708775519E-2</v>
      </c>
      <c r="R5">
        <f t="shared" si="2"/>
        <v>3.5090967119601739E-2</v>
      </c>
      <c r="S5">
        <f t="shared" si="2"/>
        <v>3.5250521530427958E-2</v>
      </c>
      <c r="T5">
        <f t="shared" si="2"/>
        <v>3.5410075941254178E-2</v>
      </c>
      <c r="U5" s="17">
        <f>SUMIFS('COBRA outputs'!$C:$C,'COBRA outputs'!$B:$B,'HOIpTP-transport-PM25'!$A5,'COBRA outputs'!$G:$G,'HOIpTP-transport-PM25'!U$1,'COBRA outputs'!$D:$D,$B$22,'COBRA outputs'!$F:$F,$B$23)</f>
        <v>3.5569630352080397E-2</v>
      </c>
      <c r="V5">
        <f t="shared" si="10"/>
        <v>3.5718845770042376E-2</v>
      </c>
      <c r="W5">
        <f t="shared" si="3"/>
        <v>3.5868061188004355E-2</v>
      </c>
      <c r="X5">
        <f t="shared" si="3"/>
        <v>3.601727660596634E-2</v>
      </c>
      <c r="Y5">
        <f t="shared" si="3"/>
        <v>3.6166492023928319E-2</v>
      </c>
      <c r="Z5" s="17">
        <f>SUMIFS('COBRA outputs'!$C:$C,'COBRA outputs'!$B:$B,'HOIpTP-transport-PM25'!$A5,'COBRA outputs'!$G:$G,'HOIpTP-transport-PM25'!Z$1,'COBRA outputs'!$D:$D,$B$22,'COBRA outputs'!$F:$F,$B$23)</f>
        <v>3.6315707441890298E-2</v>
      </c>
      <c r="AA5">
        <f t="shared" si="11"/>
        <v>3.6459671358001176E-2</v>
      </c>
      <c r="AB5">
        <f t="shared" si="4"/>
        <v>3.6603635274112055E-2</v>
      </c>
      <c r="AC5">
        <f t="shared" si="4"/>
        <v>3.674759919022294E-2</v>
      </c>
      <c r="AD5">
        <f t="shared" si="4"/>
        <v>3.6891563106333819E-2</v>
      </c>
      <c r="AE5" s="17">
        <f>SUMIFS('COBRA outputs'!$C:$C,'COBRA outputs'!$B:$B,'HOIpTP-transport-PM25'!$A5,'COBRA outputs'!$G:$G,'HOIpTP-transport-PM25'!AE$1,'COBRA outputs'!$D:$D,$B$22,'COBRA outputs'!$F:$F,$B$23)</f>
        <v>3.7035527022444698E-2</v>
      </c>
      <c r="AF5">
        <f t="shared" si="12"/>
        <v>3.716825857500234E-2</v>
      </c>
      <c r="AG5">
        <f t="shared" si="5"/>
        <v>3.7300990127559983E-2</v>
      </c>
      <c r="AH5">
        <f t="shared" si="5"/>
        <v>3.7433721680117618E-2</v>
      </c>
      <c r="AI5">
        <f t="shared" si="5"/>
        <v>3.7566453232675261E-2</v>
      </c>
      <c r="AJ5" s="17">
        <f>SUMIFS('COBRA outputs'!$C:$C,'COBRA outputs'!$B:$B,'HOIpTP-transport-PM25'!$A5,'COBRA outputs'!$G:$G,'HOIpTP-transport-PM25'!AJ$1,'COBRA outputs'!$D:$D,$B$22,'COBRA outputs'!$F:$F,$B$23)</f>
        <v>3.7699184785232903E-2</v>
      </c>
    </row>
    <row r="6" spans="1:36" x14ac:dyDescent="0.35">
      <c r="A6" s="12" t="s">
        <v>158</v>
      </c>
      <c r="B6" s="17">
        <f>SUMIFS('COBRA outputs'!$C:$C,'COBRA outputs'!$B:$B,'HOIpTP-transport-PM25'!$A6,'COBRA outputs'!$G:$G,'HOIpTP-transport-PM25'!B$1,'COBRA outputs'!$D:$D,$B$22,'COBRA outputs'!$F:$F,$B$23)</f>
        <v>0.20314359355139899</v>
      </c>
      <c r="C6">
        <f t="shared" si="6"/>
        <v>0.20432727199297498</v>
      </c>
      <c r="D6">
        <f t="shared" si="0"/>
        <v>0.205510950434551</v>
      </c>
      <c r="E6">
        <f t="shared" si="0"/>
        <v>0.206694628876127</v>
      </c>
      <c r="F6">
        <f t="shared" si="0"/>
        <v>0.20787830731770299</v>
      </c>
      <c r="G6">
        <f t="shared" si="0"/>
        <v>0.20906198575927898</v>
      </c>
      <c r="H6">
        <f t="shared" si="0"/>
        <v>0.210245664200855</v>
      </c>
      <c r="I6" s="17">
        <f>SUMIFS('COBRA outputs'!$C:$C,'COBRA outputs'!$B:$B,'HOIpTP-transport-PM25'!$A6,'COBRA outputs'!$G:$G,'HOIpTP-transport-PM25'!I$1,'COBRA outputs'!$D:$D,$B$22,'COBRA outputs'!$F:$F,$B$23)</f>
        <v>0.21142934264243099</v>
      </c>
      <c r="J6">
        <f t="shared" si="7"/>
        <v>0.2133759671707216</v>
      </c>
      <c r="K6">
        <f t="shared" si="1"/>
        <v>0.21532259169901219</v>
      </c>
      <c r="L6">
        <f t="shared" si="1"/>
        <v>0.2172692162273028</v>
      </c>
      <c r="M6">
        <f t="shared" si="1"/>
        <v>0.21921584075559339</v>
      </c>
      <c r="N6" s="17">
        <f>SUMIFS('COBRA outputs'!$C:$C,'COBRA outputs'!$B:$B,'HOIpTP-transport-PM25'!$A6,'COBRA outputs'!$G:$G,'HOIpTP-transport-PM25'!N$1,'COBRA outputs'!$D:$D,$B$22,'COBRA outputs'!$F:$F,$B$23)</f>
        <v>0.221162465283884</v>
      </c>
      <c r="O6">
        <f t="shared" si="8"/>
        <v>0.223264893186988</v>
      </c>
      <c r="P6" s="17">
        <f>SUMIFS('COBRA outputs'!$C:$C,'COBRA outputs'!$B:$B,'HOIpTP-transport-PM25'!$A6,'COBRA outputs'!$G:$G,'HOIpTP-transport-PM25'!P$1,'COBRA outputs'!$D:$D,$B$22,'COBRA outputs'!$F:$F,$B$23)</f>
        <v>0.225367321090092</v>
      </c>
      <c r="Q6">
        <f t="shared" si="9"/>
        <v>0.22693820894926059</v>
      </c>
      <c r="R6">
        <f t="shared" si="2"/>
        <v>0.22850909680842921</v>
      </c>
      <c r="S6">
        <f t="shared" si="2"/>
        <v>0.2300799846675978</v>
      </c>
      <c r="T6">
        <f t="shared" si="2"/>
        <v>0.23165087252676642</v>
      </c>
      <c r="U6" s="17">
        <f>SUMIFS('COBRA outputs'!$C:$C,'COBRA outputs'!$B:$B,'HOIpTP-transport-PM25'!$A6,'COBRA outputs'!$G:$G,'HOIpTP-transport-PM25'!U$1,'COBRA outputs'!$D:$D,$B$22,'COBRA outputs'!$F:$F,$B$23)</f>
        <v>0.23322176038593501</v>
      </c>
      <c r="V6">
        <f t="shared" si="10"/>
        <v>0.2340175391341178</v>
      </c>
      <c r="W6">
        <f t="shared" si="3"/>
        <v>0.23481331788230059</v>
      </c>
      <c r="X6">
        <f t="shared" si="3"/>
        <v>0.23560909663048341</v>
      </c>
      <c r="Y6">
        <f t="shared" si="3"/>
        <v>0.2364048753786662</v>
      </c>
      <c r="Z6" s="17">
        <f>SUMIFS('COBRA outputs'!$C:$C,'COBRA outputs'!$B:$B,'HOIpTP-transport-PM25'!$A6,'COBRA outputs'!$G:$G,'HOIpTP-transport-PM25'!Z$1,'COBRA outputs'!$D:$D,$B$22,'COBRA outputs'!$F:$F,$B$23)</f>
        <v>0.23720065412684899</v>
      </c>
      <c r="AA6">
        <f t="shared" si="11"/>
        <v>0.23811610099483779</v>
      </c>
      <c r="AB6">
        <f t="shared" si="4"/>
        <v>0.2390315478628266</v>
      </c>
      <c r="AC6">
        <f t="shared" si="4"/>
        <v>0.23994699473081538</v>
      </c>
      <c r="AD6">
        <f t="shared" si="4"/>
        <v>0.24086244159880418</v>
      </c>
      <c r="AE6" s="17">
        <f>SUMIFS('COBRA outputs'!$C:$C,'COBRA outputs'!$B:$B,'HOIpTP-transport-PM25'!$A6,'COBRA outputs'!$G:$G,'HOIpTP-transport-PM25'!AE$1,'COBRA outputs'!$D:$D,$B$22,'COBRA outputs'!$F:$F,$B$23)</f>
        <v>0.24177788846679299</v>
      </c>
      <c r="AF6">
        <f t="shared" si="12"/>
        <v>0.24274108515453799</v>
      </c>
      <c r="AG6">
        <f t="shared" si="5"/>
        <v>0.24370428184228299</v>
      </c>
      <c r="AH6">
        <f t="shared" si="5"/>
        <v>0.24466747853002799</v>
      </c>
      <c r="AI6">
        <f t="shared" si="5"/>
        <v>0.24563067521777299</v>
      </c>
      <c r="AJ6" s="17">
        <f>SUMIFS('COBRA outputs'!$C:$C,'COBRA outputs'!$B:$B,'HOIpTP-transport-PM25'!$A6,'COBRA outputs'!$G:$G,'HOIpTP-transport-PM25'!AJ$1,'COBRA outputs'!$D:$D,$B$22,'COBRA outputs'!$F:$F,$B$23)</f>
        <v>0.24659387190551799</v>
      </c>
    </row>
    <row r="7" spans="1:36" x14ac:dyDescent="0.35">
      <c r="A7" s="12" t="s">
        <v>6</v>
      </c>
      <c r="B7" s="17">
        <f>SUMIFS('COBRA outputs'!$C:$C,'COBRA outputs'!$B:$B,'HOIpTP-transport-PM25'!$A7,'COBRA outputs'!$G:$G,'HOIpTP-transport-PM25'!B$1,'COBRA outputs'!$D:$D,$B$22,'COBRA outputs'!$F:$F,$B$23)</f>
        <v>9.2796394034032007E-3</v>
      </c>
      <c r="C7">
        <f t="shared" si="6"/>
        <v>9.3644582301371914E-3</v>
      </c>
      <c r="D7">
        <f t="shared" si="0"/>
        <v>9.4492770568711838E-3</v>
      </c>
      <c r="E7">
        <f t="shared" si="0"/>
        <v>9.5340958836051745E-3</v>
      </c>
      <c r="F7">
        <f t="shared" si="0"/>
        <v>9.6189147103391669E-3</v>
      </c>
      <c r="G7">
        <f t="shared" si="0"/>
        <v>9.7037335370731576E-3</v>
      </c>
      <c r="H7">
        <f t="shared" si="0"/>
        <v>9.78855236380715E-3</v>
      </c>
      <c r="I7" s="17">
        <f>SUMIFS('COBRA outputs'!$C:$C,'COBRA outputs'!$B:$B,'HOIpTP-transport-PM25'!$A7,'COBRA outputs'!$G:$G,'HOIpTP-transport-PM25'!I$1,'COBRA outputs'!$D:$D,$B$22,'COBRA outputs'!$F:$F,$B$23)</f>
        <v>9.8733711905411407E-3</v>
      </c>
      <c r="J7">
        <f t="shared" si="7"/>
        <v>9.9669907431247928E-3</v>
      </c>
      <c r="K7">
        <f t="shared" si="1"/>
        <v>1.0060610295708445E-2</v>
      </c>
      <c r="L7">
        <f t="shared" si="1"/>
        <v>1.0154229848292095E-2</v>
      </c>
      <c r="M7">
        <f t="shared" si="1"/>
        <v>1.0247849400875747E-2</v>
      </c>
      <c r="N7" s="17">
        <f>SUMIFS('COBRA outputs'!$C:$C,'COBRA outputs'!$B:$B,'HOIpTP-transport-PM25'!$A7,'COBRA outputs'!$G:$G,'HOIpTP-transport-PM25'!N$1,'COBRA outputs'!$D:$D,$B$22,'COBRA outputs'!$F:$F,$B$23)</f>
        <v>1.0341468953459399E-2</v>
      </c>
      <c r="O7">
        <f t="shared" si="8"/>
        <v>1.0437848055570249E-2</v>
      </c>
      <c r="P7" s="17">
        <f>SUMIFS('COBRA outputs'!$C:$C,'COBRA outputs'!$B:$B,'HOIpTP-transport-PM25'!$A7,'COBRA outputs'!$G:$G,'HOIpTP-transport-PM25'!P$1,'COBRA outputs'!$D:$D,$B$22,'COBRA outputs'!$F:$F,$B$23)</f>
        <v>1.0534227157681099E-2</v>
      </c>
      <c r="Q7">
        <f t="shared" si="9"/>
        <v>1.06242073750565E-2</v>
      </c>
      <c r="R7">
        <f t="shared" si="2"/>
        <v>1.07141875924319E-2</v>
      </c>
      <c r="S7">
        <f t="shared" si="2"/>
        <v>1.0804167809807299E-2</v>
      </c>
      <c r="T7">
        <f t="shared" si="2"/>
        <v>1.08941480271827E-2</v>
      </c>
      <c r="U7" s="17">
        <f>SUMIFS('COBRA outputs'!$C:$C,'COBRA outputs'!$B:$B,'HOIpTP-transport-PM25'!$A7,'COBRA outputs'!$G:$G,'HOIpTP-transport-PM25'!U$1,'COBRA outputs'!$D:$D,$B$22,'COBRA outputs'!$F:$F,$B$23)</f>
        <v>1.09841282445581E-2</v>
      </c>
      <c r="V7">
        <f t="shared" si="10"/>
        <v>1.105949410917482E-2</v>
      </c>
      <c r="W7">
        <f t="shared" si="3"/>
        <v>1.1134859973791541E-2</v>
      </c>
      <c r="X7">
        <f t="shared" si="3"/>
        <v>1.121022583840826E-2</v>
      </c>
      <c r="Y7">
        <f t="shared" si="3"/>
        <v>1.1285591703024981E-2</v>
      </c>
      <c r="Z7" s="17">
        <f>SUMIFS('COBRA outputs'!$C:$C,'COBRA outputs'!$B:$B,'HOIpTP-transport-PM25'!$A7,'COBRA outputs'!$G:$G,'HOIpTP-transport-PM25'!Z$1,'COBRA outputs'!$D:$D,$B$22,'COBRA outputs'!$F:$F,$B$23)</f>
        <v>1.1360957567641701E-2</v>
      </c>
      <c r="AA7">
        <f t="shared" si="11"/>
        <v>1.1425274993696161E-2</v>
      </c>
      <c r="AB7">
        <f t="shared" si="4"/>
        <v>1.1489592419750621E-2</v>
      </c>
      <c r="AC7">
        <f t="shared" si="4"/>
        <v>1.155390984580508E-2</v>
      </c>
      <c r="AD7">
        <f t="shared" si="4"/>
        <v>1.161822727185954E-2</v>
      </c>
      <c r="AE7" s="17">
        <f>SUMIFS('COBRA outputs'!$C:$C,'COBRA outputs'!$B:$B,'HOIpTP-transport-PM25'!$A7,'COBRA outputs'!$G:$G,'HOIpTP-transport-PM25'!AE$1,'COBRA outputs'!$D:$D,$B$22,'COBRA outputs'!$F:$F,$B$23)</f>
        <v>1.1682544697914E-2</v>
      </c>
      <c r="AF7">
        <f t="shared" si="12"/>
        <v>1.1742465471941381E-2</v>
      </c>
      <c r="AG7">
        <f t="shared" si="5"/>
        <v>1.1802386245968761E-2</v>
      </c>
      <c r="AH7">
        <f t="shared" si="5"/>
        <v>1.1862307019996139E-2</v>
      </c>
      <c r="AI7">
        <f t="shared" si="5"/>
        <v>1.1922227794023519E-2</v>
      </c>
      <c r="AJ7" s="17">
        <f>SUMIFS('COBRA outputs'!$C:$C,'COBRA outputs'!$B:$B,'HOIpTP-transport-PM25'!$A7,'COBRA outputs'!$G:$G,'HOIpTP-transport-PM25'!AJ$1,'COBRA outputs'!$D:$D,$B$22,'COBRA outputs'!$F:$F,$B$23)</f>
        <v>1.1982148568050899E-2</v>
      </c>
    </row>
    <row r="8" spans="1:36" x14ac:dyDescent="0.35">
      <c r="A8" s="12" t="s">
        <v>12</v>
      </c>
      <c r="B8" s="17">
        <f>SUMIFS('COBRA outputs'!$C:$C,'COBRA outputs'!$B:$B,'HOIpTP-transport-PM25'!$A8,'COBRA outputs'!$G:$G,'HOIpTP-transport-PM25'!B$1,'COBRA outputs'!$D:$D,$B$22,'COBRA outputs'!$F:$F,$B$23)</f>
        <v>1.0784888923377599E-3</v>
      </c>
      <c r="C8">
        <f t="shared" si="6"/>
        <v>1.0872153445542943E-3</v>
      </c>
      <c r="D8">
        <f t="shared" si="0"/>
        <v>1.0959417967708286E-3</v>
      </c>
      <c r="E8">
        <f t="shared" si="0"/>
        <v>1.1046682489873629E-3</v>
      </c>
      <c r="F8">
        <f t="shared" si="0"/>
        <v>1.113394701203897E-3</v>
      </c>
      <c r="G8">
        <f t="shared" si="0"/>
        <v>1.1221211534204313E-3</v>
      </c>
      <c r="H8">
        <f t="shared" si="0"/>
        <v>1.1308476056369656E-3</v>
      </c>
      <c r="I8" s="17">
        <f>SUMIFS('COBRA outputs'!$C:$C,'COBRA outputs'!$B:$B,'HOIpTP-transport-PM25'!$A8,'COBRA outputs'!$G:$G,'HOIpTP-transport-PM25'!I$1,'COBRA outputs'!$D:$D,$B$22,'COBRA outputs'!$F:$F,$B$23)</f>
        <v>1.1395740578535E-3</v>
      </c>
      <c r="J8">
        <f t="shared" si="7"/>
        <v>1.146143289226324E-3</v>
      </c>
      <c r="K8">
        <f t="shared" si="1"/>
        <v>1.152712520599148E-3</v>
      </c>
      <c r="L8">
        <f t="shared" si="1"/>
        <v>1.159281751971972E-3</v>
      </c>
      <c r="M8">
        <f t="shared" si="1"/>
        <v>1.165850983344796E-3</v>
      </c>
      <c r="N8" s="17">
        <f>SUMIFS('COBRA outputs'!$C:$C,'COBRA outputs'!$B:$B,'HOIpTP-transport-PM25'!$A8,'COBRA outputs'!$G:$G,'HOIpTP-transport-PM25'!N$1,'COBRA outputs'!$D:$D,$B$22,'COBRA outputs'!$F:$F,$B$23)</f>
        <v>1.17242021471762E-3</v>
      </c>
      <c r="O8">
        <f t="shared" si="8"/>
        <v>1.179515264812645E-3</v>
      </c>
      <c r="P8" s="17">
        <f>SUMIFS('COBRA outputs'!$C:$C,'COBRA outputs'!$B:$B,'HOIpTP-transport-PM25'!$A8,'COBRA outputs'!$G:$G,'HOIpTP-transport-PM25'!P$1,'COBRA outputs'!$D:$D,$B$22,'COBRA outputs'!$F:$F,$B$23)</f>
        <v>1.1866103149076701E-3</v>
      </c>
      <c r="Q8">
        <f t="shared" si="9"/>
        <v>1.1933893657075961E-3</v>
      </c>
      <c r="R8">
        <f t="shared" si="2"/>
        <v>1.200168416507522E-3</v>
      </c>
      <c r="S8">
        <f t="shared" si="2"/>
        <v>1.206947467307448E-3</v>
      </c>
      <c r="T8">
        <f t="shared" si="2"/>
        <v>1.2137265181073739E-3</v>
      </c>
      <c r="U8" s="17">
        <f>SUMIFS('COBRA outputs'!$C:$C,'COBRA outputs'!$B:$B,'HOIpTP-transport-PM25'!$A8,'COBRA outputs'!$G:$G,'HOIpTP-transport-PM25'!U$1,'COBRA outputs'!$D:$D,$B$22,'COBRA outputs'!$F:$F,$B$23)</f>
        <v>1.2205055689072999E-3</v>
      </c>
      <c r="V8">
        <f t="shared" si="10"/>
        <v>1.225371091491508E-3</v>
      </c>
      <c r="W8">
        <f t="shared" si="3"/>
        <v>1.2302366140757161E-3</v>
      </c>
      <c r="X8">
        <f t="shared" si="3"/>
        <v>1.2351021366599239E-3</v>
      </c>
      <c r="Y8">
        <f t="shared" si="3"/>
        <v>1.239967659244132E-3</v>
      </c>
      <c r="Z8" s="17">
        <f>SUMIFS('COBRA outputs'!$C:$C,'COBRA outputs'!$B:$B,'HOIpTP-transport-PM25'!$A8,'COBRA outputs'!$G:$G,'HOIpTP-transport-PM25'!Z$1,'COBRA outputs'!$D:$D,$B$22,'COBRA outputs'!$F:$F,$B$23)</f>
        <v>1.24483318182834E-3</v>
      </c>
      <c r="AA8">
        <f t="shared" si="11"/>
        <v>1.2494658004480539E-3</v>
      </c>
      <c r="AB8">
        <f t="shared" si="4"/>
        <v>1.254098419067768E-3</v>
      </c>
      <c r="AC8">
        <f t="shared" si="4"/>
        <v>1.258731037687482E-3</v>
      </c>
      <c r="AD8">
        <f t="shared" si="4"/>
        <v>1.2633636563071961E-3</v>
      </c>
      <c r="AE8" s="17">
        <f>SUMIFS('COBRA outputs'!$C:$C,'COBRA outputs'!$B:$B,'HOIpTP-transport-PM25'!$A8,'COBRA outputs'!$G:$G,'HOIpTP-transport-PM25'!AE$1,'COBRA outputs'!$D:$D,$B$22,'COBRA outputs'!$F:$F,$B$23)</f>
        <v>1.26799627492691E-3</v>
      </c>
      <c r="AF8">
        <f t="shared" si="12"/>
        <v>1.2724529131335461E-3</v>
      </c>
      <c r="AG8">
        <f t="shared" si="5"/>
        <v>1.276909551340182E-3</v>
      </c>
      <c r="AH8">
        <f t="shared" si="5"/>
        <v>1.2813661895468181E-3</v>
      </c>
      <c r="AI8">
        <f t="shared" si="5"/>
        <v>1.2858228277534539E-3</v>
      </c>
      <c r="AJ8" s="17">
        <f>SUMIFS('COBRA outputs'!$C:$C,'COBRA outputs'!$B:$B,'HOIpTP-transport-PM25'!$A8,'COBRA outputs'!$G:$G,'HOIpTP-transport-PM25'!AJ$1,'COBRA outputs'!$D:$D,$B$22,'COBRA outputs'!$F:$F,$B$23)</f>
        <v>1.29027946596009E-3</v>
      </c>
    </row>
    <row r="9" spans="1:36" x14ac:dyDescent="0.35">
      <c r="A9" s="12" t="s">
        <v>14</v>
      </c>
      <c r="B9" s="17">
        <f>SUMIFS('COBRA outputs'!$C:$C,'COBRA outputs'!$B:$B,'HOIpTP-transport-PM25'!$A9,'COBRA outputs'!$G:$G,'HOIpTP-transport-PM25'!B$1,'COBRA outputs'!$D:$D,$B$22,'COBRA outputs'!$F:$F,$B$23)</f>
        <v>7.3610706369848997E-3</v>
      </c>
      <c r="C9">
        <f t="shared" si="6"/>
        <v>7.6063490350573937E-3</v>
      </c>
      <c r="D9">
        <f t="shared" si="0"/>
        <v>7.8516274331298878E-3</v>
      </c>
      <c r="E9">
        <f t="shared" si="0"/>
        <v>8.0969058312023827E-3</v>
      </c>
      <c r="F9">
        <f t="shared" si="0"/>
        <v>8.3421842292748776E-3</v>
      </c>
      <c r="G9">
        <f t="shared" si="0"/>
        <v>8.5874626273473725E-3</v>
      </c>
      <c r="H9">
        <f t="shared" si="0"/>
        <v>8.8327410254198657E-3</v>
      </c>
      <c r="I9" s="17">
        <f>SUMIFS('COBRA outputs'!$C:$C,'COBRA outputs'!$B:$B,'HOIpTP-transport-PM25'!$A9,'COBRA outputs'!$G:$G,'HOIpTP-transport-PM25'!I$1,'COBRA outputs'!$D:$D,$B$22,'COBRA outputs'!$F:$F,$B$23)</f>
        <v>9.0780194234923606E-3</v>
      </c>
      <c r="J9">
        <f t="shared" si="7"/>
        <v>9.3498442062138285E-3</v>
      </c>
      <c r="K9">
        <f t="shared" si="1"/>
        <v>9.6216689889352964E-3</v>
      </c>
      <c r="L9">
        <f t="shared" si="1"/>
        <v>9.8934937716567643E-3</v>
      </c>
      <c r="M9">
        <f t="shared" si="1"/>
        <v>1.0165318554378232E-2</v>
      </c>
      <c r="N9" s="17">
        <f>SUMIFS('COBRA outputs'!$C:$C,'COBRA outputs'!$B:$B,'HOIpTP-transport-PM25'!$A9,'COBRA outputs'!$G:$G,'HOIpTP-transport-PM25'!N$1,'COBRA outputs'!$D:$D,$B$22,'COBRA outputs'!$F:$F,$B$23)</f>
        <v>1.04371433370997E-2</v>
      </c>
      <c r="O9">
        <f t="shared" si="8"/>
        <v>1.0693491291635649E-2</v>
      </c>
      <c r="P9" s="17">
        <f>SUMIFS('COBRA outputs'!$C:$C,'COBRA outputs'!$B:$B,'HOIpTP-transport-PM25'!$A9,'COBRA outputs'!$G:$G,'HOIpTP-transport-PM25'!P$1,'COBRA outputs'!$D:$D,$B$22,'COBRA outputs'!$F:$F,$B$23)</f>
        <v>1.09498392461716E-2</v>
      </c>
      <c r="Q9">
        <f t="shared" si="9"/>
        <v>1.1155857700553461E-2</v>
      </c>
      <c r="R9">
        <f t="shared" si="2"/>
        <v>1.136187615493532E-2</v>
      </c>
      <c r="S9">
        <f t="shared" si="2"/>
        <v>1.156789460931718E-2</v>
      </c>
      <c r="T9">
        <f t="shared" si="2"/>
        <v>1.177391306369904E-2</v>
      </c>
      <c r="U9" s="17">
        <f>SUMIFS('COBRA outputs'!$C:$C,'COBRA outputs'!$B:$B,'HOIpTP-transport-PM25'!$A9,'COBRA outputs'!$G:$G,'HOIpTP-transport-PM25'!U$1,'COBRA outputs'!$D:$D,$B$22,'COBRA outputs'!$F:$F,$B$23)</f>
        <v>1.19799315180809E-2</v>
      </c>
      <c r="V9">
        <f t="shared" si="10"/>
        <v>1.2112793077766101E-2</v>
      </c>
      <c r="W9">
        <f t="shared" si="3"/>
        <v>1.22456546374513E-2</v>
      </c>
      <c r="X9">
        <f t="shared" si="3"/>
        <v>1.2378516197136501E-2</v>
      </c>
      <c r="Y9">
        <f t="shared" si="3"/>
        <v>1.25113777568217E-2</v>
      </c>
      <c r="Z9" s="17">
        <f>SUMIFS('COBRA outputs'!$C:$C,'COBRA outputs'!$B:$B,'HOIpTP-transport-PM25'!$A9,'COBRA outputs'!$G:$G,'HOIpTP-transport-PM25'!Z$1,'COBRA outputs'!$D:$D,$B$22,'COBRA outputs'!$F:$F,$B$23)</f>
        <v>1.26442393165069E-2</v>
      </c>
      <c r="AA9">
        <f t="shared" si="11"/>
        <v>1.2714208009662921E-2</v>
      </c>
      <c r="AB9">
        <f t="shared" si="4"/>
        <v>1.278417670281894E-2</v>
      </c>
      <c r="AC9">
        <f t="shared" si="4"/>
        <v>1.285414539597496E-2</v>
      </c>
      <c r="AD9">
        <f t="shared" si="4"/>
        <v>1.2924114089130979E-2</v>
      </c>
      <c r="AE9" s="17">
        <f>SUMIFS('COBRA outputs'!$C:$C,'COBRA outputs'!$B:$B,'HOIpTP-transport-PM25'!$A9,'COBRA outputs'!$G:$G,'HOIpTP-transport-PM25'!AE$1,'COBRA outputs'!$D:$D,$B$22,'COBRA outputs'!$F:$F,$B$23)</f>
        <v>1.2994082782287E-2</v>
      </c>
      <c r="AF9">
        <f t="shared" si="12"/>
        <v>1.304719913765752E-2</v>
      </c>
      <c r="AG9">
        <f t="shared" si="5"/>
        <v>1.310031549302804E-2</v>
      </c>
      <c r="AH9">
        <f t="shared" si="5"/>
        <v>1.315343184839856E-2</v>
      </c>
      <c r="AI9">
        <f t="shared" si="5"/>
        <v>1.320654820376908E-2</v>
      </c>
      <c r="AJ9" s="17">
        <f>SUMIFS('COBRA outputs'!$C:$C,'COBRA outputs'!$B:$B,'HOIpTP-transport-PM25'!$A9,'COBRA outputs'!$G:$G,'HOIpTP-transport-PM25'!AJ$1,'COBRA outputs'!$D:$D,$B$22,'COBRA outputs'!$F:$F,$B$23)</f>
        <v>1.32596645591396E-2</v>
      </c>
    </row>
    <row r="10" spans="1:36" x14ac:dyDescent="0.35">
      <c r="A10" s="12" t="s">
        <v>41</v>
      </c>
      <c r="B10" s="17">
        <f>SUMIFS('COBRA outputs'!$C:$C,'COBRA outputs'!$B:$B,'HOIpTP-transport-PM25'!$A10,'COBRA outputs'!$G:$G,'HOIpTP-transport-PM25'!B$1,'COBRA outputs'!$D:$D,$B$22,'COBRA outputs'!$F:$F,$B$23)</f>
        <v>9.7428733720098002</v>
      </c>
      <c r="C10">
        <f t="shared" si="6"/>
        <v>9.7659345813215275</v>
      </c>
      <c r="D10">
        <f t="shared" si="0"/>
        <v>9.7889957906332548</v>
      </c>
      <c r="E10">
        <f t="shared" si="0"/>
        <v>9.812056999944982</v>
      </c>
      <c r="F10">
        <f t="shared" si="0"/>
        <v>9.8351182092567075</v>
      </c>
      <c r="G10">
        <f t="shared" si="0"/>
        <v>9.8581794185684348</v>
      </c>
      <c r="H10">
        <f t="shared" si="0"/>
        <v>9.8812406278801621</v>
      </c>
      <c r="I10" s="17">
        <f>SUMIFS('COBRA outputs'!$C:$C,'COBRA outputs'!$B:$B,'HOIpTP-transport-PM25'!$A10,'COBRA outputs'!$G:$G,'HOIpTP-transport-PM25'!I$1,'COBRA outputs'!$D:$D,$B$22,'COBRA outputs'!$F:$F,$B$23)</f>
        <v>9.9043018371918894</v>
      </c>
      <c r="J10">
        <f t="shared" si="7"/>
        <v>9.9285485301378316</v>
      </c>
      <c r="K10">
        <f t="shared" si="1"/>
        <v>9.9527952230837737</v>
      </c>
      <c r="L10">
        <f t="shared" si="1"/>
        <v>9.9770419160297159</v>
      </c>
      <c r="M10">
        <f t="shared" si="1"/>
        <v>10.001288608975658</v>
      </c>
      <c r="N10" s="17">
        <f>SUMIFS('COBRA outputs'!$C:$C,'COBRA outputs'!$B:$B,'HOIpTP-transport-PM25'!$A10,'COBRA outputs'!$G:$G,'HOIpTP-transport-PM25'!N$1,'COBRA outputs'!$D:$D,$B$22,'COBRA outputs'!$F:$F,$B$23)</f>
        <v>10.0255353019216</v>
      </c>
      <c r="O10">
        <f t="shared" si="8"/>
        <v>10.0613105717227</v>
      </c>
      <c r="P10" s="17">
        <f>SUMIFS('COBRA outputs'!$C:$C,'COBRA outputs'!$B:$B,'HOIpTP-transport-PM25'!$A10,'COBRA outputs'!$G:$G,'HOIpTP-transport-PM25'!P$1,'COBRA outputs'!$D:$D,$B$22,'COBRA outputs'!$F:$F,$B$23)</f>
        <v>10.0970858415238</v>
      </c>
      <c r="Q10">
        <f t="shared" si="9"/>
        <v>10.158245170344101</v>
      </c>
      <c r="R10">
        <f t="shared" si="2"/>
        <v>10.2194044991644</v>
      </c>
      <c r="S10">
        <f t="shared" si="2"/>
        <v>10.2805638279847</v>
      </c>
      <c r="T10">
        <f t="shared" si="2"/>
        <v>10.341723156804999</v>
      </c>
      <c r="U10" s="17">
        <f>SUMIFS('COBRA outputs'!$C:$C,'COBRA outputs'!$B:$B,'HOIpTP-transport-PM25'!$A10,'COBRA outputs'!$G:$G,'HOIpTP-transport-PM25'!U$1,'COBRA outputs'!$D:$D,$B$22,'COBRA outputs'!$F:$F,$B$23)</f>
        <v>10.4028824856253</v>
      </c>
      <c r="V10">
        <f t="shared" si="10"/>
        <v>10.48619366827926</v>
      </c>
      <c r="W10">
        <f t="shared" si="3"/>
        <v>10.569504850933219</v>
      </c>
      <c r="X10">
        <f t="shared" si="3"/>
        <v>10.652816033587181</v>
      </c>
      <c r="Y10">
        <f t="shared" si="3"/>
        <v>10.73612721624114</v>
      </c>
      <c r="Z10" s="17">
        <f>SUMIFS('COBRA outputs'!$C:$C,'COBRA outputs'!$B:$B,'HOIpTP-transport-PM25'!$A10,'COBRA outputs'!$G:$G,'HOIpTP-transport-PM25'!Z$1,'COBRA outputs'!$D:$D,$B$22,'COBRA outputs'!$F:$F,$B$23)</f>
        <v>10.8194383988951</v>
      </c>
      <c r="AA10">
        <f t="shared" si="11"/>
        <v>10.90332331836464</v>
      </c>
      <c r="AB10">
        <f t="shared" si="4"/>
        <v>10.98720823783418</v>
      </c>
      <c r="AC10">
        <f t="shared" si="4"/>
        <v>11.07109315730372</v>
      </c>
      <c r="AD10">
        <f t="shared" si="4"/>
        <v>11.15497807677326</v>
      </c>
      <c r="AE10" s="17">
        <f>SUMIFS('COBRA outputs'!$C:$C,'COBRA outputs'!$B:$B,'HOIpTP-transport-PM25'!$A10,'COBRA outputs'!$G:$G,'HOIpTP-transport-PM25'!AE$1,'COBRA outputs'!$D:$D,$B$22,'COBRA outputs'!$F:$F,$B$23)</f>
        <v>11.238862996242799</v>
      </c>
      <c r="AF10">
        <f t="shared" si="12"/>
        <v>11.31168354532582</v>
      </c>
      <c r="AG10">
        <f t="shared" si="5"/>
        <v>11.38450409440884</v>
      </c>
      <c r="AH10">
        <f t="shared" si="5"/>
        <v>11.457324643491861</v>
      </c>
      <c r="AI10">
        <f t="shared" si="5"/>
        <v>11.53014519257488</v>
      </c>
      <c r="AJ10" s="17">
        <f>SUMIFS('COBRA outputs'!$C:$C,'COBRA outputs'!$B:$B,'HOIpTP-transport-PM25'!$A10,'COBRA outputs'!$G:$G,'HOIpTP-transport-PM25'!AJ$1,'COBRA outputs'!$D:$D,$B$22,'COBRA outputs'!$F:$F,$B$23)</f>
        <v>11.602965741657901</v>
      </c>
    </row>
    <row r="11" spans="1:36" x14ac:dyDescent="0.35">
      <c r="A11" s="12" t="s">
        <v>10</v>
      </c>
      <c r="B11" s="17">
        <f>SUMIFS('COBRA outputs'!$C:$C,'COBRA outputs'!$B:$B,'HOIpTP-transport-PM25'!$A11,'COBRA outputs'!$G:$G,'HOIpTP-transport-PM25'!B$1,'COBRA outputs'!$D:$D,$B$22,'COBRA outputs'!$F:$F,$B$23)</f>
        <v>1.6356272876237701</v>
      </c>
      <c r="C11">
        <f t="shared" si="6"/>
        <v>1.6413162996090143</v>
      </c>
      <c r="D11">
        <f t="shared" si="0"/>
        <v>1.6470053115942587</v>
      </c>
      <c r="E11">
        <f t="shared" si="0"/>
        <v>1.6526943235795029</v>
      </c>
      <c r="F11">
        <f t="shared" si="0"/>
        <v>1.6583833355647473</v>
      </c>
      <c r="G11">
        <f t="shared" si="0"/>
        <v>1.6640723475499914</v>
      </c>
      <c r="H11">
        <f t="shared" si="0"/>
        <v>1.6697613595352359</v>
      </c>
      <c r="I11" s="17">
        <f>SUMIFS('COBRA outputs'!$C:$C,'COBRA outputs'!$B:$B,'HOIpTP-transport-PM25'!$A11,'COBRA outputs'!$G:$G,'HOIpTP-transport-PM25'!I$1,'COBRA outputs'!$D:$D,$B$22,'COBRA outputs'!$F:$F,$B$23)</f>
        <v>1.67545037152048</v>
      </c>
      <c r="J11">
        <f t="shared" si="7"/>
        <v>1.680659811611896</v>
      </c>
      <c r="K11">
        <f t="shared" si="1"/>
        <v>1.685869251703312</v>
      </c>
      <c r="L11">
        <f t="shared" si="1"/>
        <v>1.691078691794728</v>
      </c>
      <c r="M11">
        <f>$I11+($N11-$I11)*(M$1-$I$1)/($N$1-$I$1)</f>
        <v>1.696288131886144</v>
      </c>
      <c r="N11" s="17">
        <f>SUMIFS('COBRA outputs'!$C:$C,'COBRA outputs'!$B:$B,'HOIpTP-transport-PM25'!$A11,'COBRA outputs'!$G:$G,'HOIpTP-transport-PM25'!N$1,'COBRA outputs'!$D:$D,$B$22,'COBRA outputs'!$F:$F,$B$23)</f>
        <v>1.70149757197756</v>
      </c>
      <c r="O11">
        <f t="shared" si="8"/>
        <v>1.708327480356775</v>
      </c>
      <c r="P11" s="17">
        <f>SUMIFS('COBRA outputs'!$C:$C,'COBRA outputs'!$B:$B,'HOIpTP-transport-PM25'!$A11,'COBRA outputs'!$G:$G,'HOIpTP-transport-PM25'!P$1,'COBRA outputs'!$D:$D,$B$22,'COBRA outputs'!$F:$F,$B$23)</f>
        <v>1.7151573887359901</v>
      </c>
      <c r="Q11">
        <f t="shared" si="9"/>
        <v>1.7252151800112281</v>
      </c>
      <c r="R11">
        <f t="shared" si="2"/>
        <v>1.7352729712864661</v>
      </c>
      <c r="S11">
        <f t="shared" si="2"/>
        <v>1.7453307625617041</v>
      </c>
      <c r="T11">
        <f t="shared" si="2"/>
        <v>1.755388553836942</v>
      </c>
      <c r="U11" s="17">
        <f>SUMIFS('COBRA outputs'!$C:$C,'COBRA outputs'!$B:$B,'HOIpTP-transport-PM25'!$A11,'COBRA outputs'!$G:$G,'HOIpTP-transport-PM25'!U$1,'COBRA outputs'!$D:$D,$B$22,'COBRA outputs'!$F:$F,$B$23)</f>
        <v>1.76544634511218</v>
      </c>
      <c r="V11">
        <f t="shared" si="10"/>
        <v>1.77810483669423</v>
      </c>
      <c r="W11">
        <f t="shared" si="3"/>
        <v>1.79076332827628</v>
      </c>
      <c r="X11">
        <f t="shared" si="3"/>
        <v>1.8034218198583301</v>
      </c>
      <c r="Y11">
        <f t="shared" si="3"/>
        <v>1.8160803114403801</v>
      </c>
      <c r="Z11" s="17">
        <f>SUMIFS('COBRA outputs'!$C:$C,'COBRA outputs'!$B:$B,'HOIpTP-transport-PM25'!$A11,'COBRA outputs'!$G:$G,'HOIpTP-transport-PM25'!Z$1,'COBRA outputs'!$D:$D,$B$22,'COBRA outputs'!$F:$F,$B$23)</f>
        <v>1.8287388030224301</v>
      </c>
      <c r="AA11">
        <f t="shared" si="11"/>
        <v>1.8427396351468941</v>
      </c>
      <c r="AB11">
        <f t="shared" si="4"/>
        <v>1.8567404672713581</v>
      </c>
      <c r="AC11">
        <f t="shared" si="4"/>
        <v>1.8707412993958219</v>
      </c>
      <c r="AD11">
        <f t="shared" si="4"/>
        <v>1.8847421315202859</v>
      </c>
      <c r="AE11" s="17">
        <f>SUMIFS('COBRA outputs'!$C:$C,'COBRA outputs'!$B:$B,'HOIpTP-transport-PM25'!$A11,'COBRA outputs'!$G:$G,'HOIpTP-transport-PM25'!AE$1,'COBRA outputs'!$D:$D,$B$22,'COBRA outputs'!$F:$F,$B$23)</f>
        <v>1.8987429636447499</v>
      </c>
      <c r="AF11">
        <f t="shared" si="12"/>
        <v>1.9111654778142899</v>
      </c>
      <c r="AG11">
        <f t="shared" si="5"/>
        <v>1.9235879919838299</v>
      </c>
      <c r="AH11">
        <f t="shared" si="5"/>
        <v>1.9360105061533701</v>
      </c>
      <c r="AI11">
        <f t="shared" si="5"/>
        <v>1.9484330203229101</v>
      </c>
      <c r="AJ11" s="17">
        <f>SUMIFS('COBRA outputs'!$C:$C,'COBRA outputs'!$B:$B,'HOIpTP-transport-PM25'!$A11,'COBRA outputs'!$G:$G,'HOIpTP-transport-PM25'!AJ$1,'COBRA outputs'!$D:$D,$B$22,'COBRA outputs'!$F:$F,$B$23)</f>
        <v>1.9608555344924501</v>
      </c>
    </row>
    <row r="12" spans="1:36" x14ac:dyDescent="0.35">
      <c r="A12" s="12" t="s">
        <v>156</v>
      </c>
      <c r="B12" s="17">
        <f>SUMIFS('COBRA outputs'!$C:$C,'COBRA outputs'!$B:$B,'HOIpTP-transport-PM25'!$A12,'COBRA outputs'!$G:$G,'HOIpTP-transport-PM25'!B$1,'COBRA outputs'!$D:$D,$B$22,'COBRA outputs'!$F:$F,$B$23)</f>
        <v>8.0741948433965798E-4</v>
      </c>
      <c r="C12">
        <f t="shared" si="6"/>
        <v>8.2242926863641439E-4</v>
      </c>
      <c r="D12">
        <f t="shared" si="0"/>
        <v>8.374390529331708E-4</v>
      </c>
      <c r="E12">
        <f t="shared" si="0"/>
        <v>8.5244883722992721E-4</v>
      </c>
      <c r="F12">
        <f t="shared" si="0"/>
        <v>8.6745862152668373E-4</v>
      </c>
      <c r="G12">
        <f t="shared" si="0"/>
        <v>8.8246840582344014E-4</v>
      </c>
      <c r="H12">
        <f t="shared" si="0"/>
        <v>8.9747819012019655E-4</v>
      </c>
      <c r="I12" s="17">
        <f>SUMIFS('COBRA outputs'!$C:$C,'COBRA outputs'!$B:$B,'HOIpTP-transport-PM25'!$A12,'COBRA outputs'!$G:$G,'HOIpTP-transport-PM25'!I$1,'COBRA outputs'!$D:$D,$B$22,'COBRA outputs'!$F:$F,$B$23)</f>
        <v>9.1248797441695296E-4</v>
      </c>
      <c r="J12">
        <f t="shared" si="7"/>
        <v>9.3065679572927043E-4</v>
      </c>
      <c r="K12">
        <f t="shared" si="1"/>
        <v>9.4882561704158778E-4</v>
      </c>
      <c r="L12">
        <f t="shared" si="1"/>
        <v>9.6699443835390525E-4</v>
      </c>
      <c r="M12">
        <f t="shared" si="1"/>
        <v>9.8516325966622261E-4</v>
      </c>
      <c r="N12" s="17">
        <f>SUMIFS('COBRA outputs'!$C:$C,'COBRA outputs'!$B:$B,'HOIpTP-transport-PM25'!$A12,'COBRA outputs'!$G:$G,'HOIpTP-transport-PM25'!N$1,'COBRA outputs'!$D:$D,$B$22,'COBRA outputs'!$F:$F,$B$23)</f>
        <v>1.0033320809785401E-3</v>
      </c>
      <c r="O12">
        <f t="shared" si="8"/>
        <v>1.0225648401444251E-3</v>
      </c>
      <c r="P12" s="17">
        <f>SUMIFS('COBRA outputs'!$C:$C,'COBRA outputs'!$B:$B,'HOIpTP-transport-PM25'!$A12,'COBRA outputs'!$G:$G,'HOIpTP-transport-PM25'!P$1,'COBRA outputs'!$D:$D,$B$22,'COBRA outputs'!$F:$F,$B$23)</f>
        <v>1.0417975993103101E-3</v>
      </c>
      <c r="Q12">
        <f t="shared" si="9"/>
        <v>1.0623962113544721E-3</v>
      </c>
      <c r="R12">
        <f t="shared" si="2"/>
        <v>1.0829948233986341E-3</v>
      </c>
      <c r="S12">
        <f t="shared" si="2"/>
        <v>1.1035934354427959E-3</v>
      </c>
      <c r="T12">
        <f t="shared" si="2"/>
        <v>1.1241920474869579E-3</v>
      </c>
      <c r="U12" s="17">
        <f>SUMIFS('COBRA outputs'!$C:$C,'COBRA outputs'!$B:$B,'HOIpTP-transport-PM25'!$A12,'COBRA outputs'!$G:$G,'HOIpTP-transport-PM25'!U$1,'COBRA outputs'!$D:$D,$B$22,'COBRA outputs'!$F:$F,$B$23)</f>
        <v>1.14479065953112E-3</v>
      </c>
      <c r="V12">
        <f t="shared" si="10"/>
        <v>1.162195877670528E-3</v>
      </c>
      <c r="W12">
        <f t="shared" si="3"/>
        <v>1.1796010958099359E-3</v>
      </c>
      <c r="X12">
        <f t="shared" si="3"/>
        <v>1.197006313949344E-3</v>
      </c>
      <c r="Y12">
        <f t="shared" si="3"/>
        <v>1.2144115320887518E-3</v>
      </c>
      <c r="Z12" s="17">
        <f>SUMIFS('COBRA outputs'!$C:$C,'COBRA outputs'!$B:$B,'HOIpTP-transport-PM25'!$A12,'COBRA outputs'!$G:$G,'HOIpTP-transport-PM25'!Z$1,'COBRA outputs'!$D:$D,$B$22,'COBRA outputs'!$F:$F,$B$23)</f>
        <v>1.2318167502281599E-3</v>
      </c>
      <c r="AA12">
        <f t="shared" si="11"/>
        <v>1.2406282215345339E-3</v>
      </c>
      <c r="AB12">
        <f t="shared" si="4"/>
        <v>1.2494396928409079E-3</v>
      </c>
      <c r="AC12">
        <f t="shared" si="4"/>
        <v>1.2582511641472821E-3</v>
      </c>
      <c r="AD12">
        <f t="shared" si="4"/>
        <v>1.2670626354536561E-3</v>
      </c>
      <c r="AE12" s="17">
        <f>SUMIFS('COBRA outputs'!$C:$C,'COBRA outputs'!$B:$B,'HOIpTP-transport-PM25'!$A12,'COBRA outputs'!$G:$G,'HOIpTP-transport-PM25'!AE$1,'COBRA outputs'!$D:$D,$B$22,'COBRA outputs'!$F:$F,$B$23)</f>
        <v>1.27587410676003E-3</v>
      </c>
      <c r="AF12">
        <f t="shared" si="12"/>
        <v>1.280131977896078E-3</v>
      </c>
      <c r="AG12">
        <f t="shared" si="5"/>
        <v>1.284389849032126E-3</v>
      </c>
      <c r="AH12">
        <f t="shared" si="5"/>
        <v>1.288647720168174E-3</v>
      </c>
      <c r="AI12">
        <f t="shared" si="5"/>
        <v>1.292905591304222E-3</v>
      </c>
      <c r="AJ12" s="17">
        <f>SUMIFS('COBRA outputs'!$C:$C,'COBRA outputs'!$B:$B,'HOIpTP-transport-PM25'!$A12,'COBRA outputs'!$G:$G,'HOIpTP-transport-PM25'!AJ$1,'COBRA outputs'!$D:$D,$B$22,'COBRA outputs'!$F:$F,$B$23)</f>
        <v>1.2971634624402699E-3</v>
      </c>
    </row>
    <row r="13" spans="1:36" x14ac:dyDescent="0.35">
      <c r="A13" s="12" t="s">
        <v>11</v>
      </c>
      <c r="B13" s="17">
        <f>SUMIFS('COBRA outputs'!$C:$C,'COBRA outputs'!$B:$B,'HOIpTP-transport-PM25'!$A13,'COBRA outputs'!$G:$G,'HOIpTP-transport-PM25'!B$1,'COBRA outputs'!$D:$D,$B$22,'COBRA outputs'!$F:$F,$B$23)</f>
        <v>1.4495672160638601E-3</v>
      </c>
      <c r="C13">
        <f t="shared" si="6"/>
        <v>1.4972298595000559E-3</v>
      </c>
      <c r="D13">
        <f t="shared" si="6"/>
        <v>1.5448925029362514E-3</v>
      </c>
      <c r="E13">
        <f t="shared" si="6"/>
        <v>1.5925551463724472E-3</v>
      </c>
      <c r="F13">
        <f t="shared" si="6"/>
        <v>1.6402177898086428E-3</v>
      </c>
      <c r="G13">
        <f t="shared" si="6"/>
        <v>1.6878804332448386E-3</v>
      </c>
      <c r="H13">
        <f t="shared" si="6"/>
        <v>1.7355430766810343E-3</v>
      </c>
      <c r="I13" s="17">
        <f>SUMIFS('COBRA outputs'!$C:$C,'COBRA outputs'!$B:$B,'HOIpTP-transport-PM25'!$A13,'COBRA outputs'!$G:$G,'HOIpTP-transport-PM25'!I$1,'COBRA outputs'!$D:$D,$B$22,'COBRA outputs'!$F:$F,$B$23)</f>
        <v>1.7832057201172299E-3</v>
      </c>
      <c r="J13">
        <f t="shared" si="7"/>
        <v>1.838130336325916E-3</v>
      </c>
      <c r="K13">
        <f t="shared" si="7"/>
        <v>1.8930549525346021E-3</v>
      </c>
      <c r="L13">
        <f t="shared" si="7"/>
        <v>1.947979568743288E-3</v>
      </c>
      <c r="M13">
        <f t="shared" si="7"/>
        <v>2.0029041849519741E-3</v>
      </c>
      <c r="N13" s="17">
        <f>SUMIFS('COBRA outputs'!$C:$C,'COBRA outputs'!$B:$B,'HOIpTP-transport-PM25'!$A13,'COBRA outputs'!$G:$G,'HOIpTP-transport-PM25'!N$1,'COBRA outputs'!$D:$D,$B$22,'COBRA outputs'!$F:$F,$B$23)</f>
        <v>2.0578288011606602E-3</v>
      </c>
      <c r="O13">
        <f t="shared" si="8"/>
        <v>2.1104367724828653E-3</v>
      </c>
      <c r="P13" s="17">
        <f>SUMIFS('COBRA outputs'!$C:$C,'COBRA outputs'!$B:$B,'HOIpTP-transport-PM25'!$A13,'COBRA outputs'!$G:$G,'HOIpTP-transport-PM25'!P$1,'COBRA outputs'!$D:$D,$B$22,'COBRA outputs'!$F:$F,$B$23)</f>
        <v>2.1630447438050699E-3</v>
      </c>
      <c r="Q13">
        <f t="shared" si="9"/>
        <v>2.2080379691732277E-3</v>
      </c>
      <c r="R13">
        <f t="shared" si="9"/>
        <v>2.253031194541386E-3</v>
      </c>
      <c r="S13">
        <f t="shared" si="9"/>
        <v>2.2980244199095438E-3</v>
      </c>
      <c r="T13">
        <f t="shared" si="9"/>
        <v>2.3430176452777021E-3</v>
      </c>
      <c r="U13" s="17">
        <f>SUMIFS('COBRA outputs'!$C:$C,'COBRA outputs'!$B:$B,'HOIpTP-transport-PM25'!$A13,'COBRA outputs'!$G:$G,'HOIpTP-transport-PM25'!U$1,'COBRA outputs'!$D:$D,$B$22,'COBRA outputs'!$F:$F,$B$23)</f>
        <v>2.38801087064586E-3</v>
      </c>
      <c r="V13">
        <f t="shared" si="10"/>
        <v>2.418008881254128E-3</v>
      </c>
      <c r="W13">
        <f t="shared" si="10"/>
        <v>2.448006891862396E-3</v>
      </c>
      <c r="X13">
        <f t="shared" si="10"/>
        <v>2.478004902470664E-3</v>
      </c>
      <c r="Y13">
        <f t="shared" si="10"/>
        <v>2.508002913078932E-3</v>
      </c>
      <c r="Z13" s="17">
        <f>SUMIFS('COBRA outputs'!$C:$C,'COBRA outputs'!$B:$B,'HOIpTP-transport-PM25'!$A13,'COBRA outputs'!$G:$G,'HOIpTP-transport-PM25'!Z$1,'COBRA outputs'!$D:$D,$B$22,'COBRA outputs'!$F:$F,$B$23)</f>
        <v>2.5380009236872E-3</v>
      </c>
      <c r="AA13">
        <f t="shared" si="11"/>
        <v>2.5538726719453041E-3</v>
      </c>
      <c r="AB13">
        <f t="shared" si="11"/>
        <v>2.5697444202034082E-3</v>
      </c>
      <c r="AC13">
        <f t="shared" si="11"/>
        <v>2.5856161684615119E-3</v>
      </c>
      <c r="AD13">
        <f t="shared" si="11"/>
        <v>2.601487916719616E-3</v>
      </c>
      <c r="AE13" s="17">
        <f>SUMIFS('COBRA outputs'!$C:$C,'COBRA outputs'!$B:$B,'HOIpTP-transport-PM25'!$A13,'COBRA outputs'!$G:$G,'HOIpTP-transport-PM25'!AE$1,'COBRA outputs'!$D:$D,$B$22,'COBRA outputs'!$F:$F,$B$23)</f>
        <v>2.6173596649777201E-3</v>
      </c>
      <c r="AF13">
        <f t="shared" si="12"/>
        <v>2.6280447346815781E-3</v>
      </c>
      <c r="AG13">
        <f t="shared" si="12"/>
        <v>2.6387298043854361E-3</v>
      </c>
      <c r="AH13">
        <f t="shared" si="12"/>
        <v>2.6494148740892941E-3</v>
      </c>
      <c r="AI13">
        <f t="shared" si="12"/>
        <v>2.6600999437931521E-3</v>
      </c>
      <c r="AJ13" s="17">
        <f>SUMIFS('COBRA outputs'!$C:$C,'COBRA outputs'!$B:$B,'HOIpTP-transport-PM25'!$A13,'COBRA outputs'!$G:$G,'HOIpTP-transport-PM25'!AJ$1,'COBRA outputs'!$D:$D,$B$22,'COBRA outputs'!$F:$F,$B$23)</f>
        <v>2.6707850134970101E-3</v>
      </c>
    </row>
    <row r="14" spans="1:36" x14ac:dyDescent="0.35">
      <c r="A14" s="12" t="s">
        <v>151</v>
      </c>
      <c r="B14" s="17">
        <f>SUMIFS('COBRA outputs'!$C:$C,'COBRA outputs'!$B:$B,'HOIpTP-transport-PM25'!$A14,'COBRA outputs'!$G:$G,'HOIpTP-transport-PM25'!B$1,'COBRA outputs'!$D:$D,$B$22,'COBRA outputs'!$F:$F,$B$23)</f>
        <v>5.30301584748623E-3</v>
      </c>
      <c r="C14">
        <f t="shared" si="6"/>
        <v>5.4633979399442527E-3</v>
      </c>
      <c r="D14">
        <f t="shared" si="6"/>
        <v>5.6237800324022754E-3</v>
      </c>
      <c r="E14">
        <f t="shared" si="6"/>
        <v>5.7841621248602981E-3</v>
      </c>
      <c r="F14">
        <f t="shared" si="6"/>
        <v>5.9445442173183217E-3</v>
      </c>
      <c r="G14">
        <f t="shared" si="6"/>
        <v>6.1049263097763444E-3</v>
      </c>
      <c r="H14">
        <f t="shared" si="6"/>
        <v>6.2653084022343672E-3</v>
      </c>
      <c r="I14" s="17">
        <f>SUMIFS('COBRA outputs'!$C:$C,'COBRA outputs'!$B:$B,'HOIpTP-transport-PM25'!$A14,'COBRA outputs'!$G:$G,'HOIpTP-transport-PM25'!I$1,'COBRA outputs'!$D:$D,$B$22,'COBRA outputs'!$F:$F,$B$23)</f>
        <v>6.4256904946923899E-3</v>
      </c>
      <c r="J14">
        <f t="shared" si="7"/>
        <v>6.6419692478198056E-3</v>
      </c>
      <c r="K14">
        <f t="shared" si="7"/>
        <v>6.8582480009472214E-3</v>
      </c>
      <c r="L14">
        <f t="shared" si="7"/>
        <v>7.0745267540746381E-3</v>
      </c>
      <c r="M14">
        <f t="shared" si="7"/>
        <v>7.2908055072020538E-3</v>
      </c>
      <c r="N14" s="17">
        <f>SUMIFS('COBRA outputs'!$C:$C,'COBRA outputs'!$B:$B,'HOIpTP-transport-PM25'!$A14,'COBRA outputs'!$G:$G,'HOIpTP-transport-PM25'!N$1,'COBRA outputs'!$D:$D,$B$22,'COBRA outputs'!$F:$F,$B$23)</f>
        <v>7.5070842603294696E-3</v>
      </c>
      <c r="O14">
        <f t="shared" si="8"/>
        <v>7.73657014099546E-3</v>
      </c>
      <c r="P14" s="17">
        <f>SUMIFS('COBRA outputs'!$C:$C,'COBRA outputs'!$B:$B,'HOIpTP-transport-PM25'!$A14,'COBRA outputs'!$G:$G,'HOIpTP-transport-PM25'!P$1,'COBRA outputs'!$D:$D,$B$22,'COBRA outputs'!$F:$F,$B$23)</f>
        <v>7.9660560216614495E-3</v>
      </c>
      <c r="Q14">
        <f t="shared" si="9"/>
        <v>8.1952741724031324E-3</v>
      </c>
      <c r="R14">
        <f t="shared" si="9"/>
        <v>8.4244923231448134E-3</v>
      </c>
      <c r="S14">
        <f t="shared" si="9"/>
        <v>8.6537104738864962E-3</v>
      </c>
      <c r="T14">
        <f t="shared" si="9"/>
        <v>8.8829286246281773E-3</v>
      </c>
      <c r="U14" s="17">
        <f>SUMIFS('COBRA outputs'!$C:$C,'COBRA outputs'!$B:$B,'HOIpTP-transport-PM25'!$A14,'COBRA outputs'!$G:$G,'HOIpTP-transport-PM25'!U$1,'COBRA outputs'!$D:$D,$B$22,'COBRA outputs'!$F:$F,$B$23)</f>
        <v>9.1121467753698601E-3</v>
      </c>
      <c r="V14">
        <f t="shared" si="10"/>
        <v>9.2771553111392416E-3</v>
      </c>
      <c r="W14">
        <f t="shared" si="10"/>
        <v>9.442163846908623E-3</v>
      </c>
      <c r="X14">
        <f t="shared" si="10"/>
        <v>9.6071723826780062E-3</v>
      </c>
      <c r="Y14">
        <f t="shared" si="10"/>
        <v>9.7721809184473877E-3</v>
      </c>
      <c r="Z14" s="17">
        <f>SUMIFS('COBRA outputs'!$C:$C,'COBRA outputs'!$B:$B,'HOIpTP-transport-PM25'!$A14,'COBRA outputs'!$G:$G,'HOIpTP-transport-PM25'!Z$1,'COBRA outputs'!$D:$D,$B$22,'COBRA outputs'!$F:$F,$B$23)</f>
        <v>9.9371894542167691E-3</v>
      </c>
      <c r="AA14">
        <f t="shared" si="11"/>
        <v>1.0016723602506074E-2</v>
      </c>
      <c r="AB14">
        <f t="shared" si="11"/>
        <v>1.0096257750795382E-2</v>
      </c>
      <c r="AC14">
        <f t="shared" si="11"/>
        <v>1.0175791899084687E-2</v>
      </c>
      <c r="AD14">
        <f t="shared" si="11"/>
        <v>1.0255326047373994E-2</v>
      </c>
      <c r="AE14" s="17">
        <f>SUMIFS('COBRA outputs'!$C:$C,'COBRA outputs'!$B:$B,'HOIpTP-transport-PM25'!$A14,'COBRA outputs'!$G:$G,'HOIpTP-transport-PM25'!AE$1,'COBRA outputs'!$D:$D,$B$22,'COBRA outputs'!$F:$F,$B$23)</f>
        <v>1.0334860195663299E-2</v>
      </c>
      <c r="AF14">
        <f t="shared" si="12"/>
        <v>1.035894783468088E-2</v>
      </c>
      <c r="AG14">
        <f t="shared" si="12"/>
        <v>1.0383035473698459E-2</v>
      </c>
      <c r="AH14">
        <f t="shared" si="12"/>
        <v>1.040712311271604E-2</v>
      </c>
      <c r="AI14">
        <f t="shared" si="12"/>
        <v>1.043121075173362E-2</v>
      </c>
      <c r="AJ14" s="17">
        <f>SUMIFS('COBRA outputs'!$C:$C,'COBRA outputs'!$B:$B,'HOIpTP-transport-PM25'!$A14,'COBRA outputs'!$G:$G,'HOIpTP-transport-PM25'!AJ$1,'COBRA outputs'!$D:$D,$B$22,'COBRA outputs'!$F:$F,$B$23)</f>
        <v>1.0455298390751201E-2</v>
      </c>
    </row>
    <row r="15" spans="1:36" x14ac:dyDescent="0.35">
      <c r="A15" s="12" t="s">
        <v>150</v>
      </c>
      <c r="B15" s="17">
        <f>SUMIFS('COBRA outputs'!$C:$C,'COBRA outputs'!$B:$B,'HOIpTP-transport-PM25'!$A15,'COBRA outputs'!$G:$G,'HOIpTP-transport-PM25'!B$1,'COBRA outputs'!$D:$D,$B$22,'COBRA outputs'!$F:$F,$B$23)</f>
        <v>6.87631284795239E-4</v>
      </c>
      <c r="C15">
        <f t="shared" si="6"/>
        <v>7.1018064973836211E-4</v>
      </c>
      <c r="D15">
        <f t="shared" si="6"/>
        <v>7.3273001468148532E-4</v>
      </c>
      <c r="E15">
        <f t="shared" si="6"/>
        <v>7.5527937962460842E-4</v>
      </c>
      <c r="F15">
        <f t="shared" si="6"/>
        <v>7.7782874456773163E-4</v>
      </c>
      <c r="G15">
        <f t="shared" si="6"/>
        <v>8.0037810951085473E-4</v>
      </c>
      <c r="H15">
        <f t="shared" si="6"/>
        <v>8.2292747445397783E-4</v>
      </c>
      <c r="I15" s="17">
        <f>SUMIFS('COBRA outputs'!$C:$C,'COBRA outputs'!$B:$B,'HOIpTP-transport-PM25'!$A15,'COBRA outputs'!$G:$G,'HOIpTP-transport-PM25'!I$1,'COBRA outputs'!$D:$D,$B$22,'COBRA outputs'!$F:$F,$B$23)</f>
        <v>8.4547683939710104E-4</v>
      </c>
      <c r="J15">
        <f t="shared" si="7"/>
        <v>8.6806982603955562E-4</v>
      </c>
      <c r="K15">
        <f t="shared" si="7"/>
        <v>8.9066281268201019E-4</v>
      </c>
      <c r="L15">
        <f t="shared" si="7"/>
        <v>9.1325579932446488E-4</v>
      </c>
      <c r="M15">
        <f t="shared" si="7"/>
        <v>9.3584878596691945E-4</v>
      </c>
      <c r="N15" s="17">
        <f>SUMIFS('COBRA outputs'!$C:$C,'COBRA outputs'!$B:$B,'HOIpTP-transport-PM25'!$A15,'COBRA outputs'!$G:$G,'HOIpTP-transport-PM25'!N$1,'COBRA outputs'!$D:$D,$B$22,'COBRA outputs'!$F:$F,$B$23)</f>
        <v>9.5844177260937403E-4</v>
      </c>
      <c r="O15">
        <f t="shared" si="8"/>
        <v>9.7736113152593548E-4</v>
      </c>
      <c r="P15" s="17">
        <f>SUMIFS('COBRA outputs'!$C:$C,'COBRA outputs'!$B:$B,'HOIpTP-transport-PM25'!$A15,'COBRA outputs'!$G:$G,'HOIpTP-transport-PM25'!P$1,'COBRA outputs'!$D:$D,$B$22,'COBRA outputs'!$F:$F,$B$23)</f>
        <v>9.9628049044249694E-4</v>
      </c>
      <c r="Q15">
        <f t="shared" si="9"/>
        <v>1.0086702479511155E-3</v>
      </c>
      <c r="R15">
        <f t="shared" si="9"/>
        <v>1.0210600054597341E-3</v>
      </c>
      <c r="S15">
        <f t="shared" si="9"/>
        <v>1.0334497629683529E-3</v>
      </c>
      <c r="T15">
        <f t="shared" si="9"/>
        <v>1.0458395204769714E-3</v>
      </c>
      <c r="U15" s="17">
        <f>SUMIFS('COBRA outputs'!$C:$C,'COBRA outputs'!$B:$B,'HOIpTP-transport-PM25'!$A15,'COBRA outputs'!$G:$G,'HOIpTP-transport-PM25'!U$1,'COBRA outputs'!$D:$D,$B$22,'COBRA outputs'!$F:$F,$B$23)</f>
        <v>1.05822927798559E-3</v>
      </c>
      <c r="V15">
        <f t="shared" si="10"/>
        <v>1.0643379288689881E-3</v>
      </c>
      <c r="W15">
        <f t="shared" si="10"/>
        <v>1.0704465797523859E-3</v>
      </c>
      <c r="X15">
        <f t="shared" si="10"/>
        <v>1.076555230635784E-3</v>
      </c>
      <c r="Y15">
        <f t="shared" si="10"/>
        <v>1.0826638815191819E-3</v>
      </c>
      <c r="Z15" s="17">
        <f>SUMIFS('COBRA outputs'!$C:$C,'COBRA outputs'!$B:$B,'HOIpTP-transport-PM25'!$A15,'COBRA outputs'!$G:$G,'HOIpTP-transport-PM25'!Z$1,'COBRA outputs'!$D:$D,$B$22,'COBRA outputs'!$F:$F,$B$23)</f>
        <v>1.0887725324025799E-3</v>
      </c>
      <c r="AA15">
        <f t="shared" si="11"/>
        <v>1.0923701848961579E-3</v>
      </c>
      <c r="AB15">
        <f t="shared" si="11"/>
        <v>1.0959678373897359E-3</v>
      </c>
      <c r="AC15">
        <f t="shared" si="11"/>
        <v>1.0995654898833141E-3</v>
      </c>
      <c r="AD15">
        <f t="shared" si="11"/>
        <v>1.1031631423768921E-3</v>
      </c>
      <c r="AE15" s="17">
        <f>SUMIFS('COBRA outputs'!$C:$C,'COBRA outputs'!$B:$B,'HOIpTP-transport-PM25'!$A15,'COBRA outputs'!$G:$G,'HOIpTP-transport-PM25'!AE$1,'COBRA outputs'!$D:$D,$B$22,'COBRA outputs'!$F:$F,$B$23)</f>
        <v>1.10676079487047E-3</v>
      </c>
      <c r="AF15">
        <f t="shared" si="12"/>
        <v>1.1119835205529219E-3</v>
      </c>
      <c r="AG15">
        <f t="shared" si="12"/>
        <v>1.117206246235374E-3</v>
      </c>
      <c r="AH15">
        <f t="shared" si="12"/>
        <v>1.1224289719178259E-3</v>
      </c>
      <c r="AI15">
        <f t="shared" si="12"/>
        <v>1.127651697600278E-3</v>
      </c>
      <c r="AJ15" s="17">
        <f>SUMIFS('COBRA outputs'!$C:$C,'COBRA outputs'!$B:$B,'HOIpTP-transport-PM25'!$A15,'COBRA outputs'!$G:$G,'HOIpTP-transport-PM25'!AJ$1,'COBRA outputs'!$D:$D,$B$22,'COBRA outputs'!$F:$F,$B$23)</f>
        <v>1.1328744232827299E-3</v>
      </c>
    </row>
    <row r="16" spans="1:36" x14ac:dyDescent="0.35">
      <c r="A16" s="12" t="s">
        <v>152</v>
      </c>
      <c r="B16" s="17">
        <f>SUMIFS('COBRA outputs'!$C:$C,'COBRA outputs'!$B:$B,'HOIpTP-transport-PM25'!$A16,'COBRA outputs'!$G:$G,'HOIpTP-transport-PM25'!B$1,'COBRA outputs'!$D:$D,$B$22,'COBRA outputs'!$F:$F,$B$23)</f>
        <v>6.2767111996715004E-4</v>
      </c>
      <c r="C16">
        <f t="shared" si="6"/>
        <v>6.4912446780981416E-4</v>
      </c>
      <c r="D16">
        <f t="shared" si="6"/>
        <v>6.7057781565247828E-4</v>
      </c>
      <c r="E16">
        <f t="shared" si="6"/>
        <v>6.9203116349514241E-4</v>
      </c>
      <c r="F16">
        <f t="shared" si="6"/>
        <v>7.1348451133780664E-4</v>
      </c>
      <c r="G16">
        <f t="shared" si="6"/>
        <v>7.3493785918047076E-4</v>
      </c>
      <c r="H16">
        <f t="shared" si="6"/>
        <v>7.5639120702313488E-4</v>
      </c>
      <c r="I16" s="17">
        <f>SUMIFS('COBRA outputs'!$C:$C,'COBRA outputs'!$B:$B,'HOIpTP-transport-PM25'!$A16,'COBRA outputs'!$G:$G,'HOIpTP-transport-PM25'!I$1,'COBRA outputs'!$D:$D,$B$22,'COBRA outputs'!$F:$F,$B$23)</f>
        <v>7.7784455486579901E-4</v>
      </c>
      <c r="J16">
        <f t="shared" si="7"/>
        <v>7.9889610076172742E-4</v>
      </c>
      <c r="K16">
        <f t="shared" si="7"/>
        <v>8.1994764665765582E-4</v>
      </c>
      <c r="L16">
        <f t="shared" si="7"/>
        <v>8.4099919255358423E-4</v>
      </c>
      <c r="M16">
        <f t="shared" si="7"/>
        <v>8.6205073844951264E-4</v>
      </c>
      <c r="N16" s="17">
        <f>SUMIFS('COBRA outputs'!$C:$C,'COBRA outputs'!$B:$B,'HOIpTP-transport-PM25'!$A16,'COBRA outputs'!$G:$G,'HOIpTP-transport-PM25'!N$1,'COBRA outputs'!$D:$D,$B$22,'COBRA outputs'!$F:$F,$B$23)</f>
        <v>8.8310228434544105E-4</v>
      </c>
      <c r="O16">
        <f t="shared" si="8"/>
        <v>9.0050500817511153E-4</v>
      </c>
      <c r="P16" s="17">
        <f>SUMIFS('COBRA outputs'!$C:$C,'COBRA outputs'!$B:$B,'HOIpTP-transport-PM25'!$A16,'COBRA outputs'!$G:$G,'HOIpTP-transport-PM25'!P$1,'COBRA outputs'!$D:$D,$B$22,'COBRA outputs'!$F:$F,$B$23)</f>
        <v>9.1790773200478202E-4</v>
      </c>
      <c r="Q16">
        <f t="shared" si="9"/>
        <v>9.2860851484862362E-4</v>
      </c>
      <c r="R16">
        <f t="shared" si="9"/>
        <v>9.3930929769246523E-4</v>
      </c>
      <c r="S16">
        <f t="shared" si="9"/>
        <v>9.5001008053630684E-4</v>
      </c>
      <c r="T16">
        <f t="shared" si="9"/>
        <v>9.6071086338014844E-4</v>
      </c>
      <c r="U16" s="17">
        <f>SUMIFS('COBRA outputs'!$C:$C,'COBRA outputs'!$B:$B,'HOIpTP-transport-PM25'!$A16,'COBRA outputs'!$G:$G,'HOIpTP-transport-PM25'!U$1,'COBRA outputs'!$D:$D,$B$22,'COBRA outputs'!$F:$F,$B$23)</f>
        <v>9.7141164622399005E-4</v>
      </c>
      <c r="V16">
        <f t="shared" si="10"/>
        <v>9.7646519645538607E-4</v>
      </c>
      <c r="W16">
        <f t="shared" si="10"/>
        <v>9.8151874668678208E-4</v>
      </c>
      <c r="X16">
        <f t="shared" si="10"/>
        <v>9.8657229691817799E-4</v>
      </c>
      <c r="Y16">
        <f t="shared" si="10"/>
        <v>9.9162584714957412E-4</v>
      </c>
      <c r="Z16" s="17">
        <f>SUMIFS('COBRA outputs'!$C:$C,'COBRA outputs'!$B:$B,'HOIpTP-transport-PM25'!$A16,'COBRA outputs'!$G:$G,'HOIpTP-transport-PM25'!Z$1,'COBRA outputs'!$D:$D,$B$22,'COBRA outputs'!$F:$F,$B$23)</f>
        <v>9.9667939738097002E-4</v>
      </c>
      <c r="AA16">
        <f t="shared" si="11"/>
        <v>9.9946530066084404E-4</v>
      </c>
      <c r="AB16">
        <f t="shared" si="11"/>
        <v>1.0022512039407181E-3</v>
      </c>
      <c r="AC16">
        <f t="shared" si="11"/>
        <v>1.0050371072205921E-3</v>
      </c>
      <c r="AD16">
        <f t="shared" si="11"/>
        <v>1.0078230105004661E-3</v>
      </c>
      <c r="AE16" s="17">
        <f>SUMIFS('COBRA outputs'!$C:$C,'COBRA outputs'!$B:$B,'HOIpTP-transport-PM25'!$A16,'COBRA outputs'!$G:$G,'HOIpTP-transport-PM25'!AE$1,'COBRA outputs'!$D:$D,$B$22,'COBRA outputs'!$F:$F,$B$23)</f>
        <v>1.0106089137803401E-3</v>
      </c>
      <c r="AF16">
        <f t="shared" si="12"/>
        <v>1.015501889235874E-3</v>
      </c>
      <c r="AG16">
        <f t="shared" si="12"/>
        <v>1.0203948646914081E-3</v>
      </c>
      <c r="AH16">
        <f t="shared" si="12"/>
        <v>1.025287840146942E-3</v>
      </c>
      <c r="AI16">
        <f t="shared" si="12"/>
        <v>1.0301808156024761E-3</v>
      </c>
      <c r="AJ16" s="17">
        <f>SUMIFS('COBRA outputs'!$C:$C,'COBRA outputs'!$B:$B,'HOIpTP-transport-PM25'!$A16,'COBRA outputs'!$G:$G,'HOIpTP-transport-PM25'!AJ$1,'COBRA outputs'!$D:$D,$B$22,'COBRA outputs'!$F:$F,$B$23)</f>
        <v>1.03507379105801E-3</v>
      </c>
    </row>
    <row r="17" spans="1:36" x14ac:dyDescent="0.35">
      <c r="A17" s="12" t="s">
        <v>153</v>
      </c>
      <c r="B17" s="17">
        <f>SUMIFS('COBRA outputs'!$C:$C,'COBRA outputs'!$B:$B,'HOIpTP-transport-PM25'!$A17,'COBRA outputs'!$G:$G,'HOIpTP-transport-PM25'!B$1,'COBRA outputs'!$D:$D,$B$22,'COBRA outputs'!$F:$F,$B$23)</f>
        <v>1.6702521388553199E-4</v>
      </c>
      <c r="C17">
        <f t="shared" si="6"/>
        <v>1.6981365467511484E-4</v>
      </c>
      <c r="D17">
        <f t="shared" si="6"/>
        <v>1.726020954646977E-4</v>
      </c>
      <c r="E17">
        <f t="shared" si="6"/>
        <v>1.7539053625428055E-4</v>
      </c>
      <c r="F17">
        <f t="shared" si="6"/>
        <v>1.7817897704386343E-4</v>
      </c>
      <c r="G17">
        <f t="shared" si="6"/>
        <v>1.8096741783344629E-4</v>
      </c>
      <c r="H17">
        <f t="shared" si="6"/>
        <v>1.8375585862302914E-4</v>
      </c>
      <c r="I17" s="17">
        <f>SUMIFS('COBRA outputs'!$C:$C,'COBRA outputs'!$B:$B,'HOIpTP-transport-PM25'!$A17,'COBRA outputs'!$G:$G,'HOIpTP-transport-PM25'!I$1,'COBRA outputs'!$D:$D,$B$22,'COBRA outputs'!$F:$F,$B$23)</f>
        <v>1.8654429941261199E-4</v>
      </c>
      <c r="J17">
        <f t="shared" si="7"/>
        <v>1.89349017424774E-4</v>
      </c>
      <c r="K17">
        <f t="shared" si="7"/>
        <v>1.9215373543693599E-4</v>
      </c>
      <c r="L17">
        <f t="shared" si="7"/>
        <v>1.94958453449098E-4</v>
      </c>
      <c r="M17">
        <f t="shared" si="7"/>
        <v>1.9776317146125998E-4</v>
      </c>
      <c r="N17" s="17">
        <f>SUMIFS('COBRA outputs'!$C:$C,'COBRA outputs'!$B:$B,'HOIpTP-transport-PM25'!$A17,'COBRA outputs'!$G:$G,'HOIpTP-transport-PM25'!N$1,'COBRA outputs'!$D:$D,$B$22,'COBRA outputs'!$F:$F,$B$23)</f>
        <v>2.0056788947342199E-4</v>
      </c>
      <c r="O17">
        <f t="shared" si="8"/>
        <v>2.0320330932923849E-4</v>
      </c>
      <c r="P17" s="17">
        <f>SUMIFS('COBRA outputs'!$C:$C,'COBRA outputs'!$B:$B,'HOIpTP-transport-PM25'!$A17,'COBRA outputs'!$G:$G,'HOIpTP-transport-PM25'!P$1,'COBRA outputs'!$D:$D,$B$22,'COBRA outputs'!$F:$F,$B$23)</f>
        <v>2.0583872918505499E-4</v>
      </c>
      <c r="Q17">
        <f t="shared" si="9"/>
        <v>2.0791049962324261E-4</v>
      </c>
      <c r="R17">
        <f t="shared" si="9"/>
        <v>2.0998227006143019E-4</v>
      </c>
      <c r="S17">
        <f t="shared" si="9"/>
        <v>2.1205404049961781E-4</v>
      </c>
      <c r="T17">
        <f t="shared" si="9"/>
        <v>2.1412581093780539E-4</v>
      </c>
      <c r="U17" s="17">
        <f>SUMIFS('COBRA outputs'!$C:$C,'COBRA outputs'!$B:$B,'HOIpTP-transport-PM25'!$A17,'COBRA outputs'!$G:$G,'HOIpTP-transport-PM25'!U$1,'COBRA outputs'!$D:$D,$B$22,'COBRA outputs'!$F:$F,$B$23)</f>
        <v>2.1619758137599301E-4</v>
      </c>
      <c r="V17">
        <f t="shared" si="10"/>
        <v>2.1762012051487899E-4</v>
      </c>
      <c r="W17">
        <f t="shared" si="10"/>
        <v>2.1904265965376501E-4</v>
      </c>
      <c r="X17">
        <f t="shared" si="10"/>
        <v>2.20465198792651E-4</v>
      </c>
      <c r="Y17">
        <f t="shared" si="10"/>
        <v>2.2188773793153701E-4</v>
      </c>
      <c r="Z17" s="17">
        <f>SUMIFS('COBRA outputs'!$C:$C,'COBRA outputs'!$B:$B,'HOIpTP-transport-PM25'!$A17,'COBRA outputs'!$G:$G,'HOIpTP-transport-PM25'!Z$1,'COBRA outputs'!$D:$D,$B$22,'COBRA outputs'!$F:$F,$B$23)</f>
        <v>2.23310277070423E-4</v>
      </c>
      <c r="AA17">
        <f t="shared" si="11"/>
        <v>2.244487283147978E-4</v>
      </c>
      <c r="AB17">
        <f t="shared" si="11"/>
        <v>2.2558717955917259E-4</v>
      </c>
      <c r="AC17">
        <f t="shared" si="11"/>
        <v>2.2672563080354741E-4</v>
      </c>
      <c r="AD17">
        <f t="shared" si="11"/>
        <v>2.2786408204792221E-4</v>
      </c>
      <c r="AE17" s="17">
        <f>SUMIFS('COBRA outputs'!$C:$C,'COBRA outputs'!$B:$B,'HOIpTP-transport-PM25'!$A17,'COBRA outputs'!$G:$G,'HOIpTP-transport-PM25'!AE$1,'COBRA outputs'!$D:$D,$B$22,'COBRA outputs'!$F:$F,$B$23)</f>
        <v>2.29002533292297E-4</v>
      </c>
      <c r="AF17">
        <f t="shared" si="12"/>
        <v>2.302581865490352E-4</v>
      </c>
      <c r="AG17">
        <f t="shared" si="12"/>
        <v>2.315138398057734E-4</v>
      </c>
      <c r="AH17">
        <f t="shared" si="12"/>
        <v>2.327694930625116E-4</v>
      </c>
      <c r="AI17">
        <f t="shared" si="12"/>
        <v>2.340251463192498E-4</v>
      </c>
      <c r="AJ17" s="17">
        <f>SUMIFS('COBRA outputs'!$C:$C,'COBRA outputs'!$B:$B,'HOIpTP-transport-PM25'!$A17,'COBRA outputs'!$G:$G,'HOIpTP-transport-PM25'!AJ$1,'COBRA outputs'!$D:$D,$B$22,'COBRA outputs'!$F:$F,$B$23)</f>
        <v>2.35280799575988E-4</v>
      </c>
    </row>
    <row r="18" spans="1:36" x14ac:dyDescent="0.35">
      <c r="A18" s="12" t="s">
        <v>157</v>
      </c>
      <c r="B18" s="17">
        <f>SUMIFS('COBRA outputs'!$C:$C,'COBRA outputs'!$B:$B,'HOIpTP-transport-PM25'!$A18,'COBRA outputs'!$G:$G,'HOIpTP-transport-PM25'!B$1,'COBRA outputs'!$D:$D,$B$22,'COBRA outputs'!$F:$F,$B$23)</f>
        <v>3.5451052716318201E-3</v>
      </c>
      <c r="C18">
        <f t="shared" si="6"/>
        <v>3.6097964787868758E-3</v>
      </c>
      <c r="D18">
        <f t="shared" si="6"/>
        <v>3.6744876859419314E-3</v>
      </c>
      <c r="E18">
        <f t="shared" si="6"/>
        <v>3.7391788930969871E-3</v>
      </c>
      <c r="F18">
        <f t="shared" si="6"/>
        <v>3.8038701002520428E-3</v>
      </c>
      <c r="G18">
        <f t="shared" si="6"/>
        <v>3.8685613074070984E-3</v>
      </c>
      <c r="H18">
        <f t="shared" si="6"/>
        <v>3.9332525145621541E-3</v>
      </c>
      <c r="I18" s="17">
        <f>SUMIFS('COBRA outputs'!$C:$C,'COBRA outputs'!$B:$B,'HOIpTP-transport-PM25'!$A18,'COBRA outputs'!$G:$G,'HOIpTP-transport-PM25'!I$1,'COBRA outputs'!$D:$D,$B$22,'COBRA outputs'!$F:$F,$B$23)</f>
        <v>3.9979437217172098E-3</v>
      </c>
      <c r="J18">
        <f t="shared" si="7"/>
        <v>4.0723150891446196E-3</v>
      </c>
      <c r="K18">
        <f t="shared" si="7"/>
        <v>4.1466864565720294E-3</v>
      </c>
      <c r="L18">
        <f t="shared" si="7"/>
        <v>4.2210578239994401E-3</v>
      </c>
      <c r="M18">
        <f t="shared" si="7"/>
        <v>4.29542919142685E-3</v>
      </c>
      <c r="N18" s="17">
        <f>SUMIFS('COBRA outputs'!$C:$C,'COBRA outputs'!$B:$B,'HOIpTP-transport-PM25'!$A18,'COBRA outputs'!$G:$G,'HOIpTP-transport-PM25'!N$1,'COBRA outputs'!$D:$D,$B$22,'COBRA outputs'!$F:$F,$B$23)</f>
        <v>4.3698005588542598E-3</v>
      </c>
      <c r="O18">
        <f t="shared" si="8"/>
        <v>4.4426301102036651E-3</v>
      </c>
      <c r="P18" s="17">
        <f>SUMIFS('COBRA outputs'!$C:$C,'COBRA outputs'!$B:$B,'HOIpTP-transport-PM25'!$A18,'COBRA outputs'!$G:$G,'HOIpTP-transport-PM25'!P$1,'COBRA outputs'!$D:$D,$B$22,'COBRA outputs'!$F:$F,$B$23)</f>
        <v>4.5154596615530696E-3</v>
      </c>
      <c r="Q18">
        <f t="shared" si="9"/>
        <v>4.586019552640712E-3</v>
      </c>
      <c r="R18">
        <f t="shared" si="9"/>
        <v>4.6565794437283536E-3</v>
      </c>
      <c r="S18">
        <f t="shared" si="9"/>
        <v>4.7271393348159961E-3</v>
      </c>
      <c r="T18">
        <f t="shared" si="9"/>
        <v>4.7976992259036377E-3</v>
      </c>
      <c r="U18" s="17">
        <f>SUMIFS('COBRA outputs'!$C:$C,'COBRA outputs'!$B:$B,'HOIpTP-transport-PM25'!$A18,'COBRA outputs'!$G:$G,'HOIpTP-transport-PM25'!U$1,'COBRA outputs'!$D:$D,$B$22,'COBRA outputs'!$F:$F,$B$23)</f>
        <v>4.8682591169912802E-3</v>
      </c>
      <c r="V18">
        <f t="shared" si="10"/>
        <v>4.9249443992601099E-3</v>
      </c>
      <c r="W18">
        <f t="shared" si="10"/>
        <v>4.9816296815289396E-3</v>
      </c>
      <c r="X18">
        <f t="shared" si="10"/>
        <v>5.0383149637977702E-3</v>
      </c>
      <c r="Y18">
        <f t="shared" si="10"/>
        <v>5.0950002460666E-3</v>
      </c>
      <c r="Z18" s="17">
        <f>SUMIFS('COBRA outputs'!$C:$C,'COBRA outputs'!$B:$B,'HOIpTP-transport-PM25'!$A18,'COBRA outputs'!$G:$G,'HOIpTP-transport-PM25'!Z$1,'COBRA outputs'!$D:$D,$B$22,'COBRA outputs'!$F:$F,$B$23)</f>
        <v>5.1516855283354297E-3</v>
      </c>
      <c r="AA18">
        <f t="shared" si="11"/>
        <v>5.1910716999279457E-3</v>
      </c>
      <c r="AB18">
        <f t="shared" si="11"/>
        <v>5.2304578715204617E-3</v>
      </c>
      <c r="AC18">
        <f t="shared" si="11"/>
        <v>5.2698440431129777E-3</v>
      </c>
      <c r="AD18">
        <f t="shared" si="11"/>
        <v>5.3092302147054937E-3</v>
      </c>
      <c r="AE18" s="17">
        <f>SUMIFS('COBRA outputs'!$C:$C,'COBRA outputs'!$B:$B,'HOIpTP-transport-PM25'!$A18,'COBRA outputs'!$G:$G,'HOIpTP-transport-PM25'!AE$1,'COBRA outputs'!$D:$D,$B$22,'COBRA outputs'!$F:$F,$B$23)</f>
        <v>5.3486163862980097E-3</v>
      </c>
      <c r="AF18">
        <f t="shared" si="12"/>
        <v>5.3780998736125936E-3</v>
      </c>
      <c r="AG18">
        <f t="shared" si="12"/>
        <v>5.4075833609271776E-3</v>
      </c>
      <c r="AH18">
        <f t="shared" si="12"/>
        <v>5.4370668482417624E-3</v>
      </c>
      <c r="AI18">
        <f t="shared" si="12"/>
        <v>5.4665503355563463E-3</v>
      </c>
      <c r="AJ18" s="17">
        <f>SUMIFS('COBRA outputs'!$C:$C,'COBRA outputs'!$B:$B,'HOIpTP-transport-PM25'!$A18,'COBRA outputs'!$G:$G,'HOIpTP-transport-PM25'!AJ$1,'COBRA outputs'!$D:$D,$B$22,'COBRA outputs'!$F:$F,$B$23)</f>
        <v>5.4960338228709302E-3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138</v>
      </c>
    </row>
    <row r="23" spans="1:36" x14ac:dyDescent="0.35">
      <c r="A23" s="12" t="s">
        <v>48</v>
      </c>
      <c r="B2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A0AB-DD01-4DB2-88D7-834F977914A8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outputs'!$B:$B,'HOIpTP-transport-SO2'!$A2,'COBRA outputs'!$G:$G,'HOIpTP-transport-SO2'!B$1,'COBRA outputs'!$D:$D,$B$22,'COBRA outputs'!$F:$F,$B$23)</f>
        <v>4.9096100198015103E-3</v>
      </c>
      <c r="C2">
        <f>$B2+($I2-$B2)*(C$1-$B$1)/($I$1-$B$1)</f>
        <v>4.9388755333849513E-3</v>
      </c>
      <c r="D2">
        <f t="shared" ref="D2:H12" si="0">$B2+($I2-$B2)*(D$1-$B$1)/($I$1-$B$1)</f>
        <v>4.9681410469683933E-3</v>
      </c>
      <c r="E2">
        <f t="shared" si="0"/>
        <v>4.9974065605518344E-3</v>
      </c>
      <c r="F2">
        <f t="shared" si="0"/>
        <v>5.0266720741352763E-3</v>
      </c>
      <c r="G2">
        <f t="shared" si="0"/>
        <v>5.0559375877187174E-3</v>
      </c>
      <c r="H2">
        <f>$B2+($I2-$B2)*(H$1-$B$1)/($I$1-$B$1)</f>
        <v>5.0852031013021593E-3</v>
      </c>
      <c r="I2" s="17">
        <f>SUMIFS('COBRA outputs'!$C:$C,'COBRA outputs'!$B:$B,'HOIpTP-transport-SO2'!$A2,'COBRA outputs'!$G:$G,'HOIpTP-transport-SO2'!I$1,'COBRA outputs'!$D:$D,$B$22,'COBRA outputs'!$F:$F,$B$23)</f>
        <v>5.1144686148856004E-3</v>
      </c>
      <c r="J2">
        <f>$I2+($N2-$I2)*(J$1-$I$1)/($N$1-$I$1)</f>
        <v>5.1800714166247604E-3</v>
      </c>
      <c r="K2">
        <f t="shared" ref="K2:M12" si="1">$I2+($N2-$I2)*(K$1-$I$1)/($N$1-$I$1)</f>
        <v>5.2456742183639203E-3</v>
      </c>
      <c r="L2">
        <f>$I2+($N2-$I2)*(L$1-$I$1)/($N$1-$I$1)</f>
        <v>5.3112770201030803E-3</v>
      </c>
      <c r="M2">
        <f t="shared" si="1"/>
        <v>5.3768798218422403E-3</v>
      </c>
      <c r="N2" s="17">
        <f>SUMIFS('COBRA outputs'!$C:$C,'COBRA outputs'!$B:$B,'HOIpTP-transport-SO2'!$A2,'COBRA outputs'!$G:$G,'HOIpTP-transport-SO2'!N$1,'COBRA outputs'!$D:$D,$B$22,'COBRA outputs'!$F:$F,$B$23)</f>
        <v>5.4424826235814003E-3</v>
      </c>
      <c r="O2">
        <f>$N2+($P2-$N2)*(O$1-$N$1)/($P$1-$N$1)</f>
        <v>5.5688955045693003E-3</v>
      </c>
      <c r="P2" s="17">
        <f>SUMIFS('COBRA outputs'!$C:$C,'COBRA outputs'!$B:$B,'HOIpTP-transport-SO2'!$A2,'COBRA outputs'!$G:$G,'HOIpTP-transport-SO2'!P$1,'COBRA outputs'!$D:$D,$B$22,'COBRA outputs'!$F:$F,$B$23)</f>
        <v>5.6953083855572004E-3</v>
      </c>
      <c r="Q2">
        <f>$P2+($U2-$P2)*(Q$1-$P$1)/($U$1-$P$1)</f>
        <v>5.7788497631393303E-3</v>
      </c>
      <c r="R2">
        <f t="shared" ref="R2:T12" si="2">$P2+($U2-$P2)*(R$1-$P$1)/($U$1-$P$1)</f>
        <v>5.8623911407214603E-3</v>
      </c>
      <c r="S2">
        <f t="shared" si="2"/>
        <v>5.9459325183035903E-3</v>
      </c>
      <c r="T2">
        <f t="shared" si="2"/>
        <v>6.0294738958857202E-3</v>
      </c>
      <c r="U2" s="17">
        <f>SUMIFS('COBRA outputs'!$C:$C,'COBRA outputs'!$B:$B,'HOIpTP-transport-SO2'!$A2,'COBRA outputs'!$G:$G,'HOIpTP-transport-SO2'!U$1,'COBRA outputs'!$D:$D,$B$22,'COBRA outputs'!$F:$F,$B$23)</f>
        <v>6.1130152734678502E-3</v>
      </c>
      <c r="V2">
        <f>$U2+($Z2-$U2)*(V$1-$U$1)/($Z$1-$U$1)</f>
        <v>6.1782899743984118E-3</v>
      </c>
      <c r="W2">
        <f t="shared" ref="W2:Y12" si="3">$U2+($Z2-$U2)*(W$1-$U$1)/($Z$1-$U$1)</f>
        <v>6.2435646753289742E-3</v>
      </c>
      <c r="X2">
        <f t="shared" si="3"/>
        <v>6.3088393762595358E-3</v>
      </c>
      <c r="Y2">
        <f t="shared" si="3"/>
        <v>6.3741140771900982E-3</v>
      </c>
      <c r="Z2" s="17">
        <f>SUMIFS('COBRA outputs'!$C:$C,'COBRA outputs'!$B:$B,'HOIpTP-transport-SO2'!$A2,'COBRA outputs'!$G:$G,'HOIpTP-transport-SO2'!Z$1,'COBRA outputs'!$D:$D,$B$22,'COBRA outputs'!$F:$F,$B$23)</f>
        <v>6.4393887781206598E-3</v>
      </c>
      <c r="AA2">
        <f>$Z2+($AE2-$Z2)*(AA$1-$Z$1)/($AE$1-$Z$1)</f>
        <v>6.474344249614624E-3</v>
      </c>
      <c r="AB2">
        <f>$Z2+($AE2-$Z2)*(AB$1-$Z$1)/($AE$1-$Z$1)</f>
        <v>6.5092997211085883E-3</v>
      </c>
      <c r="AC2">
        <f t="shared" ref="AB2:AD12" si="4">$Z2+($AE2-$Z2)*(AC$1-$Z$1)/($AE$1-$Z$1)</f>
        <v>6.5442551926025517E-3</v>
      </c>
      <c r="AD2">
        <f t="shared" si="4"/>
        <v>6.5792106640965159E-3</v>
      </c>
      <c r="AE2" s="17">
        <f>SUMIFS('COBRA outputs'!$C:$C,'COBRA outputs'!$B:$B,'HOIpTP-transport-SO2'!$A2,'COBRA outputs'!$G:$G,'HOIpTP-transport-SO2'!AE$1,'COBRA outputs'!$D:$D,$B$22,'COBRA outputs'!$F:$F,$B$23)</f>
        <v>6.6141661355904801E-3</v>
      </c>
      <c r="AF2">
        <f>$AE2+($AJ2-$AE2)*(AF$1-$AE$1)/($AJ$1-$AE$1)</f>
        <v>6.6212674465452263E-3</v>
      </c>
      <c r="AG2">
        <f t="shared" ref="AG2:AI12" si="5">$AE2+($AJ2-$AE2)*(AG$1-$AE$1)/($AJ$1-$AE$1)</f>
        <v>6.6283687574999724E-3</v>
      </c>
      <c r="AH2">
        <f t="shared" si="5"/>
        <v>6.6354700684547177E-3</v>
      </c>
      <c r="AI2">
        <f t="shared" si="5"/>
        <v>6.6425713794094638E-3</v>
      </c>
      <c r="AJ2" s="17">
        <f>SUMIFS('COBRA outputs'!$C:$C,'COBRA outputs'!$B:$B,'HOIpTP-transport-SO2'!$A2,'COBRA outputs'!$G:$G,'HOIpTP-transport-SO2'!AJ$1,'COBRA outputs'!$D:$D,$B$22,'COBRA outputs'!$F:$F,$B$23)</f>
        <v>6.6496726903642099E-3</v>
      </c>
    </row>
    <row r="3" spans="1:36" x14ac:dyDescent="0.35">
      <c r="A3" s="12" t="s">
        <v>148</v>
      </c>
      <c r="B3" s="17">
        <f>SUMIFS('COBRA outputs'!$C:$C,'COBRA outputs'!$B:$B,'HOIpTP-transport-SO2'!$A3,'COBRA outputs'!$G:$G,'HOIpTP-transport-SO2'!B$1,'COBRA outputs'!$D:$D,$B$22,'COBRA outputs'!$F:$F,$B$23)</f>
        <v>2.1717439628167399E-5</v>
      </c>
      <c r="C3">
        <f t="shared" ref="C3:H18" si="6">$B3+($I3-$B3)*(C$1-$B$1)/($I$1-$B$1)</f>
        <v>2.1489190523740428E-5</v>
      </c>
      <c r="D3">
        <f t="shared" si="0"/>
        <v>2.1260941419313456E-5</v>
      </c>
      <c r="E3">
        <f t="shared" si="0"/>
        <v>2.1032692314886484E-5</v>
      </c>
      <c r="F3">
        <f t="shared" si="0"/>
        <v>2.0804443210459516E-5</v>
      </c>
      <c r="G3">
        <f t="shared" si="0"/>
        <v>2.0576194106032545E-5</v>
      </c>
      <c r="H3">
        <f t="shared" si="0"/>
        <v>2.0347945001605573E-5</v>
      </c>
      <c r="I3" s="17">
        <f>SUMIFS('COBRA outputs'!$C:$C,'COBRA outputs'!$B:$B,'HOIpTP-transport-SO2'!$A3,'COBRA outputs'!$G:$G,'HOIpTP-transport-SO2'!I$1,'COBRA outputs'!$D:$D,$B$22,'COBRA outputs'!$F:$F,$B$23)</f>
        <v>2.0119695897178602E-5</v>
      </c>
      <c r="J3">
        <f t="shared" ref="J3:M18" si="7">$I3+($N3-$I3)*(J$1-$I$1)/($N$1-$I$1)</f>
        <v>1.994833605180596E-5</v>
      </c>
      <c r="K3">
        <f t="shared" si="1"/>
        <v>1.9776976206433322E-5</v>
      </c>
      <c r="L3">
        <f t="shared" si="1"/>
        <v>1.960561636106068E-5</v>
      </c>
      <c r="M3">
        <f t="shared" si="1"/>
        <v>1.9434256515688042E-5</v>
      </c>
      <c r="N3" s="17">
        <f>SUMIFS('COBRA outputs'!$C:$C,'COBRA outputs'!$B:$B,'HOIpTP-transport-SO2'!$A3,'COBRA outputs'!$G:$G,'HOIpTP-transport-SO2'!N$1,'COBRA outputs'!$D:$D,$B$22,'COBRA outputs'!$F:$F,$B$23)</f>
        <v>1.92628966703154E-5</v>
      </c>
      <c r="O3">
        <f t="shared" ref="O3:O18" si="8">$N3+($P3-$N3)*(O$1-$N$1)/($P$1-$N$1)</f>
        <v>1.2830640646576574E-5</v>
      </c>
      <c r="P3" s="17">
        <f>SUMIFS('COBRA outputs'!$C:$C,'COBRA outputs'!$B:$B,'HOIpTP-transport-SO2'!$A3,'COBRA outputs'!$G:$G,'HOIpTP-transport-SO2'!P$1,'COBRA outputs'!$D:$D,$B$22,'COBRA outputs'!$F:$F,$B$23)</f>
        <v>6.3983846228377502E-6</v>
      </c>
      <c r="Q3">
        <f t="shared" ref="Q3:T18" si="9">$P3+($U3-$P3)*(Q$1-$P$1)/($U$1-$P$1)</f>
        <v>6.358245623952422E-6</v>
      </c>
      <c r="R3">
        <f t="shared" si="2"/>
        <v>6.3181066250670938E-6</v>
      </c>
      <c r="S3">
        <f t="shared" si="2"/>
        <v>6.2779676261817664E-6</v>
      </c>
      <c r="T3">
        <f t="shared" si="2"/>
        <v>6.2378286272964382E-6</v>
      </c>
      <c r="U3" s="17">
        <f>SUMIFS('COBRA outputs'!$C:$C,'COBRA outputs'!$B:$B,'HOIpTP-transport-SO2'!$A3,'COBRA outputs'!$G:$G,'HOIpTP-transport-SO2'!U$1,'COBRA outputs'!$D:$D,$B$22,'COBRA outputs'!$F:$F,$B$23)</f>
        <v>6.19768962841111E-6</v>
      </c>
      <c r="V3">
        <f t="shared" ref="V3:Y18" si="10">$U3+($Z3-$U3)*(V$1-$U$1)/($Z$1-$U$1)</f>
        <v>6.1724946793179157E-6</v>
      </c>
      <c r="W3">
        <f t="shared" si="3"/>
        <v>6.1472997302247222E-6</v>
      </c>
      <c r="X3">
        <f t="shared" si="3"/>
        <v>6.1221047811315278E-6</v>
      </c>
      <c r="Y3">
        <f t="shared" si="3"/>
        <v>6.0969098320383343E-6</v>
      </c>
      <c r="Z3" s="17">
        <f>SUMIFS('COBRA outputs'!$C:$C,'COBRA outputs'!$B:$B,'HOIpTP-transport-SO2'!$A3,'COBRA outputs'!$G:$G,'HOIpTP-transport-SO2'!Z$1,'COBRA outputs'!$D:$D,$B$22,'COBRA outputs'!$F:$F,$B$23)</f>
        <v>6.0717148829451399E-6</v>
      </c>
      <c r="AA3">
        <f t="shared" ref="AA3:AD18" si="11">$Z3+($AE3-$Z3)*(AA$1-$Z$1)/($AE$1-$Z$1)</f>
        <v>6.04008108944948E-6</v>
      </c>
      <c r="AB3">
        <f t="shared" si="4"/>
        <v>6.0084472959538202E-6</v>
      </c>
      <c r="AC3">
        <f t="shared" si="4"/>
        <v>5.9768135024581594E-6</v>
      </c>
      <c r="AD3">
        <f t="shared" si="4"/>
        <v>5.9451797089624996E-6</v>
      </c>
      <c r="AE3" s="17">
        <f>SUMIFS('COBRA outputs'!$C:$C,'COBRA outputs'!$B:$B,'HOIpTP-transport-SO2'!$A3,'COBRA outputs'!$G:$G,'HOIpTP-transport-SO2'!AE$1,'COBRA outputs'!$D:$D,$B$22,'COBRA outputs'!$F:$F,$B$23)</f>
        <v>5.9135459154668397E-6</v>
      </c>
      <c r="AF3">
        <f t="shared" ref="AF3:AI18" si="12">$AE3+($AJ3-$AE3)*(AF$1-$AE$1)/($AJ$1-$AE$1)</f>
        <v>5.878960414707506E-6</v>
      </c>
      <c r="AG3">
        <f t="shared" si="5"/>
        <v>5.8443749139481715E-6</v>
      </c>
      <c r="AH3">
        <f t="shared" si="5"/>
        <v>5.8097894131888378E-6</v>
      </c>
      <c r="AI3">
        <f t="shared" si="5"/>
        <v>5.7752039124295033E-6</v>
      </c>
      <c r="AJ3" s="17">
        <f>SUMIFS('COBRA outputs'!$C:$C,'COBRA outputs'!$B:$B,'HOIpTP-transport-SO2'!$A3,'COBRA outputs'!$G:$G,'HOIpTP-transport-SO2'!AJ$1,'COBRA outputs'!$D:$D,$B$22,'COBRA outputs'!$F:$F,$B$23)</f>
        <v>5.7406184116701696E-6</v>
      </c>
    </row>
    <row r="4" spans="1:36" x14ac:dyDescent="0.35">
      <c r="A4" s="12" t="s">
        <v>149</v>
      </c>
      <c r="B4" s="17">
        <f>SUMIFS('COBRA outputs'!$C:$C,'COBRA outputs'!$B:$B,'HOIpTP-transport-SO2'!$A4,'COBRA outputs'!$G:$G,'HOIpTP-transport-SO2'!B$1,'COBRA outputs'!$D:$D,$B$22,'COBRA outputs'!$F:$F,$B$23)</f>
        <v>1.07840028807876</v>
      </c>
      <c r="C4">
        <f t="shared" si="6"/>
        <v>1.0819180352575999</v>
      </c>
      <c r="D4">
        <f t="shared" si="0"/>
        <v>1.08543578243644</v>
      </c>
      <c r="E4">
        <f t="shared" si="0"/>
        <v>1.0889535296152799</v>
      </c>
      <c r="F4">
        <f t="shared" si="0"/>
        <v>1.09247127679412</v>
      </c>
      <c r="G4">
        <f t="shared" si="0"/>
        <v>1.0959890239729599</v>
      </c>
      <c r="H4">
        <f t="shared" si="0"/>
        <v>1.0995067711518001</v>
      </c>
      <c r="I4" s="17">
        <f>SUMIFS('COBRA outputs'!$C:$C,'COBRA outputs'!$B:$B,'HOIpTP-transport-SO2'!$A4,'COBRA outputs'!$G:$G,'HOIpTP-transport-SO2'!I$1,'COBRA outputs'!$D:$D,$B$22,'COBRA outputs'!$F:$F,$B$23)</f>
        <v>1.10302451833064</v>
      </c>
      <c r="J4">
        <f t="shared" si="7"/>
        <v>1.1145120953782779</v>
      </c>
      <c r="K4">
        <f t="shared" si="1"/>
        <v>1.125999672425916</v>
      </c>
      <c r="L4">
        <f t="shared" si="1"/>
        <v>1.137487249473554</v>
      </c>
      <c r="M4">
        <f t="shared" si="1"/>
        <v>1.1489748265211921</v>
      </c>
      <c r="N4" s="17">
        <f>SUMIFS('COBRA outputs'!$C:$C,'COBRA outputs'!$B:$B,'HOIpTP-transport-SO2'!$A4,'COBRA outputs'!$G:$G,'HOIpTP-transport-SO2'!N$1,'COBRA outputs'!$D:$D,$B$22,'COBRA outputs'!$F:$F,$B$23)</f>
        <v>1.16046240356883</v>
      </c>
      <c r="O4">
        <f t="shared" si="8"/>
        <v>1.1738759038696149</v>
      </c>
      <c r="P4" s="17">
        <f>SUMIFS('COBRA outputs'!$C:$C,'COBRA outputs'!$B:$B,'HOIpTP-transport-SO2'!$A4,'COBRA outputs'!$G:$G,'HOIpTP-transport-SO2'!P$1,'COBRA outputs'!$D:$D,$B$22,'COBRA outputs'!$F:$F,$B$23)</f>
        <v>1.1872894041704001</v>
      </c>
      <c r="Q4">
        <f t="shared" si="9"/>
        <v>1.1970731570225461</v>
      </c>
      <c r="R4">
        <f t="shared" si="2"/>
        <v>1.206856909874692</v>
      </c>
      <c r="S4">
        <f t="shared" si="2"/>
        <v>1.216640662726838</v>
      </c>
      <c r="T4">
        <f t="shared" si="2"/>
        <v>1.2264244155789839</v>
      </c>
      <c r="U4" s="17">
        <f>SUMIFS('COBRA outputs'!$C:$C,'COBRA outputs'!$B:$B,'HOIpTP-transport-SO2'!$A4,'COBRA outputs'!$G:$G,'HOIpTP-transport-SO2'!U$1,'COBRA outputs'!$D:$D,$B$22,'COBRA outputs'!$F:$F,$B$23)</f>
        <v>1.2362081684311299</v>
      </c>
      <c r="V4">
        <f t="shared" si="10"/>
        <v>1.240386994849074</v>
      </c>
      <c r="W4">
        <f t="shared" si="3"/>
        <v>1.2445658212670179</v>
      </c>
      <c r="X4">
        <f t="shared" si="3"/>
        <v>1.248744647684962</v>
      </c>
      <c r="Y4">
        <f t="shared" si="3"/>
        <v>1.2529234741029058</v>
      </c>
      <c r="Z4" s="17">
        <f>SUMIFS('COBRA outputs'!$C:$C,'COBRA outputs'!$B:$B,'HOIpTP-transport-SO2'!$A4,'COBRA outputs'!$G:$G,'HOIpTP-transport-SO2'!Z$1,'COBRA outputs'!$D:$D,$B$22,'COBRA outputs'!$F:$F,$B$23)</f>
        <v>1.2571023005208499</v>
      </c>
      <c r="AA4">
        <f t="shared" si="11"/>
        <v>1.262187613901868</v>
      </c>
      <c r="AB4">
        <f t="shared" si="4"/>
        <v>1.267272927282886</v>
      </c>
      <c r="AC4">
        <f t="shared" si="4"/>
        <v>1.272358240663904</v>
      </c>
      <c r="AD4">
        <f t="shared" si="4"/>
        <v>1.277443554044922</v>
      </c>
      <c r="AE4" s="17">
        <f>SUMIFS('COBRA outputs'!$C:$C,'COBRA outputs'!$B:$B,'HOIpTP-transport-SO2'!$A4,'COBRA outputs'!$G:$G,'HOIpTP-transport-SO2'!AE$1,'COBRA outputs'!$D:$D,$B$22,'COBRA outputs'!$F:$F,$B$23)</f>
        <v>1.2825288674259401</v>
      </c>
      <c r="AF4">
        <f t="shared" si="12"/>
        <v>1.28814230317852</v>
      </c>
      <c r="AG4">
        <f t="shared" si="5"/>
        <v>1.2937557389311001</v>
      </c>
      <c r="AH4">
        <f t="shared" si="5"/>
        <v>1.29936917468368</v>
      </c>
      <c r="AI4">
        <f t="shared" si="5"/>
        <v>1.3049826104362601</v>
      </c>
      <c r="AJ4" s="17">
        <f>SUMIFS('COBRA outputs'!$C:$C,'COBRA outputs'!$B:$B,'HOIpTP-transport-SO2'!$A4,'COBRA outputs'!$G:$G,'HOIpTP-transport-SO2'!AJ$1,'COBRA outputs'!$D:$D,$B$22,'COBRA outputs'!$F:$F,$B$23)</f>
        <v>1.31059604618884</v>
      </c>
    </row>
    <row r="5" spans="1:36" x14ac:dyDescent="0.35">
      <c r="A5" s="12" t="s">
        <v>159</v>
      </c>
      <c r="B5" s="17">
        <f>SUMIFS('COBRA outputs'!$C:$C,'COBRA outputs'!$B:$B,'HOIpTP-transport-SO2'!$A5,'COBRA outputs'!$G:$G,'HOIpTP-transport-SO2'!B$1,'COBRA outputs'!$D:$D,$B$22,'COBRA outputs'!$F:$F,$B$23)</f>
        <v>5.5742592939440304E-3</v>
      </c>
      <c r="C5">
        <f t="shared" si="6"/>
        <v>5.6335757355777775E-3</v>
      </c>
      <c r="D5">
        <f t="shared" si="0"/>
        <v>5.6928921772115247E-3</v>
      </c>
      <c r="E5">
        <f t="shared" si="0"/>
        <v>5.7522086188452719E-3</v>
      </c>
      <c r="F5">
        <f t="shared" si="0"/>
        <v>5.8115250604790182E-3</v>
      </c>
      <c r="G5">
        <f t="shared" si="0"/>
        <v>5.8708415021127653E-3</v>
      </c>
      <c r="H5">
        <f t="shared" si="0"/>
        <v>5.9301579437465125E-3</v>
      </c>
      <c r="I5" s="17">
        <f>SUMIFS('COBRA outputs'!$C:$C,'COBRA outputs'!$B:$B,'HOIpTP-transport-SO2'!$A5,'COBRA outputs'!$G:$G,'HOIpTP-transport-SO2'!I$1,'COBRA outputs'!$D:$D,$B$22,'COBRA outputs'!$F:$F,$B$23)</f>
        <v>5.9894743853802597E-3</v>
      </c>
      <c r="J5">
        <f t="shared" si="7"/>
        <v>6.0297405567772419E-3</v>
      </c>
      <c r="K5">
        <f t="shared" si="1"/>
        <v>6.0700067281742242E-3</v>
      </c>
      <c r="L5">
        <f t="shared" si="1"/>
        <v>6.1102728995712056E-3</v>
      </c>
      <c r="M5">
        <f t="shared" si="1"/>
        <v>6.1505390709681879E-3</v>
      </c>
      <c r="N5" s="17">
        <f>SUMIFS('COBRA outputs'!$C:$C,'COBRA outputs'!$B:$B,'HOIpTP-transport-SO2'!$A5,'COBRA outputs'!$G:$G,'HOIpTP-transport-SO2'!N$1,'COBRA outputs'!$D:$D,$B$22,'COBRA outputs'!$F:$F,$B$23)</f>
        <v>6.1908052423651702E-3</v>
      </c>
      <c r="O5">
        <f t="shared" si="8"/>
        <v>6.2270806998044447E-3</v>
      </c>
      <c r="P5" s="17">
        <f>SUMIFS('COBRA outputs'!$C:$C,'COBRA outputs'!$B:$B,'HOIpTP-transport-SO2'!$A5,'COBRA outputs'!$G:$G,'HOIpTP-transport-SO2'!P$1,'COBRA outputs'!$D:$D,$B$22,'COBRA outputs'!$F:$F,$B$23)</f>
        <v>6.2633561572437201E-3</v>
      </c>
      <c r="Q5">
        <f t="shared" si="9"/>
        <v>6.2938418219528718E-3</v>
      </c>
      <c r="R5">
        <f t="shared" si="2"/>
        <v>6.3243274866620243E-3</v>
      </c>
      <c r="S5">
        <f t="shared" si="2"/>
        <v>6.354813151371176E-3</v>
      </c>
      <c r="T5">
        <f t="shared" si="2"/>
        <v>6.3852988160803285E-3</v>
      </c>
      <c r="U5" s="17">
        <f>SUMIFS('COBRA outputs'!$C:$C,'COBRA outputs'!$B:$B,'HOIpTP-transport-SO2'!$A5,'COBRA outputs'!$G:$G,'HOIpTP-transport-SO2'!U$1,'COBRA outputs'!$D:$D,$B$22,'COBRA outputs'!$F:$F,$B$23)</f>
        <v>6.4157844807894802E-3</v>
      </c>
      <c r="V5">
        <f t="shared" si="10"/>
        <v>6.4444596976193065E-3</v>
      </c>
      <c r="W5">
        <f t="shared" si="3"/>
        <v>6.473134914449132E-3</v>
      </c>
      <c r="X5">
        <f t="shared" si="3"/>
        <v>6.5018101312789584E-3</v>
      </c>
      <c r="Y5">
        <f t="shared" si="3"/>
        <v>6.5304853481087839E-3</v>
      </c>
      <c r="Z5" s="17">
        <f>SUMIFS('COBRA outputs'!$C:$C,'COBRA outputs'!$B:$B,'HOIpTP-transport-SO2'!$A5,'COBRA outputs'!$G:$G,'HOIpTP-transport-SO2'!Z$1,'COBRA outputs'!$D:$D,$B$22,'COBRA outputs'!$F:$F,$B$23)</f>
        <v>6.5591605649386103E-3</v>
      </c>
      <c r="AA5">
        <f t="shared" si="11"/>
        <v>6.5869078784305422E-3</v>
      </c>
      <c r="AB5">
        <f t="shared" si="4"/>
        <v>6.6146551919224741E-3</v>
      </c>
      <c r="AC5">
        <f t="shared" si="4"/>
        <v>6.642402505414406E-3</v>
      </c>
      <c r="AD5">
        <f t="shared" si="4"/>
        <v>6.6701498189063379E-3</v>
      </c>
      <c r="AE5" s="17">
        <f>SUMIFS('COBRA outputs'!$C:$C,'COBRA outputs'!$B:$B,'HOIpTP-transport-SO2'!$A5,'COBRA outputs'!$G:$G,'HOIpTP-transport-SO2'!AE$1,'COBRA outputs'!$D:$D,$B$22,'COBRA outputs'!$F:$F,$B$23)</f>
        <v>6.6978971323982698E-3</v>
      </c>
      <c r="AF5">
        <f t="shared" si="12"/>
        <v>6.7232579678051319E-3</v>
      </c>
      <c r="AG5">
        <f t="shared" si="5"/>
        <v>6.7486188032119939E-3</v>
      </c>
      <c r="AH5">
        <f t="shared" si="5"/>
        <v>6.773979638618856E-3</v>
      </c>
      <c r="AI5">
        <f t="shared" si="5"/>
        <v>6.7993404740257181E-3</v>
      </c>
      <c r="AJ5" s="17">
        <f>SUMIFS('COBRA outputs'!$C:$C,'COBRA outputs'!$B:$B,'HOIpTP-transport-SO2'!$A5,'COBRA outputs'!$G:$G,'HOIpTP-transport-SO2'!AJ$1,'COBRA outputs'!$D:$D,$B$22,'COBRA outputs'!$F:$F,$B$23)</f>
        <v>6.8247013094325801E-3</v>
      </c>
    </row>
    <row r="6" spans="1:36" x14ac:dyDescent="0.35">
      <c r="A6" s="12" t="s">
        <v>158</v>
      </c>
      <c r="B6" s="17">
        <f>SUMIFS('COBRA outputs'!$C:$C,'COBRA outputs'!$B:$B,'HOIpTP-transport-SO2'!$A6,'COBRA outputs'!$G:$G,'HOIpTP-transport-SO2'!B$1,'COBRA outputs'!$D:$D,$B$22,'COBRA outputs'!$F:$F,$B$23)</f>
        <v>3.6581775184628802E-2</v>
      </c>
      <c r="C6">
        <f t="shared" si="6"/>
        <v>3.6791952321240648E-2</v>
      </c>
      <c r="D6">
        <f t="shared" si="0"/>
        <v>3.7002129457852487E-2</v>
      </c>
      <c r="E6">
        <f t="shared" si="0"/>
        <v>3.7212306594464332E-2</v>
      </c>
      <c r="F6">
        <f t="shared" si="0"/>
        <v>3.7422483731076171E-2</v>
      </c>
      <c r="G6">
        <f t="shared" si="0"/>
        <v>3.7632660867688017E-2</v>
      </c>
      <c r="H6">
        <f t="shared" si="0"/>
        <v>3.7842838004299856E-2</v>
      </c>
      <c r="I6" s="17">
        <f>SUMIFS('COBRA outputs'!$C:$C,'COBRA outputs'!$B:$B,'HOIpTP-transport-SO2'!$A6,'COBRA outputs'!$G:$G,'HOIpTP-transport-SO2'!I$1,'COBRA outputs'!$D:$D,$B$22,'COBRA outputs'!$F:$F,$B$23)</f>
        <v>3.8053015140911702E-2</v>
      </c>
      <c r="J6">
        <f t="shared" si="7"/>
        <v>3.84101549799548E-2</v>
      </c>
      <c r="K6">
        <f t="shared" si="1"/>
        <v>3.8767294818997898E-2</v>
      </c>
      <c r="L6">
        <f t="shared" si="1"/>
        <v>3.9124434658041003E-2</v>
      </c>
      <c r="M6">
        <f t="shared" si="1"/>
        <v>3.9481574497084101E-2</v>
      </c>
      <c r="N6" s="17">
        <f>SUMIFS('COBRA outputs'!$C:$C,'COBRA outputs'!$B:$B,'HOIpTP-transport-SO2'!$A6,'COBRA outputs'!$G:$G,'HOIpTP-transport-SO2'!N$1,'COBRA outputs'!$D:$D,$B$22,'COBRA outputs'!$F:$F,$B$23)</f>
        <v>3.98387143361272E-2</v>
      </c>
      <c r="O6">
        <f t="shared" si="8"/>
        <v>4.0228137617406748E-2</v>
      </c>
      <c r="P6" s="17">
        <f>SUMIFS('COBRA outputs'!$C:$C,'COBRA outputs'!$B:$B,'HOIpTP-transport-SO2'!$A6,'COBRA outputs'!$G:$G,'HOIpTP-transport-SO2'!P$1,'COBRA outputs'!$D:$D,$B$22,'COBRA outputs'!$F:$F,$B$23)</f>
        <v>4.0617560898686303E-2</v>
      </c>
      <c r="Q6">
        <f t="shared" si="9"/>
        <v>4.0914080765830842E-2</v>
      </c>
      <c r="R6">
        <f t="shared" si="2"/>
        <v>4.121060063297538E-2</v>
      </c>
      <c r="S6">
        <f t="shared" si="2"/>
        <v>4.1507120500119919E-2</v>
      </c>
      <c r="T6">
        <f t="shared" si="2"/>
        <v>4.1803640367264458E-2</v>
      </c>
      <c r="U6" s="17">
        <f>SUMIFS('COBRA outputs'!$C:$C,'COBRA outputs'!$B:$B,'HOIpTP-transport-SO2'!$A6,'COBRA outputs'!$G:$G,'HOIpTP-transport-SO2'!U$1,'COBRA outputs'!$D:$D,$B$22,'COBRA outputs'!$F:$F,$B$23)</f>
        <v>4.2100160234408997E-2</v>
      </c>
      <c r="V6">
        <f t="shared" si="10"/>
        <v>4.2255037086527315E-2</v>
      </c>
      <c r="W6">
        <f t="shared" si="3"/>
        <v>4.2409913938645634E-2</v>
      </c>
      <c r="X6">
        <f t="shared" si="3"/>
        <v>4.2564790790763959E-2</v>
      </c>
      <c r="Y6">
        <f t="shared" si="3"/>
        <v>4.2719667642882278E-2</v>
      </c>
      <c r="Z6" s="17">
        <f>SUMIFS('COBRA outputs'!$C:$C,'COBRA outputs'!$B:$B,'HOIpTP-transport-SO2'!$A6,'COBRA outputs'!$G:$G,'HOIpTP-transport-SO2'!Z$1,'COBRA outputs'!$D:$D,$B$22,'COBRA outputs'!$F:$F,$B$23)</f>
        <v>4.2874544495000597E-2</v>
      </c>
      <c r="AA6">
        <f t="shared" si="11"/>
        <v>4.3051647925138714E-2</v>
      </c>
      <c r="AB6">
        <f t="shared" si="4"/>
        <v>4.3228751355276838E-2</v>
      </c>
      <c r="AC6">
        <f t="shared" si="4"/>
        <v>4.3405854785414956E-2</v>
      </c>
      <c r="AD6">
        <f t="shared" si="4"/>
        <v>4.358295821555308E-2</v>
      </c>
      <c r="AE6" s="17">
        <f>SUMIFS('COBRA outputs'!$C:$C,'COBRA outputs'!$B:$B,'HOIpTP-transport-SO2'!$A6,'COBRA outputs'!$G:$G,'HOIpTP-transport-SO2'!AE$1,'COBRA outputs'!$D:$D,$B$22,'COBRA outputs'!$F:$F,$B$23)</f>
        <v>4.3760061645691198E-2</v>
      </c>
      <c r="AF6">
        <f t="shared" si="12"/>
        <v>4.3944875992111776E-2</v>
      </c>
      <c r="AG6">
        <f t="shared" si="5"/>
        <v>4.4129690338532361E-2</v>
      </c>
      <c r="AH6">
        <f t="shared" si="5"/>
        <v>4.4314504684952939E-2</v>
      </c>
      <c r="AI6">
        <f t="shared" si="5"/>
        <v>4.4499319031373524E-2</v>
      </c>
      <c r="AJ6" s="17">
        <f>SUMIFS('COBRA outputs'!$C:$C,'COBRA outputs'!$B:$B,'HOIpTP-transport-SO2'!$A6,'COBRA outputs'!$G:$G,'HOIpTP-transport-SO2'!AJ$1,'COBRA outputs'!$D:$D,$B$22,'COBRA outputs'!$F:$F,$B$23)</f>
        <v>4.4684133377794102E-2</v>
      </c>
    </row>
    <row r="7" spans="1:36" x14ac:dyDescent="0.35">
      <c r="A7" s="12" t="s">
        <v>6</v>
      </c>
      <c r="B7" s="17">
        <f>SUMIFS('COBRA outputs'!$C:$C,'COBRA outputs'!$B:$B,'HOIpTP-transport-SO2'!$A7,'COBRA outputs'!$G:$G,'HOIpTP-transport-SO2'!B$1,'COBRA outputs'!$D:$D,$B$22,'COBRA outputs'!$F:$F,$B$23)</f>
        <v>1.6785700442080399E-3</v>
      </c>
      <c r="C7">
        <f t="shared" si="6"/>
        <v>1.6942528949162442E-3</v>
      </c>
      <c r="D7">
        <f t="shared" si="0"/>
        <v>1.7099357456244486E-3</v>
      </c>
      <c r="E7">
        <f t="shared" si="0"/>
        <v>1.7256185963326529E-3</v>
      </c>
      <c r="F7">
        <f t="shared" si="0"/>
        <v>1.741301447040857E-3</v>
      </c>
      <c r="G7">
        <f t="shared" si="0"/>
        <v>1.7569842977490614E-3</v>
      </c>
      <c r="H7">
        <f t="shared" si="0"/>
        <v>1.7726671484572657E-3</v>
      </c>
      <c r="I7" s="17">
        <f>SUMIFS('COBRA outputs'!$C:$C,'COBRA outputs'!$B:$B,'HOIpTP-transport-SO2'!$A7,'COBRA outputs'!$G:$G,'HOIpTP-transport-SO2'!I$1,'COBRA outputs'!$D:$D,$B$22,'COBRA outputs'!$F:$F,$B$23)</f>
        <v>1.78834999916547E-3</v>
      </c>
      <c r="J7">
        <f t="shared" si="7"/>
        <v>1.805717261900288E-3</v>
      </c>
      <c r="K7">
        <f t="shared" si="1"/>
        <v>1.823084524635106E-3</v>
      </c>
      <c r="L7">
        <f t="shared" si="1"/>
        <v>1.8404517873699241E-3</v>
      </c>
      <c r="M7">
        <f t="shared" si="1"/>
        <v>1.8578190501047421E-3</v>
      </c>
      <c r="N7" s="17">
        <f>SUMIFS('COBRA outputs'!$C:$C,'COBRA outputs'!$B:$B,'HOIpTP-transport-SO2'!$A7,'COBRA outputs'!$G:$G,'HOIpTP-transport-SO2'!N$1,'COBRA outputs'!$D:$D,$B$22,'COBRA outputs'!$F:$F,$B$23)</f>
        <v>1.8751863128395601E-3</v>
      </c>
      <c r="O7">
        <f t="shared" si="8"/>
        <v>1.8931403079101849E-3</v>
      </c>
      <c r="P7" s="17">
        <f>SUMIFS('COBRA outputs'!$C:$C,'COBRA outputs'!$B:$B,'HOIpTP-transport-SO2'!$A7,'COBRA outputs'!$G:$G,'HOIpTP-transport-SO2'!P$1,'COBRA outputs'!$D:$D,$B$22,'COBRA outputs'!$F:$F,$B$23)</f>
        <v>1.91109430298081E-3</v>
      </c>
      <c r="Q7">
        <f t="shared" si="9"/>
        <v>1.927958050237236E-3</v>
      </c>
      <c r="R7">
        <f t="shared" si="2"/>
        <v>1.944821797493662E-3</v>
      </c>
      <c r="S7">
        <f t="shared" si="2"/>
        <v>1.9616855447500878E-3</v>
      </c>
      <c r="T7">
        <f t="shared" si="2"/>
        <v>1.978549292006514E-3</v>
      </c>
      <c r="U7" s="17">
        <f>SUMIFS('COBRA outputs'!$C:$C,'COBRA outputs'!$B:$B,'HOIpTP-transport-SO2'!$A7,'COBRA outputs'!$G:$G,'HOIpTP-transport-SO2'!U$1,'COBRA outputs'!$D:$D,$B$22,'COBRA outputs'!$F:$F,$B$23)</f>
        <v>1.9954130392629398E-3</v>
      </c>
      <c r="V7">
        <f t="shared" si="10"/>
        <v>2.009687303232712E-3</v>
      </c>
      <c r="W7">
        <f t="shared" si="3"/>
        <v>2.0239615672024841E-3</v>
      </c>
      <c r="X7">
        <f t="shared" si="3"/>
        <v>2.0382358311722558E-3</v>
      </c>
      <c r="Y7">
        <f t="shared" si="3"/>
        <v>2.0525100951420279E-3</v>
      </c>
      <c r="Z7" s="17">
        <f>SUMIFS('COBRA outputs'!$C:$C,'COBRA outputs'!$B:$B,'HOIpTP-transport-SO2'!$A7,'COBRA outputs'!$G:$G,'HOIpTP-transport-SO2'!Z$1,'COBRA outputs'!$D:$D,$B$22,'COBRA outputs'!$F:$F,$B$23)</f>
        <v>2.0667843591118001E-3</v>
      </c>
      <c r="AA7">
        <f t="shared" si="11"/>
        <v>2.0790583411905159E-3</v>
      </c>
      <c r="AB7">
        <f t="shared" si="4"/>
        <v>2.0913323232692321E-3</v>
      </c>
      <c r="AC7">
        <f t="shared" si="4"/>
        <v>2.1036063053479479E-3</v>
      </c>
      <c r="AD7">
        <f t="shared" si="4"/>
        <v>2.1158802874266642E-3</v>
      </c>
      <c r="AE7" s="17">
        <f>SUMIFS('COBRA outputs'!$C:$C,'COBRA outputs'!$B:$B,'HOIpTP-transport-SO2'!$A7,'COBRA outputs'!$G:$G,'HOIpTP-transport-SO2'!AE$1,'COBRA outputs'!$D:$D,$B$22,'COBRA outputs'!$F:$F,$B$23)</f>
        <v>2.12815426950538E-3</v>
      </c>
      <c r="AF7">
        <f t="shared" si="12"/>
        <v>2.1396285573208459E-3</v>
      </c>
      <c r="AG7">
        <f t="shared" si="5"/>
        <v>2.1511028451363119E-3</v>
      </c>
      <c r="AH7">
        <f t="shared" si="5"/>
        <v>2.1625771329517782E-3</v>
      </c>
      <c r="AI7">
        <f t="shared" si="5"/>
        <v>2.1740514207672442E-3</v>
      </c>
      <c r="AJ7" s="17">
        <f>SUMIFS('COBRA outputs'!$C:$C,'COBRA outputs'!$B:$B,'HOIpTP-transport-SO2'!$A7,'COBRA outputs'!$G:$G,'HOIpTP-transport-SO2'!AJ$1,'COBRA outputs'!$D:$D,$B$22,'COBRA outputs'!$F:$F,$B$23)</f>
        <v>2.1855257085827101E-3</v>
      </c>
    </row>
    <row r="8" spans="1:36" x14ac:dyDescent="0.35">
      <c r="A8" s="12" t="s">
        <v>12</v>
      </c>
      <c r="B8" s="17">
        <f>SUMIFS('COBRA outputs'!$C:$C,'COBRA outputs'!$B:$B,'HOIpTP-transport-SO2'!$A8,'COBRA outputs'!$G:$G,'HOIpTP-transport-SO2'!B$1,'COBRA outputs'!$D:$D,$B$22,'COBRA outputs'!$F:$F,$B$23)</f>
        <v>1.92584436137561E-4</v>
      </c>
      <c r="C8">
        <f t="shared" si="6"/>
        <v>1.9416304785166029E-4</v>
      </c>
      <c r="D8">
        <f t="shared" si="0"/>
        <v>1.9574165956575957E-4</v>
      </c>
      <c r="E8">
        <f t="shared" si="0"/>
        <v>1.9732027127985886E-4</v>
      </c>
      <c r="F8">
        <f t="shared" si="0"/>
        <v>1.9889888299395815E-4</v>
      </c>
      <c r="G8">
        <f t="shared" si="0"/>
        <v>2.0047749470805744E-4</v>
      </c>
      <c r="H8">
        <f t="shared" si="0"/>
        <v>2.0205610642215672E-4</v>
      </c>
      <c r="I8" s="17">
        <f>SUMIFS('COBRA outputs'!$C:$C,'COBRA outputs'!$B:$B,'HOIpTP-transport-SO2'!$A8,'COBRA outputs'!$G:$G,'HOIpTP-transport-SO2'!I$1,'COBRA outputs'!$D:$D,$B$22,'COBRA outputs'!$F:$F,$B$23)</f>
        <v>2.0363471813625601E-4</v>
      </c>
      <c r="J8">
        <f t="shared" si="7"/>
        <v>2.0484289169109702E-4</v>
      </c>
      <c r="K8">
        <f t="shared" si="1"/>
        <v>2.06051065245938E-4</v>
      </c>
      <c r="L8">
        <f t="shared" si="1"/>
        <v>2.0725923880077901E-4</v>
      </c>
      <c r="M8">
        <f t="shared" si="1"/>
        <v>2.0846741235561999E-4</v>
      </c>
      <c r="N8" s="17">
        <f>SUMIFS('COBRA outputs'!$C:$C,'COBRA outputs'!$B:$B,'HOIpTP-transport-SO2'!$A8,'COBRA outputs'!$G:$G,'HOIpTP-transport-SO2'!N$1,'COBRA outputs'!$D:$D,$B$22,'COBRA outputs'!$F:$F,$B$23)</f>
        <v>2.09675585910461E-4</v>
      </c>
      <c r="O8">
        <f t="shared" si="8"/>
        <v>2.1099269886907301E-4</v>
      </c>
      <c r="P8" s="17">
        <f>SUMIFS('COBRA outputs'!$C:$C,'COBRA outputs'!$B:$B,'HOIpTP-transport-SO2'!$A8,'COBRA outputs'!$G:$G,'HOIpTP-transport-SO2'!P$1,'COBRA outputs'!$D:$D,$B$22,'COBRA outputs'!$F:$F,$B$23)</f>
        <v>2.1230981182768501E-4</v>
      </c>
      <c r="Q8">
        <f t="shared" si="9"/>
        <v>2.136086420257856E-4</v>
      </c>
      <c r="R8">
        <f t="shared" si="2"/>
        <v>2.1490747222388621E-4</v>
      </c>
      <c r="S8">
        <f t="shared" si="2"/>
        <v>2.162063024219868E-4</v>
      </c>
      <c r="T8">
        <f t="shared" si="2"/>
        <v>2.1750513262008741E-4</v>
      </c>
      <c r="U8" s="17">
        <f>SUMIFS('COBRA outputs'!$C:$C,'COBRA outputs'!$B:$B,'HOIpTP-transport-SO2'!$A8,'COBRA outputs'!$G:$G,'HOIpTP-transport-SO2'!U$1,'COBRA outputs'!$D:$D,$B$22,'COBRA outputs'!$F:$F,$B$23)</f>
        <v>2.18803962818188E-4</v>
      </c>
      <c r="V8">
        <f t="shared" si="10"/>
        <v>2.197520687697346E-4</v>
      </c>
      <c r="W8">
        <f t="shared" si="3"/>
        <v>2.207001747212812E-4</v>
      </c>
      <c r="X8">
        <f t="shared" si="3"/>
        <v>2.216482806728278E-4</v>
      </c>
      <c r="Y8">
        <f t="shared" si="3"/>
        <v>2.225963866243744E-4</v>
      </c>
      <c r="Z8" s="17">
        <f>SUMIFS('COBRA outputs'!$C:$C,'COBRA outputs'!$B:$B,'HOIpTP-transport-SO2'!$A8,'COBRA outputs'!$G:$G,'HOIpTP-transport-SO2'!Z$1,'COBRA outputs'!$D:$D,$B$22,'COBRA outputs'!$F:$F,$B$23)</f>
        <v>2.23544492575921E-4</v>
      </c>
      <c r="AA8">
        <f t="shared" si="11"/>
        <v>2.24448913311171E-4</v>
      </c>
      <c r="AB8">
        <f t="shared" si="4"/>
        <v>2.25353334046421E-4</v>
      </c>
      <c r="AC8">
        <f t="shared" si="4"/>
        <v>2.26257754781671E-4</v>
      </c>
      <c r="AD8">
        <f t="shared" si="4"/>
        <v>2.27162175516921E-4</v>
      </c>
      <c r="AE8" s="17">
        <f>SUMIFS('COBRA outputs'!$C:$C,'COBRA outputs'!$B:$B,'HOIpTP-transport-SO2'!$A8,'COBRA outputs'!$G:$G,'HOIpTP-transport-SO2'!AE$1,'COBRA outputs'!$D:$D,$B$22,'COBRA outputs'!$F:$F,$B$23)</f>
        <v>2.28066596252171E-4</v>
      </c>
      <c r="AF8">
        <f t="shared" si="12"/>
        <v>2.289247430416848E-4</v>
      </c>
      <c r="AG8">
        <f t="shared" si="5"/>
        <v>2.297828898311986E-4</v>
      </c>
      <c r="AH8">
        <f t="shared" si="5"/>
        <v>2.3064103662071242E-4</v>
      </c>
      <c r="AI8">
        <f t="shared" si="5"/>
        <v>2.3149918341022622E-4</v>
      </c>
      <c r="AJ8" s="17">
        <f>SUMIFS('COBRA outputs'!$C:$C,'COBRA outputs'!$B:$B,'HOIpTP-transport-SO2'!$A8,'COBRA outputs'!$G:$G,'HOIpTP-transport-SO2'!AJ$1,'COBRA outputs'!$D:$D,$B$22,'COBRA outputs'!$F:$F,$B$23)</f>
        <v>2.3235733019974001E-4</v>
      </c>
    </row>
    <row r="9" spans="1:36" x14ac:dyDescent="0.35">
      <c r="A9" s="12" t="s">
        <v>14</v>
      </c>
      <c r="B9" s="17">
        <f>SUMIFS('COBRA outputs'!$C:$C,'COBRA outputs'!$B:$B,'HOIpTP-transport-SO2'!$A9,'COBRA outputs'!$G:$G,'HOIpTP-transport-SO2'!B$1,'COBRA outputs'!$D:$D,$B$22,'COBRA outputs'!$F:$F,$B$23)</f>
        <v>1.35065298526967E-3</v>
      </c>
      <c r="C9">
        <f t="shared" si="6"/>
        <v>1.39621175774179E-3</v>
      </c>
      <c r="D9">
        <f t="shared" si="0"/>
        <v>1.4417705302139101E-3</v>
      </c>
      <c r="E9">
        <f t="shared" si="0"/>
        <v>1.48732930268603E-3</v>
      </c>
      <c r="F9">
        <f t="shared" si="0"/>
        <v>1.5328880751581499E-3</v>
      </c>
      <c r="G9">
        <f t="shared" si="0"/>
        <v>1.5784468476302699E-3</v>
      </c>
      <c r="H9">
        <f t="shared" si="0"/>
        <v>1.62400562010239E-3</v>
      </c>
      <c r="I9" s="17">
        <f>SUMIFS('COBRA outputs'!$C:$C,'COBRA outputs'!$B:$B,'HOIpTP-transport-SO2'!$A9,'COBRA outputs'!$G:$G,'HOIpTP-transport-SO2'!I$1,'COBRA outputs'!$D:$D,$B$22,'COBRA outputs'!$F:$F,$B$23)</f>
        <v>1.6695643925745099E-3</v>
      </c>
      <c r="J9">
        <f t="shared" si="7"/>
        <v>1.7200590795530498E-3</v>
      </c>
      <c r="K9">
        <f t="shared" si="1"/>
        <v>1.77055376653159E-3</v>
      </c>
      <c r="L9">
        <f t="shared" si="1"/>
        <v>1.8210484535101299E-3</v>
      </c>
      <c r="M9">
        <f t="shared" si="1"/>
        <v>1.87154314048867E-3</v>
      </c>
      <c r="N9" s="17">
        <f>SUMIFS('COBRA outputs'!$C:$C,'COBRA outputs'!$B:$B,'HOIpTP-transport-SO2'!$A9,'COBRA outputs'!$G:$G,'HOIpTP-transport-SO2'!N$1,'COBRA outputs'!$D:$D,$B$22,'COBRA outputs'!$F:$F,$B$23)</f>
        <v>1.9220378274672099E-3</v>
      </c>
      <c r="O9">
        <f t="shared" si="8"/>
        <v>1.9696590009563152E-3</v>
      </c>
      <c r="P9" s="17">
        <f>SUMIFS('COBRA outputs'!$C:$C,'COBRA outputs'!$B:$B,'HOIpTP-transport-SO2'!$A9,'COBRA outputs'!$G:$G,'HOIpTP-transport-SO2'!P$1,'COBRA outputs'!$D:$D,$B$22,'COBRA outputs'!$F:$F,$B$23)</f>
        <v>2.0172801744454201E-3</v>
      </c>
      <c r="Q9">
        <f t="shared" si="9"/>
        <v>2.0556002905566923E-3</v>
      </c>
      <c r="R9">
        <f t="shared" si="2"/>
        <v>2.093920406667964E-3</v>
      </c>
      <c r="S9">
        <f t="shared" si="2"/>
        <v>2.1322405227792362E-3</v>
      </c>
      <c r="T9">
        <f t="shared" si="2"/>
        <v>2.170560638890508E-3</v>
      </c>
      <c r="U9" s="17">
        <f>SUMIFS('COBRA outputs'!$C:$C,'COBRA outputs'!$B:$B,'HOIpTP-transport-SO2'!$A9,'COBRA outputs'!$G:$G,'HOIpTP-transport-SO2'!U$1,'COBRA outputs'!$D:$D,$B$22,'COBRA outputs'!$F:$F,$B$23)</f>
        <v>2.2088807550017802E-3</v>
      </c>
      <c r="V9">
        <f t="shared" si="10"/>
        <v>2.2337624693612563E-3</v>
      </c>
      <c r="W9">
        <f t="shared" si="3"/>
        <v>2.258644183720732E-3</v>
      </c>
      <c r="X9">
        <f t="shared" si="3"/>
        <v>2.2835258980802081E-3</v>
      </c>
      <c r="Y9">
        <f t="shared" si="3"/>
        <v>2.3084076124396838E-3</v>
      </c>
      <c r="Z9" s="17">
        <f>SUMIFS('COBRA outputs'!$C:$C,'COBRA outputs'!$B:$B,'HOIpTP-transport-SO2'!$A9,'COBRA outputs'!$G:$G,'HOIpTP-transport-SO2'!Z$1,'COBRA outputs'!$D:$D,$B$22,'COBRA outputs'!$F:$F,$B$23)</f>
        <v>2.3332893267991599E-3</v>
      </c>
      <c r="AA9">
        <f t="shared" si="11"/>
        <v>2.3462799299118478E-3</v>
      </c>
      <c r="AB9">
        <f t="shared" si="4"/>
        <v>2.3592705330245361E-3</v>
      </c>
      <c r="AC9">
        <f t="shared" si="4"/>
        <v>2.372261136137224E-3</v>
      </c>
      <c r="AD9">
        <f t="shared" si="4"/>
        <v>2.3852517392499123E-3</v>
      </c>
      <c r="AE9" s="17">
        <f>SUMIFS('COBRA outputs'!$C:$C,'COBRA outputs'!$B:$B,'HOIpTP-transport-SO2'!$A9,'COBRA outputs'!$G:$G,'HOIpTP-transport-SO2'!AE$1,'COBRA outputs'!$D:$D,$B$22,'COBRA outputs'!$F:$F,$B$23)</f>
        <v>2.3982423423626002E-3</v>
      </c>
      <c r="AF9">
        <f t="shared" si="12"/>
        <v>2.408049111374596E-3</v>
      </c>
      <c r="AG9">
        <f t="shared" si="5"/>
        <v>2.4178558803865922E-3</v>
      </c>
      <c r="AH9">
        <f t="shared" si="5"/>
        <v>2.427662649398588E-3</v>
      </c>
      <c r="AI9">
        <f t="shared" si="5"/>
        <v>2.4374694184105842E-3</v>
      </c>
      <c r="AJ9" s="17">
        <f>SUMIFS('COBRA outputs'!$C:$C,'COBRA outputs'!$B:$B,'HOIpTP-transport-SO2'!$A9,'COBRA outputs'!$G:$G,'HOIpTP-transport-SO2'!AJ$1,'COBRA outputs'!$D:$D,$B$22,'COBRA outputs'!$F:$F,$B$23)</f>
        <v>2.44727618742258E-3</v>
      </c>
    </row>
    <row r="10" spans="1:36" x14ac:dyDescent="0.35">
      <c r="A10" s="12" t="s">
        <v>41</v>
      </c>
      <c r="B10" s="17">
        <f>SUMIFS('COBRA outputs'!$C:$C,'COBRA outputs'!$B:$B,'HOIpTP-transport-SO2'!$A10,'COBRA outputs'!$G:$G,'HOIpTP-transport-SO2'!B$1,'COBRA outputs'!$D:$D,$B$22,'COBRA outputs'!$F:$F,$B$23)</f>
        <v>1.7445996149352101</v>
      </c>
      <c r="C10">
        <f t="shared" si="6"/>
        <v>1.7489392891216773</v>
      </c>
      <c r="D10">
        <f t="shared" si="0"/>
        <v>1.7532789633081443</v>
      </c>
      <c r="E10">
        <f t="shared" si="0"/>
        <v>1.7576186374946114</v>
      </c>
      <c r="F10">
        <f t="shared" si="0"/>
        <v>1.7619583116810786</v>
      </c>
      <c r="G10">
        <f t="shared" si="0"/>
        <v>1.7662979858675458</v>
      </c>
      <c r="H10">
        <f t="shared" si="0"/>
        <v>1.7706376600540128</v>
      </c>
      <c r="I10" s="17">
        <f>SUMIFS('COBRA outputs'!$C:$C,'COBRA outputs'!$B:$B,'HOIpTP-transport-SO2'!$A10,'COBRA outputs'!$G:$G,'HOIpTP-transport-SO2'!I$1,'COBRA outputs'!$D:$D,$B$22,'COBRA outputs'!$F:$F,$B$23)</f>
        <v>1.77497733424048</v>
      </c>
      <c r="J10">
        <f t="shared" si="7"/>
        <v>1.7794627669726859</v>
      </c>
      <c r="K10">
        <f t="shared" si="1"/>
        <v>1.783948199704892</v>
      </c>
      <c r="L10">
        <f t="shared" si="1"/>
        <v>1.788433632437098</v>
      </c>
      <c r="M10">
        <f t="shared" si="1"/>
        <v>1.7929190651693041</v>
      </c>
      <c r="N10" s="17">
        <f>SUMIFS('COBRA outputs'!$C:$C,'COBRA outputs'!$B:$B,'HOIpTP-transport-SO2'!$A10,'COBRA outputs'!$G:$G,'HOIpTP-transport-SO2'!N$1,'COBRA outputs'!$D:$D,$B$22,'COBRA outputs'!$F:$F,$B$23)</f>
        <v>1.79740449790151</v>
      </c>
      <c r="O10">
        <f t="shared" si="8"/>
        <v>1.8040066142319451</v>
      </c>
      <c r="P10" s="17">
        <f>SUMIFS('COBRA outputs'!$C:$C,'COBRA outputs'!$B:$B,'HOIpTP-transport-SO2'!$A10,'COBRA outputs'!$G:$G,'HOIpTP-transport-SO2'!P$1,'COBRA outputs'!$D:$D,$B$22,'COBRA outputs'!$F:$F,$B$23)</f>
        <v>1.8106087305623799</v>
      </c>
      <c r="Q10">
        <f t="shared" si="9"/>
        <v>1.821868024574594</v>
      </c>
      <c r="R10">
        <f t="shared" si="2"/>
        <v>1.833127318586808</v>
      </c>
      <c r="S10">
        <f t="shared" si="2"/>
        <v>1.8443866125990218</v>
      </c>
      <c r="T10">
        <f t="shared" si="2"/>
        <v>1.8556459066112359</v>
      </c>
      <c r="U10" s="17">
        <f>SUMIFS('COBRA outputs'!$C:$C,'COBRA outputs'!$B:$B,'HOIpTP-transport-SO2'!$A10,'COBRA outputs'!$G:$G,'HOIpTP-transport-SO2'!U$1,'COBRA outputs'!$D:$D,$B$22,'COBRA outputs'!$F:$F,$B$23)</f>
        <v>1.8669052006234499</v>
      </c>
      <c r="V10">
        <f t="shared" si="10"/>
        <v>1.882306108177344</v>
      </c>
      <c r="W10">
        <f t="shared" si="3"/>
        <v>1.8977070157312379</v>
      </c>
      <c r="X10">
        <f t="shared" si="3"/>
        <v>1.913107923285132</v>
      </c>
      <c r="Y10">
        <f t="shared" si="3"/>
        <v>1.9285088308390259</v>
      </c>
      <c r="Z10" s="17">
        <f>SUMIFS('COBRA outputs'!$C:$C,'COBRA outputs'!$B:$B,'HOIpTP-transport-SO2'!$A10,'COBRA outputs'!$G:$G,'HOIpTP-transport-SO2'!Z$1,'COBRA outputs'!$D:$D,$B$22,'COBRA outputs'!$F:$F,$B$23)</f>
        <v>1.94390973839292</v>
      </c>
      <c r="AA10">
        <f t="shared" si="11"/>
        <v>1.959612470991384</v>
      </c>
      <c r="AB10">
        <f t="shared" si="4"/>
        <v>1.975315203589848</v>
      </c>
      <c r="AC10">
        <f t="shared" si="4"/>
        <v>1.991017936188312</v>
      </c>
      <c r="AD10">
        <f t="shared" si="4"/>
        <v>2.0067206687867758</v>
      </c>
      <c r="AE10" s="17">
        <f>SUMIFS('COBRA outputs'!$C:$C,'COBRA outputs'!$B:$B,'HOIpTP-transport-SO2'!$A10,'COBRA outputs'!$G:$G,'HOIpTP-transport-SO2'!AE$1,'COBRA outputs'!$D:$D,$B$22,'COBRA outputs'!$F:$F,$B$23)</f>
        <v>2.02242340138524</v>
      </c>
      <c r="AF10">
        <f t="shared" si="12"/>
        <v>2.0362327033734142</v>
      </c>
      <c r="AG10">
        <f t="shared" si="5"/>
        <v>2.050042005361588</v>
      </c>
      <c r="AH10">
        <f t="shared" si="5"/>
        <v>2.0638513073497622</v>
      </c>
      <c r="AI10">
        <f t="shared" si="5"/>
        <v>2.0776606093379359</v>
      </c>
      <c r="AJ10" s="17">
        <f>SUMIFS('COBRA outputs'!$C:$C,'COBRA outputs'!$B:$B,'HOIpTP-transport-SO2'!$A10,'COBRA outputs'!$G:$G,'HOIpTP-transport-SO2'!AJ$1,'COBRA outputs'!$D:$D,$B$22,'COBRA outputs'!$F:$F,$B$23)</f>
        <v>2.0914699113261102</v>
      </c>
    </row>
    <row r="11" spans="1:36" x14ac:dyDescent="0.35">
      <c r="A11" s="12" t="s">
        <v>10</v>
      </c>
      <c r="B11" s="17">
        <f>SUMIFS('COBRA outputs'!$C:$C,'COBRA outputs'!$B:$B,'HOIpTP-transport-SO2'!$A11,'COBRA outputs'!$G:$G,'HOIpTP-transport-SO2'!B$1,'COBRA outputs'!$D:$D,$B$22,'COBRA outputs'!$F:$F,$B$23)</f>
        <v>0.29261488006707198</v>
      </c>
      <c r="C11">
        <f t="shared" si="6"/>
        <v>0.29367412651423797</v>
      </c>
      <c r="D11">
        <f t="shared" si="0"/>
        <v>0.29473337296140401</v>
      </c>
      <c r="E11">
        <f t="shared" si="0"/>
        <v>0.29579261940856999</v>
      </c>
      <c r="F11">
        <f t="shared" si="0"/>
        <v>0.29685186585573597</v>
      </c>
      <c r="G11">
        <f t="shared" si="0"/>
        <v>0.29791111230290196</v>
      </c>
      <c r="H11">
        <f t="shared" si="0"/>
        <v>0.298970358750068</v>
      </c>
      <c r="I11" s="17">
        <f>SUMIFS('COBRA outputs'!$C:$C,'COBRA outputs'!$B:$B,'HOIpTP-transport-SO2'!$A11,'COBRA outputs'!$G:$G,'HOIpTP-transport-SO2'!I$1,'COBRA outputs'!$D:$D,$B$22,'COBRA outputs'!$F:$F,$B$23)</f>
        <v>0.30002960519723398</v>
      </c>
      <c r="J11">
        <f t="shared" si="7"/>
        <v>0.30100481295071096</v>
      </c>
      <c r="K11">
        <f t="shared" si="1"/>
        <v>0.301980020704188</v>
      </c>
      <c r="L11">
        <f t="shared" si="1"/>
        <v>0.30295522845766498</v>
      </c>
      <c r="M11">
        <f>$I11+($N11-$I11)*(M$1-$I$1)/($N$1-$I$1)</f>
        <v>0.30393043621114202</v>
      </c>
      <c r="N11" s="17">
        <f>SUMIFS('COBRA outputs'!$C:$C,'COBRA outputs'!$B:$B,'HOIpTP-transport-SO2'!$A11,'COBRA outputs'!$G:$G,'HOIpTP-transport-SO2'!N$1,'COBRA outputs'!$D:$D,$B$22,'COBRA outputs'!$F:$F,$B$23)</f>
        <v>0.304905643964619</v>
      </c>
      <c r="O11">
        <f t="shared" si="8"/>
        <v>0.30617987221883203</v>
      </c>
      <c r="P11" s="17">
        <f>SUMIFS('COBRA outputs'!$C:$C,'COBRA outputs'!$B:$B,'HOIpTP-transport-SO2'!$A11,'COBRA outputs'!$G:$G,'HOIpTP-transport-SO2'!P$1,'COBRA outputs'!$D:$D,$B$22,'COBRA outputs'!$F:$F,$B$23)</f>
        <v>0.307454100473045</v>
      </c>
      <c r="Q11">
        <f t="shared" si="9"/>
        <v>0.30931812535615599</v>
      </c>
      <c r="R11">
        <f t="shared" si="2"/>
        <v>0.31118215023926699</v>
      </c>
      <c r="S11">
        <f t="shared" si="2"/>
        <v>0.31304617512237803</v>
      </c>
      <c r="T11">
        <f t="shared" si="2"/>
        <v>0.31491020000548903</v>
      </c>
      <c r="U11" s="17">
        <f>SUMIFS('COBRA outputs'!$C:$C,'COBRA outputs'!$B:$B,'HOIpTP-transport-SO2'!$A11,'COBRA outputs'!$G:$G,'HOIpTP-transport-SO2'!U$1,'COBRA outputs'!$D:$D,$B$22,'COBRA outputs'!$F:$F,$B$23)</f>
        <v>0.31677422488860002</v>
      </c>
      <c r="V11">
        <f t="shared" si="10"/>
        <v>0.3191114100257112</v>
      </c>
      <c r="W11">
        <f t="shared" si="3"/>
        <v>0.32144859516282243</v>
      </c>
      <c r="X11">
        <f t="shared" si="3"/>
        <v>0.3237857802999336</v>
      </c>
      <c r="Y11">
        <f t="shared" si="3"/>
        <v>0.32612296543704483</v>
      </c>
      <c r="Z11" s="17">
        <f>SUMIFS('COBRA outputs'!$C:$C,'COBRA outputs'!$B:$B,'HOIpTP-transport-SO2'!$A11,'COBRA outputs'!$G:$G,'HOIpTP-transport-SO2'!Z$1,'COBRA outputs'!$D:$D,$B$22,'COBRA outputs'!$F:$F,$B$23)</f>
        <v>0.32846015057415601</v>
      </c>
      <c r="AA11">
        <f t="shared" si="11"/>
        <v>0.3310719472592768</v>
      </c>
      <c r="AB11">
        <f t="shared" si="4"/>
        <v>0.33368374394439759</v>
      </c>
      <c r="AC11">
        <f t="shared" si="4"/>
        <v>0.33629554062951844</v>
      </c>
      <c r="AD11">
        <f t="shared" si="4"/>
        <v>0.33890733731463923</v>
      </c>
      <c r="AE11" s="17">
        <f>SUMIFS('COBRA outputs'!$C:$C,'COBRA outputs'!$B:$B,'HOIpTP-transport-SO2'!$A11,'COBRA outputs'!$G:$G,'HOIpTP-transport-SO2'!AE$1,'COBRA outputs'!$D:$D,$B$22,'COBRA outputs'!$F:$F,$B$23)</f>
        <v>0.34151913399976003</v>
      </c>
      <c r="AF11">
        <f t="shared" si="12"/>
        <v>0.34386416742178344</v>
      </c>
      <c r="AG11">
        <f t="shared" si="5"/>
        <v>0.3462092008438068</v>
      </c>
      <c r="AH11">
        <f t="shared" si="5"/>
        <v>0.34855423426583021</v>
      </c>
      <c r="AI11">
        <f t="shared" si="5"/>
        <v>0.35089926768785357</v>
      </c>
      <c r="AJ11" s="17">
        <f>SUMIFS('COBRA outputs'!$C:$C,'COBRA outputs'!$B:$B,'HOIpTP-transport-SO2'!$A11,'COBRA outputs'!$G:$G,'HOIpTP-transport-SO2'!AJ$1,'COBRA outputs'!$D:$D,$B$22,'COBRA outputs'!$F:$F,$B$23)</f>
        <v>0.35324430110987698</v>
      </c>
    </row>
    <row r="12" spans="1:36" x14ac:dyDescent="0.35">
      <c r="A12" s="12" t="s">
        <v>156</v>
      </c>
      <c r="B12" s="17">
        <f>SUMIFS('COBRA outputs'!$C:$C,'COBRA outputs'!$B:$B,'HOIpTP-transport-SO2'!$A12,'COBRA outputs'!$G:$G,'HOIpTP-transport-SO2'!B$1,'COBRA outputs'!$D:$D,$B$22,'COBRA outputs'!$F:$F,$B$23)</f>
        <v>1.46161483895625E-4</v>
      </c>
      <c r="C12">
        <f t="shared" si="6"/>
        <v>1.48941298754176E-4</v>
      </c>
      <c r="D12">
        <f t="shared" si="0"/>
        <v>1.5172111361272701E-4</v>
      </c>
      <c r="E12">
        <f t="shared" si="0"/>
        <v>1.5450092847127801E-4</v>
      </c>
      <c r="F12">
        <f t="shared" si="0"/>
        <v>1.5728074332982899E-4</v>
      </c>
      <c r="G12">
        <f t="shared" si="0"/>
        <v>1.6006055818837999E-4</v>
      </c>
      <c r="H12">
        <f t="shared" si="0"/>
        <v>1.62840373046931E-4</v>
      </c>
      <c r="I12" s="17">
        <f>SUMIFS('COBRA outputs'!$C:$C,'COBRA outputs'!$B:$B,'HOIpTP-transport-SO2'!$A12,'COBRA outputs'!$G:$G,'HOIpTP-transport-SO2'!I$1,'COBRA outputs'!$D:$D,$B$22,'COBRA outputs'!$F:$F,$B$23)</f>
        <v>1.65620187905482E-4</v>
      </c>
      <c r="J12">
        <f t="shared" si="7"/>
        <v>1.6897250982670999E-4</v>
      </c>
      <c r="K12">
        <f t="shared" si="1"/>
        <v>1.7232483174793801E-4</v>
      </c>
      <c r="L12">
        <f t="shared" si="1"/>
        <v>1.7567715366916599E-4</v>
      </c>
      <c r="M12">
        <f t="shared" si="1"/>
        <v>1.7902947559039401E-4</v>
      </c>
      <c r="N12" s="17">
        <f>SUMIFS('COBRA outputs'!$C:$C,'COBRA outputs'!$B:$B,'HOIpTP-transport-SO2'!$A12,'COBRA outputs'!$G:$G,'HOIpTP-transport-SO2'!N$1,'COBRA outputs'!$D:$D,$B$22,'COBRA outputs'!$F:$F,$B$23)</f>
        <v>1.82381797511622E-4</v>
      </c>
      <c r="O12">
        <f t="shared" si="8"/>
        <v>1.8592917737929451E-4</v>
      </c>
      <c r="P12" s="17">
        <f>SUMIFS('COBRA outputs'!$C:$C,'COBRA outputs'!$B:$B,'HOIpTP-transport-SO2'!$A12,'COBRA outputs'!$G:$G,'HOIpTP-transport-SO2'!P$1,'COBRA outputs'!$D:$D,$B$22,'COBRA outputs'!$F:$F,$B$23)</f>
        <v>1.8947655724696699E-4</v>
      </c>
      <c r="Q12">
        <f t="shared" si="9"/>
        <v>1.9328083329093481E-4</v>
      </c>
      <c r="R12">
        <f t="shared" si="2"/>
        <v>1.970851093349026E-4</v>
      </c>
      <c r="S12">
        <f t="shared" si="2"/>
        <v>2.0088938537887041E-4</v>
      </c>
      <c r="T12">
        <f t="shared" si="2"/>
        <v>2.046936614228382E-4</v>
      </c>
      <c r="U12" s="17">
        <f>SUMIFS('COBRA outputs'!$C:$C,'COBRA outputs'!$B:$B,'HOIpTP-transport-SO2'!$A12,'COBRA outputs'!$G:$G,'HOIpTP-transport-SO2'!U$1,'COBRA outputs'!$D:$D,$B$22,'COBRA outputs'!$F:$F,$B$23)</f>
        <v>2.0849793746680601E-4</v>
      </c>
      <c r="V12">
        <f t="shared" si="10"/>
        <v>2.11722155448076E-4</v>
      </c>
      <c r="W12">
        <f t="shared" si="3"/>
        <v>2.14946373429346E-4</v>
      </c>
      <c r="X12">
        <f t="shared" si="3"/>
        <v>2.1817059141061602E-4</v>
      </c>
      <c r="Y12">
        <f t="shared" si="3"/>
        <v>2.2139480939188601E-4</v>
      </c>
      <c r="Z12" s="17">
        <f>SUMIFS('COBRA outputs'!$C:$C,'COBRA outputs'!$B:$B,'HOIpTP-transport-SO2'!$A12,'COBRA outputs'!$G:$G,'HOIpTP-transport-SO2'!Z$1,'COBRA outputs'!$D:$D,$B$22,'COBRA outputs'!$F:$F,$B$23)</f>
        <v>2.24619027373156E-4</v>
      </c>
      <c r="AA12">
        <f t="shared" si="11"/>
        <v>2.26266573091165E-4</v>
      </c>
      <c r="AB12">
        <f t="shared" si="4"/>
        <v>2.2791411880917399E-4</v>
      </c>
      <c r="AC12">
        <f t="shared" si="4"/>
        <v>2.2956166452718302E-4</v>
      </c>
      <c r="AD12">
        <f t="shared" si="4"/>
        <v>2.3120921024519201E-4</v>
      </c>
      <c r="AE12" s="17">
        <f>SUMIFS('COBRA outputs'!$C:$C,'COBRA outputs'!$B:$B,'HOIpTP-transport-SO2'!$A12,'COBRA outputs'!$G:$G,'HOIpTP-transport-SO2'!AE$1,'COBRA outputs'!$D:$D,$B$22,'COBRA outputs'!$F:$F,$B$23)</f>
        <v>2.3285675596320101E-4</v>
      </c>
      <c r="AF12">
        <f t="shared" si="12"/>
        <v>2.336886816272784E-4</v>
      </c>
      <c r="AG12">
        <f t="shared" si="5"/>
        <v>2.3452060729135579E-4</v>
      </c>
      <c r="AH12">
        <f t="shared" si="5"/>
        <v>2.3535253295543321E-4</v>
      </c>
      <c r="AI12">
        <f t="shared" si="5"/>
        <v>2.361844586195106E-4</v>
      </c>
      <c r="AJ12" s="17">
        <f>SUMIFS('COBRA outputs'!$C:$C,'COBRA outputs'!$B:$B,'HOIpTP-transport-SO2'!$A12,'COBRA outputs'!$G:$G,'HOIpTP-transport-SO2'!AJ$1,'COBRA outputs'!$D:$D,$B$22,'COBRA outputs'!$F:$F,$B$23)</f>
        <v>2.3701638428358799E-4</v>
      </c>
    </row>
    <row r="13" spans="1:36" x14ac:dyDescent="0.35">
      <c r="A13" s="12" t="s">
        <v>11</v>
      </c>
      <c r="B13" s="17">
        <f>SUMIFS('COBRA outputs'!$C:$C,'COBRA outputs'!$B:$B,'HOIpTP-transport-SO2'!$A13,'COBRA outputs'!$G:$G,'HOIpTP-transport-SO2'!B$1,'COBRA outputs'!$D:$D,$B$22,'COBRA outputs'!$F:$F,$B$23)</f>
        <v>2.6444956280598101E-4</v>
      </c>
      <c r="C13">
        <f t="shared" si="6"/>
        <v>2.7328306789676317E-4</v>
      </c>
      <c r="D13">
        <f t="shared" si="6"/>
        <v>2.8211657298754528E-4</v>
      </c>
      <c r="E13">
        <f t="shared" si="6"/>
        <v>2.9095007807832744E-4</v>
      </c>
      <c r="F13">
        <f t="shared" si="6"/>
        <v>2.9978358316910955E-4</v>
      </c>
      <c r="G13">
        <f t="shared" si="6"/>
        <v>3.0861708825989171E-4</v>
      </c>
      <c r="H13">
        <f t="shared" si="6"/>
        <v>3.1745059335067382E-4</v>
      </c>
      <c r="I13" s="17">
        <f>SUMIFS('COBRA outputs'!$C:$C,'COBRA outputs'!$B:$B,'HOIpTP-transport-SO2'!$A13,'COBRA outputs'!$G:$G,'HOIpTP-transport-SO2'!I$1,'COBRA outputs'!$D:$D,$B$22,'COBRA outputs'!$F:$F,$B$23)</f>
        <v>3.2628409844145598E-4</v>
      </c>
      <c r="J13">
        <f t="shared" si="7"/>
        <v>3.3645993533292521E-4</v>
      </c>
      <c r="K13">
        <f t="shared" si="7"/>
        <v>3.4663577222439438E-4</v>
      </c>
      <c r="L13">
        <f t="shared" si="7"/>
        <v>3.5681160911586361E-4</v>
      </c>
      <c r="M13">
        <f t="shared" si="7"/>
        <v>3.6698744600733278E-4</v>
      </c>
      <c r="N13" s="17">
        <f>SUMIFS('COBRA outputs'!$C:$C,'COBRA outputs'!$B:$B,'HOIpTP-transport-SO2'!$A13,'COBRA outputs'!$G:$G,'HOIpTP-transport-SO2'!N$1,'COBRA outputs'!$D:$D,$B$22,'COBRA outputs'!$F:$F,$B$23)</f>
        <v>3.7716328289880201E-4</v>
      </c>
      <c r="O13">
        <f t="shared" si="8"/>
        <v>3.8691076706997749E-4</v>
      </c>
      <c r="P13" s="17">
        <f>SUMIFS('COBRA outputs'!$C:$C,'COBRA outputs'!$B:$B,'HOIpTP-transport-SO2'!$A13,'COBRA outputs'!$G:$G,'HOIpTP-transport-SO2'!P$1,'COBRA outputs'!$D:$D,$B$22,'COBRA outputs'!$F:$F,$B$23)</f>
        <v>3.9665825124115297E-4</v>
      </c>
      <c r="Q13">
        <f t="shared" si="9"/>
        <v>4.0500994297091978E-4</v>
      </c>
      <c r="R13">
        <f t="shared" si="9"/>
        <v>4.133616347006866E-4</v>
      </c>
      <c r="S13">
        <f t="shared" si="9"/>
        <v>4.2171332643045335E-4</v>
      </c>
      <c r="T13">
        <f t="shared" si="9"/>
        <v>4.3006501816022016E-4</v>
      </c>
      <c r="U13" s="17">
        <f>SUMIFS('COBRA outputs'!$C:$C,'COBRA outputs'!$B:$B,'HOIpTP-transport-SO2'!$A13,'COBRA outputs'!$G:$G,'HOIpTP-transport-SO2'!U$1,'COBRA outputs'!$D:$D,$B$22,'COBRA outputs'!$F:$F,$B$23)</f>
        <v>4.3841670988998698E-4</v>
      </c>
      <c r="V13">
        <f t="shared" si="10"/>
        <v>4.4402714430243919E-4</v>
      </c>
      <c r="W13">
        <f t="shared" si="10"/>
        <v>4.496375787148914E-4</v>
      </c>
      <c r="X13">
        <f t="shared" si="10"/>
        <v>4.5524801312734356E-4</v>
      </c>
      <c r="Y13">
        <f t="shared" si="10"/>
        <v>4.6085844753979577E-4</v>
      </c>
      <c r="Z13" s="17">
        <f>SUMIFS('COBRA outputs'!$C:$C,'COBRA outputs'!$B:$B,'HOIpTP-transport-SO2'!$A13,'COBRA outputs'!$G:$G,'HOIpTP-transport-SO2'!Z$1,'COBRA outputs'!$D:$D,$B$22,'COBRA outputs'!$F:$F,$B$23)</f>
        <v>4.6646888195224799E-4</v>
      </c>
      <c r="AA13">
        <f t="shared" si="11"/>
        <v>4.6941957098989458E-4</v>
      </c>
      <c r="AB13">
        <f t="shared" si="11"/>
        <v>4.7237026002754117E-4</v>
      </c>
      <c r="AC13">
        <f t="shared" si="11"/>
        <v>4.7532094906518782E-4</v>
      </c>
      <c r="AD13">
        <f t="shared" si="11"/>
        <v>4.7827163810283441E-4</v>
      </c>
      <c r="AE13" s="17">
        <f>SUMIFS('COBRA outputs'!$C:$C,'COBRA outputs'!$B:$B,'HOIpTP-transport-SO2'!$A13,'COBRA outputs'!$G:$G,'HOIpTP-transport-SO2'!AE$1,'COBRA outputs'!$D:$D,$B$22,'COBRA outputs'!$F:$F,$B$23)</f>
        <v>4.81222327140481E-4</v>
      </c>
      <c r="AF13">
        <f t="shared" si="12"/>
        <v>4.832032222337804E-4</v>
      </c>
      <c r="AG13">
        <f t="shared" si="12"/>
        <v>4.851841173270798E-4</v>
      </c>
      <c r="AH13">
        <f t="shared" si="12"/>
        <v>4.8716501242037919E-4</v>
      </c>
      <c r="AI13">
        <f t="shared" si="12"/>
        <v>4.8914590751367865E-4</v>
      </c>
      <c r="AJ13" s="17">
        <f>SUMIFS('COBRA outputs'!$C:$C,'COBRA outputs'!$B:$B,'HOIpTP-transport-SO2'!$A13,'COBRA outputs'!$G:$G,'HOIpTP-transport-SO2'!AJ$1,'COBRA outputs'!$D:$D,$B$22,'COBRA outputs'!$F:$F,$B$23)</f>
        <v>4.9112680260697799E-4</v>
      </c>
    </row>
    <row r="14" spans="1:36" x14ac:dyDescent="0.35">
      <c r="A14" s="12" t="s">
        <v>151</v>
      </c>
      <c r="B14" s="17">
        <f>SUMIFS('COBRA outputs'!$C:$C,'COBRA outputs'!$B:$B,'HOIpTP-transport-SO2'!$A14,'COBRA outputs'!$G:$G,'HOIpTP-transport-SO2'!B$1,'COBRA outputs'!$D:$D,$B$22,'COBRA outputs'!$F:$F,$B$23)</f>
        <v>9.7138576253063896E-4</v>
      </c>
      <c r="C14">
        <f t="shared" si="6"/>
        <v>1.0011930933377692E-3</v>
      </c>
      <c r="D14">
        <f t="shared" si="6"/>
        <v>1.0310004241448993E-3</v>
      </c>
      <c r="E14">
        <f t="shared" si="6"/>
        <v>1.0608077549520295E-3</v>
      </c>
      <c r="F14">
        <f t="shared" si="6"/>
        <v>1.0906150857591596E-3</v>
      </c>
      <c r="G14">
        <f t="shared" si="6"/>
        <v>1.1204224165662898E-3</v>
      </c>
      <c r="H14">
        <f t="shared" si="6"/>
        <v>1.1502297473734199E-3</v>
      </c>
      <c r="I14" s="17">
        <f>SUMIFS('COBRA outputs'!$C:$C,'COBRA outputs'!$B:$B,'HOIpTP-transport-SO2'!$A14,'COBRA outputs'!$G:$G,'HOIpTP-transport-SO2'!I$1,'COBRA outputs'!$D:$D,$B$22,'COBRA outputs'!$F:$F,$B$23)</f>
        <v>1.18003707818055E-3</v>
      </c>
      <c r="J14">
        <f t="shared" si="7"/>
        <v>1.220170578267064E-3</v>
      </c>
      <c r="K14">
        <f t="shared" si="7"/>
        <v>1.260304078353578E-3</v>
      </c>
      <c r="L14">
        <f t="shared" si="7"/>
        <v>1.300437578440092E-3</v>
      </c>
      <c r="M14">
        <f t="shared" si="7"/>
        <v>1.340571078526606E-3</v>
      </c>
      <c r="N14" s="17">
        <f>SUMIFS('COBRA outputs'!$C:$C,'COBRA outputs'!$B:$B,'HOIpTP-transport-SO2'!$A14,'COBRA outputs'!$G:$G,'HOIpTP-transport-SO2'!N$1,'COBRA outputs'!$D:$D,$B$22,'COBRA outputs'!$F:$F,$B$23)</f>
        <v>1.38070457861312E-3</v>
      </c>
      <c r="O14">
        <f t="shared" si="8"/>
        <v>1.423291953252635E-3</v>
      </c>
      <c r="P14" s="17">
        <f>SUMIFS('COBRA outputs'!$C:$C,'COBRA outputs'!$B:$B,'HOIpTP-transport-SO2'!$A14,'COBRA outputs'!$G:$G,'HOIpTP-transport-SO2'!P$1,'COBRA outputs'!$D:$D,$B$22,'COBRA outputs'!$F:$F,$B$23)</f>
        <v>1.4658793278921501E-3</v>
      </c>
      <c r="Q14">
        <f t="shared" si="9"/>
        <v>1.5084462934230861E-3</v>
      </c>
      <c r="R14">
        <f t="shared" si="9"/>
        <v>1.551013258954022E-3</v>
      </c>
      <c r="S14">
        <f t="shared" si="9"/>
        <v>1.593580224484958E-3</v>
      </c>
      <c r="T14">
        <f t="shared" si="9"/>
        <v>1.636147190015894E-3</v>
      </c>
      <c r="U14" s="17">
        <f>SUMIFS('COBRA outputs'!$C:$C,'COBRA outputs'!$B:$B,'HOIpTP-transport-SO2'!$A14,'COBRA outputs'!$G:$G,'HOIpTP-transport-SO2'!U$1,'COBRA outputs'!$D:$D,$B$22,'COBRA outputs'!$F:$F,$B$23)</f>
        <v>1.67871415554683E-3</v>
      </c>
      <c r="V14">
        <f t="shared" si="10"/>
        <v>1.7095054746462781E-3</v>
      </c>
      <c r="W14">
        <f t="shared" si="10"/>
        <v>1.7402967937457259E-3</v>
      </c>
      <c r="X14">
        <f t="shared" si="10"/>
        <v>1.771088112845174E-3</v>
      </c>
      <c r="Y14">
        <f t="shared" si="10"/>
        <v>1.8018794319446219E-3</v>
      </c>
      <c r="Z14" s="17">
        <f>SUMIFS('COBRA outputs'!$C:$C,'COBRA outputs'!$B:$B,'HOIpTP-transport-SO2'!$A14,'COBRA outputs'!$G:$G,'HOIpTP-transport-SO2'!Z$1,'COBRA outputs'!$D:$D,$B$22,'COBRA outputs'!$F:$F,$B$23)</f>
        <v>1.83267075104407E-3</v>
      </c>
      <c r="AA14">
        <f t="shared" si="11"/>
        <v>1.8475030956021301E-3</v>
      </c>
      <c r="AB14">
        <f t="shared" si="11"/>
        <v>1.8623354401601901E-3</v>
      </c>
      <c r="AC14">
        <f t="shared" si="11"/>
        <v>1.8771677847182499E-3</v>
      </c>
      <c r="AD14">
        <f t="shared" si="11"/>
        <v>1.8920001292763099E-3</v>
      </c>
      <c r="AE14" s="17">
        <f>SUMIFS('COBRA outputs'!$C:$C,'COBRA outputs'!$B:$B,'HOIpTP-transport-SO2'!$A14,'COBRA outputs'!$G:$G,'HOIpTP-transport-SO2'!AE$1,'COBRA outputs'!$D:$D,$B$22,'COBRA outputs'!$F:$F,$B$23)</f>
        <v>1.90683247383437E-3</v>
      </c>
      <c r="AF14">
        <f t="shared" si="12"/>
        <v>1.9114427952746599E-3</v>
      </c>
      <c r="AG14">
        <f t="shared" si="12"/>
        <v>1.91605311671495E-3</v>
      </c>
      <c r="AH14">
        <f t="shared" si="12"/>
        <v>1.9206634381552399E-3</v>
      </c>
      <c r="AI14">
        <f t="shared" si="12"/>
        <v>1.9252737595955301E-3</v>
      </c>
      <c r="AJ14" s="17">
        <f>SUMIFS('COBRA outputs'!$C:$C,'COBRA outputs'!$B:$B,'HOIpTP-transport-SO2'!$A14,'COBRA outputs'!$G:$G,'HOIpTP-transport-SO2'!AJ$1,'COBRA outputs'!$D:$D,$B$22,'COBRA outputs'!$F:$F,$B$23)</f>
        <v>1.92988408103582E-3</v>
      </c>
    </row>
    <row r="15" spans="1:36" x14ac:dyDescent="0.35">
      <c r="A15" s="12" t="s">
        <v>150</v>
      </c>
      <c r="B15" s="17">
        <f>SUMIFS('COBRA outputs'!$C:$C,'COBRA outputs'!$B:$B,'HOIpTP-transport-SO2'!$A15,'COBRA outputs'!$G:$G,'HOIpTP-transport-SO2'!B$1,'COBRA outputs'!$D:$D,$B$22,'COBRA outputs'!$F:$F,$B$23)</f>
        <v>1.23993231738338E-4</v>
      </c>
      <c r="C15">
        <f t="shared" si="6"/>
        <v>1.2813212125361185E-4</v>
      </c>
      <c r="D15">
        <f t="shared" si="6"/>
        <v>1.3227101076888572E-4</v>
      </c>
      <c r="E15">
        <f t="shared" si="6"/>
        <v>1.3640990028415957E-4</v>
      </c>
      <c r="F15">
        <f t="shared" si="6"/>
        <v>1.4054878979943342E-4</v>
      </c>
      <c r="G15">
        <f t="shared" si="6"/>
        <v>1.4468767931470727E-4</v>
      </c>
      <c r="H15">
        <f t="shared" si="6"/>
        <v>1.4882656882998115E-4</v>
      </c>
      <c r="I15" s="17">
        <f>SUMIFS('COBRA outputs'!$C:$C,'COBRA outputs'!$B:$B,'HOIpTP-transport-SO2'!$A15,'COBRA outputs'!$G:$G,'HOIpTP-transport-SO2'!I$1,'COBRA outputs'!$D:$D,$B$22,'COBRA outputs'!$F:$F,$B$23)</f>
        <v>1.52965458345255E-4</v>
      </c>
      <c r="J15">
        <f t="shared" si="7"/>
        <v>1.5711764483594941E-4</v>
      </c>
      <c r="K15">
        <f t="shared" si="7"/>
        <v>1.612698313266438E-4</v>
      </c>
      <c r="L15">
        <f t="shared" si="7"/>
        <v>1.6542201781733821E-4</v>
      </c>
      <c r="M15">
        <f t="shared" si="7"/>
        <v>1.695742043080326E-4</v>
      </c>
      <c r="N15" s="17">
        <f>SUMIFS('COBRA outputs'!$C:$C,'COBRA outputs'!$B:$B,'HOIpTP-transport-SO2'!$A15,'COBRA outputs'!$G:$G,'HOIpTP-transport-SO2'!N$1,'COBRA outputs'!$D:$D,$B$22,'COBRA outputs'!$F:$F,$B$23)</f>
        <v>1.7372639079872701E-4</v>
      </c>
      <c r="O15">
        <f t="shared" si="8"/>
        <v>1.77201871352805E-4</v>
      </c>
      <c r="P15" s="17">
        <f>SUMIFS('COBRA outputs'!$C:$C,'COBRA outputs'!$B:$B,'HOIpTP-transport-SO2'!$A15,'COBRA outputs'!$G:$G,'HOIpTP-transport-SO2'!P$1,'COBRA outputs'!$D:$D,$B$22,'COBRA outputs'!$F:$F,$B$23)</f>
        <v>1.8067735190688299E-4</v>
      </c>
      <c r="Q15">
        <f t="shared" si="9"/>
        <v>1.8296058179380819E-4</v>
      </c>
      <c r="R15">
        <f t="shared" si="9"/>
        <v>1.852438116807334E-4</v>
      </c>
      <c r="S15">
        <f t="shared" si="9"/>
        <v>1.875270415676586E-4</v>
      </c>
      <c r="T15">
        <f t="shared" si="9"/>
        <v>1.898102714545838E-4</v>
      </c>
      <c r="U15" s="17">
        <f>SUMIFS('COBRA outputs'!$C:$C,'COBRA outputs'!$B:$B,'HOIpTP-transport-SO2'!$A15,'COBRA outputs'!$G:$G,'HOIpTP-transport-SO2'!U$1,'COBRA outputs'!$D:$D,$B$22,'COBRA outputs'!$F:$F,$B$23)</f>
        <v>1.92093501341509E-4</v>
      </c>
      <c r="V15">
        <f t="shared" si="10"/>
        <v>1.932336984558648E-4</v>
      </c>
      <c r="W15">
        <f t="shared" si="10"/>
        <v>1.9437389557022059E-4</v>
      </c>
      <c r="X15">
        <f t="shared" si="10"/>
        <v>1.9551409268457642E-4</v>
      </c>
      <c r="Y15">
        <f t="shared" si="10"/>
        <v>1.9665428979893221E-4</v>
      </c>
      <c r="Z15" s="17">
        <f>SUMIFS('COBRA outputs'!$C:$C,'COBRA outputs'!$B:$B,'HOIpTP-transport-SO2'!$A15,'COBRA outputs'!$G:$G,'HOIpTP-transport-SO2'!Z$1,'COBRA outputs'!$D:$D,$B$22,'COBRA outputs'!$F:$F,$B$23)</f>
        <v>1.9779448691328801E-4</v>
      </c>
      <c r="AA15">
        <f t="shared" si="11"/>
        <v>1.9844306617380602E-4</v>
      </c>
      <c r="AB15">
        <f t="shared" si="11"/>
        <v>1.99091645434324E-4</v>
      </c>
      <c r="AC15">
        <f t="shared" si="11"/>
        <v>1.9974022469484201E-4</v>
      </c>
      <c r="AD15">
        <f t="shared" si="11"/>
        <v>2.0038880395535999E-4</v>
      </c>
      <c r="AE15" s="17">
        <f>SUMIFS('COBRA outputs'!$C:$C,'COBRA outputs'!$B:$B,'HOIpTP-transport-SO2'!$A15,'COBRA outputs'!$G:$G,'HOIpTP-transport-SO2'!AE$1,'COBRA outputs'!$D:$D,$B$22,'COBRA outputs'!$F:$F,$B$23)</f>
        <v>2.01037383215878E-4</v>
      </c>
      <c r="AF15">
        <f t="shared" si="12"/>
        <v>2.019684349855084E-4</v>
      </c>
      <c r="AG15">
        <f t="shared" si="12"/>
        <v>2.0289948675513881E-4</v>
      </c>
      <c r="AH15">
        <f t="shared" si="12"/>
        <v>2.0383053852476919E-4</v>
      </c>
      <c r="AI15">
        <f t="shared" si="12"/>
        <v>2.047615902943996E-4</v>
      </c>
      <c r="AJ15" s="17">
        <f>SUMIFS('COBRA outputs'!$C:$C,'COBRA outputs'!$B:$B,'HOIpTP-transport-SO2'!$A15,'COBRA outputs'!$G:$G,'HOIpTP-transport-SO2'!AJ$1,'COBRA outputs'!$D:$D,$B$22,'COBRA outputs'!$F:$F,$B$23)</f>
        <v>2.0569264206403E-4</v>
      </c>
    </row>
    <row r="16" spans="1:36" x14ac:dyDescent="0.35">
      <c r="A16" s="12" t="s">
        <v>152</v>
      </c>
      <c r="B16" s="17">
        <f>SUMIFS('COBRA outputs'!$C:$C,'COBRA outputs'!$B:$B,'HOIpTP-transport-SO2'!$A16,'COBRA outputs'!$G:$G,'HOIpTP-transport-SO2'!B$1,'COBRA outputs'!$D:$D,$B$22,'COBRA outputs'!$F:$F,$B$23)</f>
        <v>1.1419172415374601E-4</v>
      </c>
      <c r="C16">
        <f t="shared" si="6"/>
        <v>1.1815076209679858E-4</v>
      </c>
      <c r="D16">
        <f t="shared" si="6"/>
        <v>1.2210980003985115E-4</v>
      </c>
      <c r="E16">
        <f t="shared" si="6"/>
        <v>1.2606883798290373E-4</v>
      </c>
      <c r="F16">
        <f t="shared" si="6"/>
        <v>1.3002787592595629E-4</v>
      </c>
      <c r="G16">
        <f t="shared" si="6"/>
        <v>1.3398691386900887E-4</v>
      </c>
      <c r="H16">
        <f t="shared" si="6"/>
        <v>1.3794595181206143E-4</v>
      </c>
      <c r="I16" s="17">
        <f>SUMIFS('COBRA outputs'!$C:$C,'COBRA outputs'!$B:$B,'HOIpTP-transport-SO2'!$A16,'COBRA outputs'!$G:$G,'HOIpTP-transport-SO2'!I$1,'COBRA outputs'!$D:$D,$B$22,'COBRA outputs'!$F:$F,$B$23)</f>
        <v>1.4190498975511401E-4</v>
      </c>
      <c r="J16">
        <f t="shared" si="7"/>
        <v>1.4579796394150241E-4</v>
      </c>
      <c r="K16">
        <f t="shared" si="7"/>
        <v>1.4969093812789081E-4</v>
      </c>
      <c r="L16">
        <f t="shared" si="7"/>
        <v>1.5358391231427919E-4</v>
      </c>
      <c r="M16">
        <f t="shared" si="7"/>
        <v>1.5747688650066759E-4</v>
      </c>
      <c r="N16" s="17">
        <f>SUMIFS('COBRA outputs'!$C:$C,'COBRA outputs'!$B:$B,'HOIpTP-transport-SO2'!$A16,'COBRA outputs'!$G:$G,'HOIpTP-transport-SO2'!N$1,'COBRA outputs'!$D:$D,$B$22,'COBRA outputs'!$F:$F,$B$23)</f>
        <v>1.6136986068705599E-4</v>
      </c>
      <c r="O16">
        <f t="shared" si="8"/>
        <v>1.6458988720323051E-4</v>
      </c>
      <c r="P16" s="17">
        <f>SUMIFS('COBRA outputs'!$C:$C,'COBRA outputs'!$B:$B,'HOIpTP-transport-SO2'!$A16,'COBRA outputs'!$G:$G,'HOIpTP-transport-SO2'!P$1,'COBRA outputs'!$D:$D,$B$22,'COBRA outputs'!$F:$F,$B$23)</f>
        <v>1.6780991371940501E-4</v>
      </c>
      <c r="Q16">
        <f t="shared" si="9"/>
        <v>1.69798932070436E-4</v>
      </c>
      <c r="R16">
        <f t="shared" si="9"/>
        <v>1.7178795042146699E-4</v>
      </c>
      <c r="S16">
        <f t="shared" si="9"/>
        <v>1.7377696877249801E-4</v>
      </c>
      <c r="T16">
        <f t="shared" si="9"/>
        <v>1.75765987123529E-4</v>
      </c>
      <c r="U16" s="17">
        <f>SUMIFS('COBRA outputs'!$C:$C,'COBRA outputs'!$B:$B,'HOIpTP-transport-SO2'!$A16,'COBRA outputs'!$G:$G,'HOIpTP-transport-SO2'!U$1,'COBRA outputs'!$D:$D,$B$22,'COBRA outputs'!$F:$F,$B$23)</f>
        <v>1.7775500547456E-4</v>
      </c>
      <c r="V16">
        <f t="shared" si="10"/>
        <v>1.787108647919134E-4</v>
      </c>
      <c r="W16">
        <f t="shared" si="10"/>
        <v>1.7966672410926681E-4</v>
      </c>
      <c r="X16">
        <f t="shared" si="10"/>
        <v>1.8062258342662019E-4</v>
      </c>
      <c r="Y16">
        <f t="shared" si="10"/>
        <v>1.8157844274397359E-4</v>
      </c>
      <c r="Z16" s="17">
        <f>SUMIFS('COBRA outputs'!$C:$C,'COBRA outputs'!$B:$B,'HOIpTP-transport-SO2'!$A16,'COBRA outputs'!$G:$G,'HOIpTP-transport-SO2'!Z$1,'COBRA outputs'!$D:$D,$B$22,'COBRA outputs'!$F:$F,$B$23)</f>
        <v>1.82534302061327E-4</v>
      </c>
      <c r="AA16">
        <f t="shared" si="11"/>
        <v>1.8304195558638479E-4</v>
      </c>
      <c r="AB16">
        <f t="shared" si="11"/>
        <v>1.835496091114426E-4</v>
      </c>
      <c r="AC16">
        <f t="shared" si="11"/>
        <v>1.8405726263650039E-4</v>
      </c>
      <c r="AD16">
        <f t="shared" si="11"/>
        <v>1.845649161615582E-4</v>
      </c>
      <c r="AE16" s="17">
        <f>SUMIFS('COBRA outputs'!$C:$C,'COBRA outputs'!$B:$B,'HOIpTP-transport-SO2'!$A16,'COBRA outputs'!$G:$G,'HOIpTP-transport-SO2'!AE$1,'COBRA outputs'!$D:$D,$B$22,'COBRA outputs'!$F:$F,$B$23)</f>
        <v>1.8507256968661599E-4</v>
      </c>
      <c r="AF16">
        <f t="shared" si="12"/>
        <v>1.859537733806814E-4</v>
      </c>
      <c r="AG16">
        <f t="shared" si="12"/>
        <v>1.868349770747468E-4</v>
      </c>
      <c r="AH16">
        <f t="shared" si="12"/>
        <v>1.8771618076881218E-4</v>
      </c>
      <c r="AI16">
        <f t="shared" si="12"/>
        <v>1.8859738446287759E-4</v>
      </c>
      <c r="AJ16" s="17">
        <f>SUMIFS('COBRA outputs'!$C:$C,'COBRA outputs'!$B:$B,'HOIpTP-transport-SO2'!$A16,'COBRA outputs'!$G:$G,'HOIpTP-transport-SO2'!AJ$1,'COBRA outputs'!$D:$D,$B$22,'COBRA outputs'!$F:$F,$B$23)</f>
        <v>1.8947858815694299E-4</v>
      </c>
    </row>
    <row r="17" spans="1:36" x14ac:dyDescent="0.35">
      <c r="A17" s="12" t="s">
        <v>153</v>
      </c>
      <c r="B17" s="17">
        <f>SUMIFS('COBRA outputs'!$C:$C,'COBRA outputs'!$B:$B,'HOIpTP-transport-SO2'!$A17,'COBRA outputs'!$G:$G,'HOIpTP-transport-SO2'!B$1,'COBRA outputs'!$D:$D,$B$22,'COBRA outputs'!$F:$F,$B$23)</f>
        <v>3.0184605336559301E-5</v>
      </c>
      <c r="C17">
        <f t="shared" si="6"/>
        <v>3.069827377925397E-5</v>
      </c>
      <c r="D17">
        <f t="shared" si="6"/>
        <v>3.1211942221948646E-5</v>
      </c>
      <c r="E17">
        <f t="shared" si="6"/>
        <v>3.1725610664643315E-5</v>
      </c>
      <c r="F17">
        <f t="shared" si="6"/>
        <v>3.2239279107337984E-5</v>
      </c>
      <c r="G17">
        <f t="shared" si="6"/>
        <v>3.2752947550032653E-5</v>
      </c>
      <c r="H17">
        <f t="shared" si="6"/>
        <v>3.3266615992727329E-5</v>
      </c>
      <c r="I17" s="17">
        <f>SUMIFS('COBRA outputs'!$C:$C,'COBRA outputs'!$B:$B,'HOIpTP-transport-SO2'!$A17,'COBRA outputs'!$G:$G,'HOIpTP-transport-SO2'!I$1,'COBRA outputs'!$D:$D,$B$22,'COBRA outputs'!$F:$F,$B$23)</f>
        <v>3.3780284435421998E-5</v>
      </c>
      <c r="J17">
        <f t="shared" si="7"/>
        <v>3.4296004601689796E-5</v>
      </c>
      <c r="K17">
        <f t="shared" si="7"/>
        <v>3.48117247679576E-5</v>
      </c>
      <c r="L17">
        <f t="shared" si="7"/>
        <v>3.5327444934225398E-5</v>
      </c>
      <c r="M17">
        <f t="shared" si="7"/>
        <v>3.5843165100493202E-5</v>
      </c>
      <c r="N17" s="17">
        <f>SUMIFS('COBRA outputs'!$C:$C,'COBRA outputs'!$B:$B,'HOIpTP-transport-SO2'!$A17,'COBRA outputs'!$G:$G,'HOIpTP-transport-SO2'!N$1,'COBRA outputs'!$D:$D,$B$22,'COBRA outputs'!$F:$F,$B$23)</f>
        <v>3.6358885266761E-5</v>
      </c>
      <c r="O17">
        <f t="shared" si="8"/>
        <v>3.6845259967857351E-5</v>
      </c>
      <c r="P17" s="17">
        <f>SUMIFS('COBRA outputs'!$C:$C,'COBRA outputs'!$B:$B,'HOIpTP-transport-SO2'!$A17,'COBRA outputs'!$G:$G,'HOIpTP-transport-SO2'!P$1,'COBRA outputs'!$D:$D,$B$22,'COBRA outputs'!$F:$F,$B$23)</f>
        <v>3.7331634668953702E-5</v>
      </c>
      <c r="Q17">
        <f t="shared" si="9"/>
        <v>3.7715867981778805E-5</v>
      </c>
      <c r="R17">
        <f t="shared" si="9"/>
        <v>3.8100101294603901E-5</v>
      </c>
      <c r="S17">
        <f t="shared" si="9"/>
        <v>3.8484334607429004E-5</v>
      </c>
      <c r="T17">
        <f t="shared" si="9"/>
        <v>3.8868567920254099E-5</v>
      </c>
      <c r="U17" s="17">
        <f>SUMIFS('COBRA outputs'!$C:$C,'COBRA outputs'!$B:$B,'HOIpTP-transport-SO2'!$A17,'COBRA outputs'!$G:$G,'HOIpTP-transport-SO2'!U$1,'COBRA outputs'!$D:$D,$B$22,'COBRA outputs'!$F:$F,$B$23)</f>
        <v>3.9252801233079202E-5</v>
      </c>
      <c r="V17">
        <f t="shared" si="10"/>
        <v>3.9520245154883964E-5</v>
      </c>
      <c r="W17">
        <f t="shared" si="10"/>
        <v>3.9787689076688725E-5</v>
      </c>
      <c r="X17">
        <f t="shared" si="10"/>
        <v>4.005513299849348E-5</v>
      </c>
      <c r="Y17">
        <f t="shared" si="10"/>
        <v>4.0322576920298241E-5</v>
      </c>
      <c r="Z17" s="17">
        <f>SUMIFS('COBRA outputs'!$C:$C,'COBRA outputs'!$B:$B,'HOIpTP-transport-SO2'!$A17,'COBRA outputs'!$G:$G,'HOIpTP-transport-SO2'!Z$1,'COBRA outputs'!$D:$D,$B$22,'COBRA outputs'!$F:$F,$B$23)</f>
        <v>4.0590020842103003E-5</v>
      </c>
      <c r="AA17">
        <f t="shared" si="11"/>
        <v>4.0803352243198099E-5</v>
      </c>
      <c r="AB17">
        <f t="shared" si="11"/>
        <v>4.1016683644293202E-5</v>
      </c>
      <c r="AC17">
        <f t="shared" si="11"/>
        <v>4.1230015045388299E-5</v>
      </c>
      <c r="AD17">
        <f t="shared" si="11"/>
        <v>4.1443346446483402E-5</v>
      </c>
      <c r="AE17" s="17">
        <f>SUMIFS('COBRA outputs'!$C:$C,'COBRA outputs'!$B:$B,'HOIpTP-transport-SO2'!$A17,'COBRA outputs'!$G:$G,'HOIpTP-transport-SO2'!AE$1,'COBRA outputs'!$D:$D,$B$22,'COBRA outputs'!$F:$F,$B$23)</f>
        <v>4.1656677847578498E-5</v>
      </c>
      <c r="AF17">
        <f t="shared" si="12"/>
        <v>4.1890318021728398E-5</v>
      </c>
      <c r="AG17">
        <f t="shared" si="12"/>
        <v>4.2123958195878297E-5</v>
      </c>
      <c r="AH17">
        <f t="shared" si="12"/>
        <v>4.2357598370028203E-5</v>
      </c>
      <c r="AI17">
        <f t="shared" si="12"/>
        <v>4.2591238544178103E-5</v>
      </c>
      <c r="AJ17" s="17">
        <f>SUMIFS('COBRA outputs'!$C:$C,'COBRA outputs'!$B:$B,'HOIpTP-transport-SO2'!$A17,'COBRA outputs'!$G:$G,'HOIpTP-transport-SO2'!AJ$1,'COBRA outputs'!$D:$D,$B$22,'COBRA outputs'!$F:$F,$B$23)</f>
        <v>4.2824878718328002E-5</v>
      </c>
    </row>
    <row r="18" spans="1:36" x14ac:dyDescent="0.35">
      <c r="A18" s="12" t="s">
        <v>157</v>
      </c>
      <c r="B18" s="17">
        <f>SUMIFS('COBRA outputs'!$C:$C,'COBRA outputs'!$B:$B,'HOIpTP-transport-SO2'!$A18,'COBRA outputs'!$G:$G,'HOIpTP-transport-SO2'!B$1,'COBRA outputs'!$D:$D,$B$22,'COBRA outputs'!$F:$F,$B$23)</f>
        <v>6.4414166538992804E-4</v>
      </c>
      <c r="C18">
        <f t="shared" si="6"/>
        <v>6.5609386788501273E-4</v>
      </c>
      <c r="D18">
        <f t="shared" si="6"/>
        <v>6.6804607038009741E-4</v>
      </c>
      <c r="E18">
        <f t="shared" si="6"/>
        <v>6.799982728751821E-4</v>
      </c>
      <c r="F18">
        <f t="shared" si="6"/>
        <v>6.919504753702669E-4</v>
      </c>
      <c r="G18">
        <f t="shared" si="6"/>
        <v>7.0390267786535159E-4</v>
      </c>
      <c r="H18">
        <f t="shared" si="6"/>
        <v>7.1585488036043628E-4</v>
      </c>
      <c r="I18" s="17">
        <f>SUMIFS('COBRA outputs'!$C:$C,'COBRA outputs'!$B:$B,'HOIpTP-transport-SO2'!$A18,'COBRA outputs'!$G:$G,'HOIpTP-transport-SO2'!I$1,'COBRA outputs'!$D:$D,$B$22,'COBRA outputs'!$F:$F,$B$23)</f>
        <v>7.2780708285552097E-4</v>
      </c>
      <c r="J18">
        <f t="shared" si="7"/>
        <v>7.4153794408693342E-4</v>
      </c>
      <c r="K18">
        <f t="shared" si="7"/>
        <v>7.5526880531834577E-4</v>
      </c>
      <c r="L18">
        <f t="shared" si="7"/>
        <v>7.6899966654975823E-4</v>
      </c>
      <c r="M18">
        <f t="shared" si="7"/>
        <v>7.8273052778117058E-4</v>
      </c>
      <c r="N18" s="17">
        <f>SUMIFS('COBRA outputs'!$C:$C,'COBRA outputs'!$B:$B,'HOIpTP-transport-SO2'!$A18,'COBRA outputs'!$G:$G,'HOIpTP-transport-SO2'!N$1,'COBRA outputs'!$D:$D,$B$22,'COBRA outputs'!$F:$F,$B$23)</f>
        <v>7.9646138901258304E-4</v>
      </c>
      <c r="O18">
        <f t="shared" si="8"/>
        <v>8.0990135343731308E-4</v>
      </c>
      <c r="P18" s="17">
        <f>SUMIFS('COBRA outputs'!$C:$C,'COBRA outputs'!$B:$B,'HOIpTP-transport-SO2'!$A18,'COBRA outputs'!$G:$G,'HOIpTP-transport-SO2'!P$1,'COBRA outputs'!$D:$D,$B$22,'COBRA outputs'!$F:$F,$B$23)</f>
        <v>8.2334131786204301E-4</v>
      </c>
      <c r="Q18">
        <f t="shared" si="9"/>
        <v>8.3638752551711264E-4</v>
      </c>
      <c r="R18">
        <f t="shared" si="9"/>
        <v>8.4943373317218217E-4</v>
      </c>
      <c r="S18">
        <f t="shared" si="9"/>
        <v>8.6247994082725181E-4</v>
      </c>
      <c r="T18">
        <f t="shared" si="9"/>
        <v>8.7552614848232133E-4</v>
      </c>
      <c r="U18" s="17">
        <f>SUMIFS('COBRA outputs'!$C:$C,'COBRA outputs'!$B:$B,'HOIpTP-transport-SO2'!$A18,'COBRA outputs'!$G:$G,'HOIpTP-transport-SO2'!U$1,'COBRA outputs'!$D:$D,$B$22,'COBRA outputs'!$F:$F,$B$23)</f>
        <v>8.8857235613739097E-4</v>
      </c>
      <c r="V18">
        <f t="shared" si="10"/>
        <v>8.9911555761807674E-4</v>
      </c>
      <c r="W18">
        <f t="shared" si="10"/>
        <v>9.0965875909876262E-4</v>
      </c>
      <c r="X18">
        <f t="shared" si="10"/>
        <v>9.2020196057944839E-4</v>
      </c>
      <c r="Y18">
        <f t="shared" si="10"/>
        <v>9.3074516206013427E-4</v>
      </c>
      <c r="Z18" s="17">
        <f>SUMIFS('COBRA outputs'!$C:$C,'COBRA outputs'!$B:$B,'HOIpTP-transport-SO2'!$A18,'COBRA outputs'!$G:$G,'HOIpTP-transport-SO2'!Z$1,'COBRA outputs'!$D:$D,$B$22,'COBRA outputs'!$F:$F,$B$23)</f>
        <v>9.4128836354082004E-4</v>
      </c>
      <c r="AA18">
        <f t="shared" si="11"/>
        <v>9.4864200951294E-4</v>
      </c>
      <c r="AB18">
        <f t="shared" si="11"/>
        <v>9.5599565548505996E-4</v>
      </c>
      <c r="AC18">
        <f t="shared" si="11"/>
        <v>9.6334930145718003E-4</v>
      </c>
      <c r="AD18">
        <f t="shared" si="11"/>
        <v>9.7070294742929999E-4</v>
      </c>
      <c r="AE18" s="17">
        <f>SUMIFS('COBRA outputs'!$C:$C,'COBRA outputs'!$B:$B,'HOIpTP-transport-SO2'!$A18,'COBRA outputs'!$G:$G,'HOIpTP-transport-SO2'!AE$1,'COBRA outputs'!$D:$D,$B$22,'COBRA outputs'!$F:$F,$B$23)</f>
        <v>9.7805659340141995E-4</v>
      </c>
      <c r="AF18">
        <f t="shared" si="12"/>
        <v>9.8360896390043795E-4</v>
      </c>
      <c r="AG18">
        <f t="shared" si="12"/>
        <v>9.8916133439945595E-4</v>
      </c>
      <c r="AH18">
        <f t="shared" si="12"/>
        <v>9.9471370489847394E-4</v>
      </c>
      <c r="AI18">
        <f t="shared" si="12"/>
        <v>1.0002660753974919E-3</v>
      </c>
      <c r="AJ18" s="17">
        <f>SUMIFS('COBRA outputs'!$C:$C,'COBRA outputs'!$B:$B,'HOIpTP-transport-SO2'!$A18,'COBRA outputs'!$G:$G,'HOIpTP-transport-SO2'!AJ$1,'COBRA outputs'!$D:$D,$B$22,'COBRA outputs'!$F:$F,$B$23)</f>
        <v>1.0058184458965099E-3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138</v>
      </c>
    </row>
    <row r="23" spans="1:36" x14ac:dyDescent="0.35">
      <c r="A23" s="12" t="s">
        <v>48</v>
      </c>
      <c r="B2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DC7C-A614-4089-8B7C-296F9EBC6598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outputs'!$B:$B,'HOIpTP-electricity-NOx'!$A2,'COBRA outputs'!$G:$G,'HOIpTP-electricity-NOx'!B$1,'COBRA outputs'!$D:$D,$B$22,'COBRA outputs'!$F:$F,$B$23)</f>
        <v>5.6844005817435397E-3</v>
      </c>
      <c r="C2">
        <f>$B2+($I2-$B2)*(C$1-$B$1)/($I$1-$B$1)</f>
        <v>5.7367663162868265E-3</v>
      </c>
      <c r="D2">
        <f t="shared" ref="D2:H12" si="0">$B2+($I2-$B2)*(D$1-$B$1)/($I$1-$B$1)</f>
        <v>5.7891320508301142E-3</v>
      </c>
      <c r="E2">
        <f t="shared" si="0"/>
        <v>5.841497785373401E-3</v>
      </c>
      <c r="F2">
        <f t="shared" si="0"/>
        <v>5.8938635199166887E-3</v>
      </c>
      <c r="G2">
        <f t="shared" si="0"/>
        <v>5.9462292544599756E-3</v>
      </c>
      <c r="H2">
        <f>$B2+($I2-$B2)*(H$1-$B$1)/($I$1-$B$1)</f>
        <v>5.9985949890032633E-3</v>
      </c>
      <c r="I2" s="17">
        <f>SUMIFS('COBRA outputs'!$C:$C,'COBRA outputs'!$B:$B,'HOIpTP-electricity-NOx'!$A2,'COBRA outputs'!$G:$G,'HOIpTP-electricity-NOx'!I$1,'COBRA outputs'!$D:$D,$B$22,'COBRA outputs'!$F:$F,$B$23)</f>
        <v>6.0509607235465501E-3</v>
      </c>
      <c r="J2">
        <f>$I2+($N2-$I2)*(J$1-$I$1)/($N$1-$I$1)</f>
        <v>6.1439221592658041E-3</v>
      </c>
      <c r="K2">
        <f t="shared" ref="K2:M12" si="1">$I2+($N2-$I2)*(K$1-$I$1)/($N$1-$I$1)</f>
        <v>6.2368835949850581E-3</v>
      </c>
      <c r="L2">
        <f>$I2+($N2-$I2)*(L$1-$I$1)/($N$1-$I$1)</f>
        <v>6.3298450307043121E-3</v>
      </c>
      <c r="M2">
        <f t="shared" si="1"/>
        <v>6.4228064664235661E-3</v>
      </c>
      <c r="N2" s="17">
        <f>SUMIFS('COBRA outputs'!$C:$C,'COBRA outputs'!$B:$B,'HOIpTP-electricity-NOx'!$A2,'COBRA outputs'!$G:$G,'HOIpTP-electricity-NOx'!N$1,'COBRA outputs'!$D:$D,$B$22,'COBRA outputs'!$F:$F,$B$23)</f>
        <v>6.5157679021428201E-3</v>
      </c>
      <c r="O2">
        <f>$N2+($P2-$N2)*(O$1-$N$1)/($P$1-$N$1)</f>
        <v>6.6818312632380902E-3</v>
      </c>
      <c r="P2" s="17">
        <f>SUMIFS('COBRA outputs'!$C:$C,'COBRA outputs'!$B:$B,'HOIpTP-electricity-NOx'!$A2,'COBRA outputs'!$G:$G,'HOIpTP-electricity-NOx'!P$1,'COBRA outputs'!$D:$D,$B$22,'COBRA outputs'!$F:$F,$B$23)</f>
        <v>6.8478946243333604E-3</v>
      </c>
      <c r="Q2">
        <f>$P2+($U2-$P2)*(Q$1-$P$1)/($U$1-$P$1)</f>
        <v>6.9582505488009145E-3</v>
      </c>
      <c r="R2">
        <f t="shared" ref="R2:T12" si="2">$P2+($U2-$P2)*(R$1-$P$1)/($U$1-$P$1)</f>
        <v>7.0686064732684685E-3</v>
      </c>
      <c r="S2">
        <f t="shared" si="2"/>
        <v>7.1789623977360217E-3</v>
      </c>
      <c r="T2">
        <f t="shared" si="2"/>
        <v>7.2893183222035758E-3</v>
      </c>
      <c r="U2" s="17">
        <f>SUMIFS('COBRA outputs'!$C:$C,'COBRA outputs'!$B:$B,'HOIpTP-electricity-NOx'!$A2,'COBRA outputs'!$G:$G,'HOIpTP-electricity-NOx'!U$1,'COBRA outputs'!$D:$D,$B$22,'COBRA outputs'!$F:$F,$B$23)</f>
        <v>7.3996742466711299E-3</v>
      </c>
      <c r="V2">
        <f>$U2+($Z2-$U2)*(V$1-$U$1)/($Z$1-$U$1)</f>
        <v>7.4848266000819095E-3</v>
      </c>
      <c r="W2">
        <f t="shared" ref="W2:Y12" si="3">$U2+($Z2-$U2)*(W$1-$U$1)/($Z$1-$U$1)</f>
        <v>7.56997895349269E-3</v>
      </c>
      <c r="X2">
        <f t="shared" si="3"/>
        <v>7.6551313069034696E-3</v>
      </c>
      <c r="Y2">
        <f t="shared" si="3"/>
        <v>7.74028366031425E-3</v>
      </c>
      <c r="Z2" s="17">
        <f>SUMIFS('COBRA outputs'!$C:$C,'COBRA outputs'!$B:$B,'HOIpTP-electricity-NOx'!$A2,'COBRA outputs'!$G:$G,'HOIpTP-electricity-NOx'!Z$1,'COBRA outputs'!$D:$D,$B$22,'COBRA outputs'!$F:$F,$B$23)</f>
        <v>7.8254360137250296E-3</v>
      </c>
      <c r="AA2">
        <f>$Z2+($AE2-$Z2)*(AA$1-$Z$1)/($AE$1-$Z$1)</f>
        <v>7.8694378001214794E-3</v>
      </c>
      <c r="AB2">
        <f>$Z2+($AE2-$Z2)*(AB$1-$Z$1)/($AE$1-$Z$1)</f>
        <v>7.9134395865179293E-3</v>
      </c>
      <c r="AC2">
        <f t="shared" ref="AB2:AD12" si="4">$Z2+($AE2-$Z2)*(AC$1-$Z$1)/($AE$1-$Z$1)</f>
        <v>7.9574413729143808E-3</v>
      </c>
      <c r="AD2">
        <f t="shared" si="4"/>
        <v>8.0014431593108306E-3</v>
      </c>
      <c r="AE2" s="17">
        <f>SUMIFS('COBRA outputs'!$C:$C,'COBRA outputs'!$B:$B,'HOIpTP-electricity-NOx'!$A2,'COBRA outputs'!$G:$G,'HOIpTP-electricity-NOx'!AE$1,'COBRA outputs'!$D:$D,$B$22,'COBRA outputs'!$F:$F,$B$23)</f>
        <v>8.0454449457072804E-3</v>
      </c>
      <c r="AF2">
        <f>$AE2+($AJ2-$AE2)*(AF$1-$AE$1)/($AJ$1-$AE$1)</f>
        <v>8.0553995167609964E-3</v>
      </c>
      <c r="AG2">
        <f t="shared" ref="AG2:AI12" si="5">$AE2+($AJ2-$AE2)*(AG$1-$AE$1)/($AJ$1-$AE$1)</f>
        <v>8.0653540878147124E-3</v>
      </c>
      <c r="AH2">
        <f t="shared" si="5"/>
        <v>8.0753086588684284E-3</v>
      </c>
      <c r="AI2">
        <f t="shared" si="5"/>
        <v>8.0852632299221443E-3</v>
      </c>
      <c r="AJ2" s="17">
        <f>SUMIFS('COBRA outputs'!$C:$C,'COBRA outputs'!$B:$B,'HOIpTP-electricity-NOx'!$A2,'COBRA outputs'!$G:$G,'HOIpTP-electricity-NOx'!AJ$1,'COBRA outputs'!$D:$D,$B$22,'COBRA outputs'!$F:$F,$B$23)</f>
        <v>8.0952178009758603E-3</v>
      </c>
    </row>
    <row r="3" spans="1:36" x14ac:dyDescent="0.35">
      <c r="A3" s="12" t="s">
        <v>148</v>
      </c>
      <c r="B3" s="17">
        <f>SUMIFS('COBRA outputs'!$C:$C,'COBRA outputs'!$B:$B,'HOIpTP-electricity-NOx'!$A3,'COBRA outputs'!$G:$G,'HOIpTP-electricity-NOx'!B$1,'COBRA outputs'!$D:$D,$B$22,'COBRA outputs'!$F:$F,$B$23)</f>
        <v>1.0452819417596201E-5</v>
      </c>
      <c r="C3">
        <f t="shared" ref="C3:H18" si="6">$B3+($I3-$B3)*(C$1-$B$1)/($I$1-$B$1)</f>
        <v>1.0337642822022186E-5</v>
      </c>
      <c r="D3">
        <f t="shared" si="0"/>
        <v>1.0222466226448173E-5</v>
      </c>
      <c r="E3">
        <f t="shared" si="0"/>
        <v>1.0107289630874158E-5</v>
      </c>
      <c r="F3">
        <f t="shared" si="0"/>
        <v>9.9921130353001431E-6</v>
      </c>
      <c r="G3">
        <f t="shared" si="0"/>
        <v>9.8769364397261283E-6</v>
      </c>
      <c r="H3">
        <f t="shared" si="0"/>
        <v>9.7617598441521151E-6</v>
      </c>
      <c r="I3" s="17">
        <f>SUMIFS('COBRA outputs'!$C:$C,'COBRA outputs'!$B:$B,'HOIpTP-electricity-NOx'!$A3,'COBRA outputs'!$G:$G,'HOIpTP-electricity-NOx'!I$1,'COBRA outputs'!$D:$D,$B$22,'COBRA outputs'!$F:$F,$B$23)</f>
        <v>9.6465832485781003E-6</v>
      </c>
      <c r="J3">
        <f t="shared" ref="J3:M18" si="7">$I3+($N3-$I3)*(J$1-$I$1)/($N$1-$I$1)</f>
        <v>9.5571704584357137E-6</v>
      </c>
      <c r="K3">
        <f t="shared" si="1"/>
        <v>9.4677576682933288E-6</v>
      </c>
      <c r="L3">
        <f t="shared" si="1"/>
        <v>9.3783448781509421E-6</v>
      </c>
      <c r="M3">
        <f t="shared" si="1"/>
        <v>9.2889320880085572E-6</v>
      </c>
      <c r="N3" s="17">
        <f>SUMIFS('COBRA outputs'!$C:$C,'COBRA outputs'!$B:$B,'HOIpTP-electricity-NOx'!$A3,'COBRA outputs'!$G:$G,'HOIpTP-electricity-NOx'!N$1,'COBRA outputs'!$D:$D,$B$22,'COBRA outputs'!$F:$F,$B$23)</f>
        <v>9.1995192978661706E-6</v>
      </c>
      <c r="O3">
        <f t="shared" ref="O3:O18" si="8">$N3+($P3-$N3)*(O$1-$N$1)/($P$1-$N$1)</f>
        <v>6.0951373122752198E-6</v>
      </c>
      <c r="P3" s="17">
        <f>SUMIFS('COBRA outputs'!$C:$C,'COBRA outputs'!$B:$B,'HOIpTP-electricity-NOx'!$A3,'COBRA outputs'!$G:$G,'HOIpTP-electricity-NOx'!P$1,'COBRA outputs'!$D:$D,$B$22,'COBRA outputs'!$F:$F,$B$23)</f>
        <v>2.9907553266842698E-6</v>
      </c>
      <c r="Q3">
        <f t="shared" ref="Q3:T18" si="9">$P3+($U3-$P3)*(Q$1-$P$1)/($U$1-$P$1)</f>
        <v>2.969004919625882E-6</v>
      </c>
      <c r="R3">
        <f t="shared" si="2"/>
        <v>2.9472545125674937E-6</v>
      </c>
      <c r="S3">
        <f t="shared" si="2"/>
        <v>2.9255041055091059E-6</v>
      </c>
      <c r="T3">
        <f t="shared" si="2"/>
        <v>2.9037536984507177E-6</v>
      </c>
      <c r="U3" s="17">
        <f>SUMIFS('COBRA outputs'!$C:$C,'COBRA outputs'!$B:$B,'HOIpTP-electricity-NOx'!$A3,'COBRA outputs'!$G:$G,'HOIpTP-electricity-NOx'!U$1,'COBRA outputs'!$D:$D,$B$22,'COBRA outputs'!$F:$F,$B$23)</f>
        <v>2.8820032913923299E-6</v>
      </c>
      <c r="V3">
        <f t="shared" ref="V3:Y18" si="10">$U3+($Z3-$U3)*(V$1-$U$1)/($Z$1-$U$1)</f>
        <v>2.8673977368105399E-6</v>
      </c>
      <c r="W3">
        <f t="shared" si="3"/>
        <v>2.85279218222875E-6</v>
      </c>
      <c r="X3">
        <f t="shared" si="3"/>
        <v>2.83818662764696E-6</v>
      </c>
      <c r="Y3">
        <f t="shared" si="3"/>
        <v>2.8235810730651701E-6</v>
      </c>
      <c r="Z3" s="17">
        <f>SUMIFS('COBRA outputs'!$C:$C,'COBRA outputs'!$B:$B,'HOIpTP-electricity-NOx'!$A3,'COBRA outputs'!$G:$G,'HOIpTP-electricity-NOx'!Z$1,'COBRA outputs'!$D:$D,$B$22,'COBRA outputs'!$F:$F,$B$23)</f>
        <v>2.8089755184833801E-6</v>
      </c>
      <c r="AA3">
        <f t="shared" ref="AA3:AD18" si="11">$Z3+($AE3-$Z3)*(AA$1-$Z$1)/($AE$1-$Z$1)</f>
        <v>2.7916361817182043E-6</v>
      </c>
      <c r="AB3">
        <f t="shared" si="4"/>
        <v>2.7742968449530279E-6</v>
      </c>
      <c r="AC3">
        <f t="shared" si="4"/>
        <v>2.7569575081878521E-6</v>
      </c>
      <c r="AD3">
        <f t="shared" si="4"/>
        <v>2.7396181714226757E-6</v>
      </c>
      <c r="AE3" s="17">
        <f>SUMIFS('COBRA outputs'!$C:$C,'COBRA outputs'!$B:$B,'HOIpTP-electricity-NOx'!$A3,'COBRA outputs'!$G:$G,'HOIpTP-electricity-NOx'!AE$1,'COBRA outputs'!$D:$D,$B$22,'COBRA outputs'!$F:$F,$B$23)</f>
        <v>2.7222788346574998E-6</v>
      </c>
      <c r="AF3">
        <f t="shared" ref="AF3:AI18" si="12">$AE3+($AJ3-$AE3)*(AF$1-$AE$1)/($AJ$1-$AE$1)</f>
        <v>2.7044249639608419E-6</v>
      </c>
      <c r="AG3">
        <f t="shared" si="5"/>
        <v>2.686571093264184E-6</v>
      </c>
      <c r="AH3">
        <f t="shared" si="5"/>
        <v>2.668717222567526E-6</v>
      </c>
      <c r="AI3">
        <f t="shared" si="5"/>
        <v>2.6508633518708681E-6</v>
      </c>
      <c r="AJ3" s="17">
        <f>SUMIFS('COBRA outputs'!$C:$C,'COBRA outputs'!$B:$B,'HOIpTP-electricity-NOx'!$A3,'COBRA outputs'!$G:$G,'HOIpTP-electricity-NOx'!AJ$1,'COBRA outputs'!$D:$D,$B$22,'COBRA outputs'!$F:$F,$B$23)</f>
        <v>2.6330094811742101E-6</v>
      </c>
    </row>
    <row r="4" spans="1:36" x14ac:dyDescent="0.35">
      <c r="A4" s="12" t="s">
        <v>149</v>
      </c>
      <c r="B4" s="17">
        <f>SUMIFS('COBRA outputs'!$C:$C,'COBRA outputs'!$B:$B,'HOIpTP-electricity-NOx'!$A4,'COBRA outputs'!$G:$G,'HOIpTP-electricity-NOx'!B$1,'COBRA outputs'!$D:$D,$B$22,'COBRA outputs'!$F:$F,$B$23)</f>
        <v>3.9374520884889201</v>
      </c>
      <c r="C4">
        <f t="shared" si="6"/>
        <v>3.9607240037169342</v>
      </c>
      <c r="D4">
        <f t="shared" si="0"/>
        <v>3.9839959189449488</v>
      </c>
      <c r="E4">
        <f t="shared" si="0"/>
        <v>4.0072678341729624</v>
      </c>
      <c r="F4">
        <f t="shared" si="0"/>
        <v>4.0305397494009769</v>
      </c>
      <c r="G4">
        <f t="shared" si="0"/>
        <v>4.0538116646289915</v>
      </c>
      <c r="H4">
        <f t="shared" si="0"/>
        <v>4.0770835798570051</v>
      </c>
      <c r="I4" s="17">
        <f>SUMIFS('COBRA outputs'!$C:$C,'COBRA outputs'!$B:$B,'HOIpTP-electricity-NOx'!$A4,'COBRA outputs'!$G:$G,'HOIpTP-electricity-NOx'!I$1,'COBRA outputs'!$D:$D,$B$22,'COBRA outputs'!$F:$F,$B$23)</f>
        <v>4.1003554950850196</v>
      </c>
      <c r="J4">
        <f t="shared" si="7"/>
        <v>4.15510534294358</v>
      </c>
      <c r="K4">
        <f t="shared" si="1"/>
        <v>4.2098551908021395</v>
      </c>
      <c r="L4">
        <f t="shared" si="1"/>
        <v>4.2646050386607</v>
      </c>
      <c r="M4">
        <f t="shared" si="1"/>
        <v>4.3193548865192595</v>
      </c>
      <c r="N4" s="17">
        <f>SUMIFS('COBRA outputs'!$C:$C,'COBRA outputs'!$B:$B,'HOIpTP-electricity-NOx'!$A4,'COBRA outputs'!$G:$G,'HOIpTP-electricity-NOx'!N$1,'COBRA outputs'!$D:$D,$B$22,'COBRA outputs'!$F:$F,$B$23)</f>
        <v>4.3741047343778199</v>
      </c>
      <c r="O4">
        <f t="shared" si="8"/>
        <v>4.4204952637156651</v>
      </c>
      <c r="P4" s="17">
        <f>SUMIFS('COBRA outputs'!$C:$C,'COBRA outputs'!$B:$B,'HOIpTP-electricity-NOx'!$A4,'COBRA outputs'!$G:$G,'HOIpTP-electricity-NOx'!P$1,'COBRA outputs'!$D:$D,$B$22,'COBRA outputs'!$F:$F,$B$23)</f>
        <v>4.4668857930535104</v>
      </c>
      <c r="Q4">
        <f t="shared" si="9"/>
        <v>4.4860972079565</v>
      </c>
      <c r="R4">
        <f t="shared" si="2"/>
        <v>4.5053086228594905</v>
      </c>
      <c r="S4">
        <f t="shared" si="2"/>
        <v>4.5245200377624801</v>
      </c>
      <c r="T4">
        <f t="shared" si="2"/>
        <v>4.5437314526654706</v>
      </c>
      <c r="U4" s="17">
        <f>SUMIFS('COBRA outputs'!$C:$C,'COBRA outputs'!$B:$B,'HOIpTP-electricity-NOx'!$A4,'COBRA outputs'!$G:$G,'HOIpTP-electricity-NOx'!U$1,'COBRA outputs'!$D:$D,$B$22,'COBRA outputs'!$F:$F,$B$23)</f>
        <v>4.5629428675684602</v>
      </c>
      <c r="V4">
        <f t="shared" si="10"/>
        <v>4.5810184742056119</v>
      </c>
      <c r="W4">
        <f t="shared" si="3"/>
        <v>4.5990940808427636</v>
      </c>
      <c r="X4">
        <f t="shared" si="3"/>
        <v>4.6171696874799162</v>
      </c>
      <c r="Y4">
        <f t="shared" si="3"/>
        <v>4.6352452941170679</v>
      </c>
      <c r="Z4" s="17">
        <f>SUMIFS('COBRA outputs'!$C:$C,'COBRA outputs'!$B:$B,'HOIpTP-electricity-NOx'!$A4,'COBRA outputs'!$G:$G,'HOIpTP-electricity-NOx'!Z$1,'COBRA outputs'!$D:$D,$B$22,'COBRA outputs'!$F:$F,$B$23)</f>
        <v>4.6533209007542196</v>
      </c>
      <c r="AA4">
        <f t="shared" si="11"/>
        <v>4.6758751824747256</v>
      </c>
      <c r="AB4">
        <f t="shared" si="4"/>
        <v>4.6984294641952316</v>
      </c>
      <c r="AC4">
        <f t="shared" si="4"/>
        <v>4.7209837459157384</v>
      </c>
      <c r="AD4">
        <f t="shared" si="4"/>
        <v>4.7435380276362444</v>
      </c>
      <c r="AE4" s="17">
        <f>SUMIFS('COBRA outputs'!$C:$C,'COBRA outputs'!$B:$B,'HOIpTP-electricity-NOx'!$A4,'COBRA outputs'!$G:$G,'HOIpTP-electricity-NOx'!AE$1,'COBRA outputs'!$D:$D,$B$22,'COBRA outputs'!$F:$F,$B$23)</f>
        <v>4.7660923093567504</v>
      </c>
      <c r="AF4">
        <f t="shared" si="12"/>
        <v>4.7871991444237043</v>
      </c>
      <c r="AG4">
        <f t="shared" si="5"/>
        <v>4.8083059794906582</v>
      </c>
      <c r="AH4">
        <f t="shared" si="5"/>
        <v>4.8294128145576121</v>
      </c>
      <c r="AI4">
        <f t="shared" si="5"/>
        <v>4.8505196496245659</v>
      </c>
      <c r="AJ4" s="17">
        <f>SUMIFS('COBRA outputs'!$C:$C,'COBRA outputs'!$B:$B,'HOIpTP-electricity-NOx'!$A4,'COBRA outputs'!$G:$G,'HOIpTP-electricity-NOx'!AJ$1,'COBRA outputs'!$D:$D,$B$22,'COBRA outputs'!$F:$F,$B$23)</f>
        <v>4.8716264846915198</v>
      </c>
    </row>
    <row r="5" spans="1:36" x14ac:dyDescent="0.35">
      <c r="A5" s="12" t="s">
        <v>159</v>
      </c>
      <c r="B5" s="17">
        <f>SUMIFS('COBRA outputs'!$C:$C,'COBRA outputs'!$B:$B,'HOIpTP-electricity-NOx'!$A5,'COBRA outputs'!$G:$G,'HOIpTP-electricity-NOx'!B$1,'COBRA outputs'!$D:$D,$B$22,'COBRA outputs'!$F:$F,$B$23)</f>
        <v>2.4514678111584701E-2</v>
      </c>
      <c r="C5">
        <f t="shared" si="6"/>
        <v>2.4783348655936774E-2</v>
      </c>
      <c r="D5">
        <f t="shared" si="0"/>
        <v>2.5052019200288843E-2</v>
      </c>
      <c r="E5">
        <f t="shared" si="0"/>
        <v>2.5320689744640915E-2</v>
      </c>
      <c r="F5">
        <f t="shared" si="0"/>
        <v>2.5589360288992988E-2</v>
      </c>
      <c r="G5">
        <f t="shared" si="0"/>
        <v>2.585803083334506E-2</v>
      </c>
      <c r="H5">
        <f t="shared" si="0"/>
        <v>2.6126701377697129E-2</v>
      </c>
      <c r="I5" s="17">
        <f>SUMIFS('COBRA outputs'!$C:$C,'COBRA outputs'!$B:$B,'HOIpTP-electricity-NOx'!$A5,'COBRA outputs'!$G:$G,'HOIpTP-electricity-NOx'!I$1,'COBRA outputs'!$D:$D,$B$22,'COBRA outputs'!$F:$F,$B$23)</f>
        <v>2.6395371922049202E-2</v>
      </c>
      <c r="J5">
        <f t="shared" si="7"/>
        <v>2.6568792158748161E-2</v>
      </c>
      <c r="K5">
        <f t="shared" si="1"/>
        <v>2.6742212395447121E-2</v>
      </c>
      <c r="L5">
        <f t="shared" si="1"/>
        <v>2.691563263214608E-2</v>
      </c>
      <c r="M5">
        <f t="shared" si="1"/>
        <v>2.708905286884504E-2</v>
      </c>
      <c r="N5" s="17">
        <f>SUMIFS('COBRA outputs'!$C:$C,'COBRA outputs'!$B:$B,'HOIpTP-electricity-NOx'!$A5,'COBRA outputs'!$G:$G,'HOIpTP-electricity-NOx'!N$1,'COBRA outputs'!$D:$D,$B$22,'COBRA outputs'!$F:$F,$B$23)</f>
        <v>2.7262473105543999E-2</v>
      </c>
      <c r="O5">
        <f t="shared" si="8"/>
        <v>2.743472392360875E-2</v>
      </c>
      <c r="P5" s="17">
        <f>SUMIFS('COBRA outputs'!$C:$C,'COBRA outputs'!$B:$B,'HOIpTP-electricity-NOx'!$A5,'COBRA outputs'!$G:$G,'HOIpTP-electricity-NOx'!P$1,'COBRA outputs'!$D:$D,$B$22,'COBRA outputs'!$F:$F,$B$23)</f>
        <v>2.76069747416735E-2</v>
      </c>
      <c r="Q5">
        <f t="shared" si="9"/>
        <v>2.775969792481486E-2</v>
      </c>
      <c r="R5">
        <f t="shared" si="2"/>
        <v>2.791242110795622E-2</v>
      </c>
      <c r="S5">
        <f t="shared" si="2"/>
        <v>2.806514429109758E-2</v>
      </c>
      <c r="T5">
        <f t="shared" si="2"/>
        <v>2.821786747423894E-2</v>
      </c>
      <c r="U5" s="17">
        <f>SUMIFS('COBRA outputs'!$C:$C,'COBRA outputs'!$B:$B,'HOIpTP-electricity-NOx'!$A5,'COBRA outputs'!$G:$G,'HOIpTP-electricity-NOx'!U$1,'COBRA outputs'!$D:$D,$B$22,'COBRA outputs'!$F:$F,$B$23)</f>
        <v>2.8370590657380301E-2</v>
      </c>
      <c r="V5">
        <f t="shared" si="10"/>
        <v>2.8506678547504001E-2</v>
      </c>
      <c r="W5">
        <f t="shared" si="3"/>
        <v>2.8642766437627701E-2</v>
      </c>
      <c r="X5">
        <f t="shared" si="3"/>
        <v>2.8778854327751398E-2</v>
      </c>
      <c r="Y5">
        <f t="shared" si="3"/>
        <v>2.8914942217875099E-2</v>
      </c>
      <c r="Z5" s="17">
        <f>SUMIFS('COBRA outputs'!$C:$C,'COBRA outputs'!$B:$B,'HOIpTP-electricity-NOx'!$A5,'COBRA outputs'!$G:$G,'HOIpTP-electricity-NOx'!Z$1,'COBRA outputs'!$D:$D,$B$22,'COBRA outputs'!$F:$F,$B$23)</f>
        <v>2.9051030107998799E-2</v>
      </c>
      <c r="AA5">
        <f t="shared" si="11"/>
        <v>2.9175350432999698E-2</v>
      </c>
      <c r="AB5">
        <f t="shared" si="4"/>
        <v>2.92996707580006E-2</v>
      </c>
      <c r="AC5">
        <f t="shared" si="4"/>
        <v>2.9423991083001498E-2</v>
      </c>
      <c r="AD5">
        <f t="shared" si="4"/>
        <v>2.95483114080024E-2</v>
      </c>
      <c r="AE5" s="17">
        <f>SUMIFS('COBRA outputs'!$C:$C,'COBRA outputs'!$B:$B,'HOIpTP-electricity-NOx'!$A5,'COBRA outputs'!$G:$G,'HOIpTP-electricity-NOx'!AE$1,'COBRA outputs'!$D:$D,$B$22,'COBRA outputs'!$F:$F,$B$23)</f>
        <v>2.9672631733003298E-2</v>
      </c>
      <c r="AF5">
        <f t="shared" si="12"/>
        <v>2.9787830532402398E-2</v>
      </c>
      <c r="AG5">
        <f t="shared" si="5"/>
        <v>2.9903029331801497E-2</v>
      </c>
      <c r="AH5">
        <f t="shared" si="5"/>
        <v>3.00182281312006E-2</v>
      </c>
      <c r="AI5">
        <f t="shared" si="5"/>
        <v>3.0133426930599699E-2</v>
      </c>
      <c r="AJ5" s="17">
        <f>SUMIFS('COBRA outputs'!$C:$C,'COBRA outputs'!$B:$B,'HOIpTP-electricity-NOx'!$A5,'COBRA outputs'!$G:$G,'HOIpTP-electricity-NOx'!AJ$1,'COBRA outputs'!$D:$D,$B$22,'COBRA outputs'!$F:$F,$B$23)</f>
        <v>3.0248625729998799E-2</v>
      </c>
    </row>
    <row r="6" spans="1:36" x14ac:dyDescent="0.35">
      <c r="A6" s="12" t="s">
        <v>158</v>
      </c>
      <c r="B6" s="17">
        <f>SUMIFS('COBRA outputs'!$C:$C,'COBRA outputs'!$B:$B,'HOIpTP-electricity-NOx'!$A6,'COBRA outputs'!$G:$G,'HOIpTP-electricity-NOx'!B$1,'COBRA outputs'!$D:$D,$B$22,'COBRA outputs'!$F:$F,$B$23)</f>
        <v>0.16265241340198799</v>
      </c>
      <c r="C6">
        <f t="shared" si="6"/>
        <v>0.16356616117555872</v>
      </c>
      <c r="D6">
        <f t="shared" si="0"/>
        <v>0.16447990894912942</v>
      </c>
      <c r="E6">
        <f t="shared" si="0"/>
        <v>0.16539365672270015</v>
      </c>
      <c r="F6">
        <f t="shared" si="0"/>
        <v>0.16630740449627085</v>
      </c>
      <c r="G6">
        <f t="shared" si="0"/>
        <v>0.16722115226984158</v>
      </c>
      <c r="H6">
        <f t="shared" si="0"/>
        <v>0.16813490004341228</v>
      </c>
      <c r="I6" s="17">
        <f>SUMIFS('COBRA outputs'!$C:$C,'COBRA outputs'!$B:$B,'HOIpTP-electricity-NOx'!$A6,'COBRA outputs'!$G:$G,'HOIpTP-electricity-NOx'!I$1,'COBRA outputs'!$D:$D,$B$22,'COBRA outputs'!$F:$F,$B$23)</f>
        <v>0.16904864781698301</v>
      </c>
      <c r="J6">
        <f t="shared" si="7"/>
        <v>0.17066653584578881</v>
      </c>
      <c r="K6">
        <f t="shared" si="1"/>
        <v>0.17228442387459461</v>
      </c>
      <c r="L6">
        <f t="shared" si="1"/>
        <v>0.17390231190340039</v>
      </c>
      <c r="M6">
        <f t="shared" si="1"/>
        <v>0.17552019993220619</v>
      </c>
      <c r="N6" s="17">
        <f>SUMIFS('COBRA outputs'!$C:$C,'COBRA outputs'!$B:$B,'HOIpTP-electricity-NOx'!$A6,'COBRA outputs'!$G:$G,'HOIpTP-electricity-NOx'!N$1,'COBRA outputs'!$D:$D,$B$22,'COBRA outputs'!$F:$F,$B$23)</f>
        <v>0.17713808796101199</v>
      </c>
      <c r="O6">
        <f t="shared" si="8"/>
        <v>0.17893542862912798</v>
      </c>
      <c r="P6" s="17">
        <f>SUMIFS('COBRA outputs'!$C:$C,'COBRA outputs'!$B:$B,'HOIpTP-electricity-NOx'!$A6,'COBRA outputs'!$G:$G,'HOIpTP-electricity-NOx'!P$1,'COBRA outputs'!$D:$D,$B$22,'COBRA outputs'!$F:$F,$B$23)</f>
        <v>0.18073276929724399</v>
      </c>
      <c r="Q6">
        <f t="shared" si="9"/>
        <v>0.18213960336081719</v>
      </c>
      <c r="R6">
        <f t="shared" si="2"/>
        <v>0.18354643742439039</v>
      </c>
      <c r="S6">
        <f t="shared" si="2"/>
        <v>0.18495327148796362</v>
      </c>
      <c r="T6">
        <f t="shared" si="2"/>
        <v>0.18636010555153681</v>
      </c>
      <c r="U6" s="17">
        <f>SUMIFS('COBRA outputs'!$C:$C,'COBRA outputs'!$B:$B,'HOIpTP-electricity-NOx'!$A6,'COBRA outputs'!$G:$G,'HOIpTP-electricity-NOx'!U$1,'COBRA outputs'!$D:$D,$B$22,'COBRA outputs'!$F:$F,$B$23)</f>
        <v>0.18776693961511001</v>
      </c>
      <c r="V6">
        <f t="shared" si="10"/>
        <v>0.18853840046842721</v>
      </c>
      <c r="W6">
        <f t="shared" si="3"/>
        <v>0.1893098613217444</v>
      </c>
      <c r="X6">
        <f t="shared" si="3"/>
        <v>0.1900813221750616</v>
      </c>
      <c r="Y6">
        <f t="shared" si="3"/>
        <v>0.1908527830283788</v>
      </c>
      <c r="Z6" s="17">
        <f>SUMIFS('COBRA outputs'!$C:$C,'COBRA outputs'!$B:$B,'HOIpTP-electricity-NOx'!$A6,'COBRA outputs'!$G:$G,'HOIpTP-electricity-NOx'!Z$1,'COBRA outputs'!$D:$D,$B$22,'COBRA outputs'!$F:$F,$B$23)</f>
        <v>0.19162424388169599</v>
      </c>
      <c r="AA6">
        <f t="shared" si="11"/>
        <v>0.192474150931259</v>
      </c>
      <c r="AB6">
        <f t="shared" si="4"/>
        <v>0.193324057980822</v>
      </c>
      <c r="AC6">
        <f t="shared" si="4"/>
        <v>0.194173965030385</v>
      </c>
      <c r="AD6">
        <f t="shared" si="4"/>
        <v>0.19502387207994801</v>
      </c>
      <c r="AE6" s="17">
        <f>SUMIFS('COBRA outputs'!$C:$C,'COBRA outputs'!$B:$B,'HOIpTP-electricity-NOx'!$A6,'COBRA outputs'!$G:$G,'HOIpTP-electricity-NOx'!AE$1,'COBRA outputs'!$D:$D,$B$22,'COBRA outputs'!$F:$F,$B$23)</f>
        <v>0.19587377912951101</v>
      </c>
      <c r="AF6">
        <f t="shared" si="12"/>
        <v>0.1967360563486662</v>
      </c>
      <c r="AG6">
        <f t="shared" si="5"/>
        <v>0.19759833356782142</v>
      </c>
      <c r="AH6">
        <f t="shared" si="5"/>
        <v>0.1984606107869766</v>
      </c>
      <c r="AI6">
        <f t="shared" si="5"/>
        <v>0.19932288800613182</v>
      </c>
      <c r="AJ6" s="17">
        <f>SUMIFS('COBRA outputs'!$C:$C,'COBRA outputs'!$B:$B,'HOIpTP-electricity-NOx'!$A6,'COBRA outputs'!$G:$G,'HOIpTP-electricity-NOx'!AJ$1,'COBRA outputs'!$D:$D,$B$22,'COBRA outputs'!$F:$F,$B$23)</f>
        <v>0.20018516522528701</v>
      </c>
    </row>
    <row r="7" spans="1:36" x14ac:dyDescent="0.35">
      <c r="A7" s="12" t="s">
        <v>6</v>
      </c>
      <c r="B7" s="17">
        <f>SUMIFS('COBRA outputs'!$C:$C,'COBRA outputs'!$B:$B,'HOIpTP-electricity-NOx'!$A7,'COBRA outputs'!$G:$G,'HOIpTP-electricity-NOx'!B$1,'COBRA outputs'!$D:$D,$B$22,'COBRA outputs'!$F:$F,$B$23)</f>
        <v>9.6258198459220901E-3</v>
      </c>
      <c r="C7">
        <f t="shared" si="6"/>
        <v>9.7192370965268199E-3</v>
      </c>
      <c r="D7">
        <f t="shared" si="0"/>
        <v>9.8126543471315497E-3</v>
      </c>
      <c r="E7">
        <f t="shared" si="0"/>
        <v>9.9060715977362795E-3</v>
      </c>
      <c r="F7">
        <f t="shared" si="0"/>
        <v>9.9994888483410111E-3</v>
      </c>
      <c r="G7">
        <f t="shared" si="0"/>
        <v>1.0092906098945741E-2</v>
      </c>
      <c r="H7">
        <f t="shared" si="0"/>
        <v>1.0186323349550471E-2</v>
      </c>
      <c r="I7" s="17">
        <f>SUMIFS('COBRA outputs'!$C:$C,'COBRA outputs'!$B:$B,'HOIpTP-electricity-NOx'!$A7,'COBRA outputs'!$G:$G,'HOIpTP-electricity-NOx'!I$1,'COBRA outputs'!$D:$D,$B$22,'COBRA outputs'!$F:$F,$B$23)</f>
        <v>1.0279740600155201E-2</v>
      </c>
      <c r="J7">
        <f t="shared" si="7"/>
        <v>1.0383807501547741E-2</v>
      </c>
      <c r="K7">
        <f t="shared" si="1"/>
        <v>1.0487874402940281E-2</v>
      </c>
      <c r="L7">
        <f t="shared" si="1"/>
        <v>1.059194130433282E-2</v>
      </c>
      <c r="M7">
        <f t="shared" si="1"/>
        <v>1.069600820572536E-2</v>
      </c>
      <c r="N7" s="17">
        <f>SUMIFS('COBRA outputs'!$C:$C,'COBRA outputs'!$B:$B,'HOIpTP-electricity-NOx'!$A7,'COBRA outputs'!$G:$G,'HOIpTP-electricity-NOx'!N$1,'COBRA outputs'!$D:$D,$B$22,'COBRA outputs'!$F:$F,$B$23)</f>
        <v>1.0800075107117901E-2</v>
      </c>
      <c r="O7">
        <f t="shared" si="8"/>
        <v>1.09082108422341E-2</v>
      </c>
      <c r="P7" s="17">
        <f>SUMIFS('COBRA outputs'!$C:$C,'COBRA outputs'!$B:$B,'HOIpTP-electricity-NOx'!$A7,'COBRA outputs'!$G:$G,'HOIpTP-electricity-NOx'!P$1,'COBRA outputs'!$D:$D,$B$22,'COBRA outputs'!$F:$F,$B$23)</f>
        <v>1.1016346577350299E-2</v>
      </c>
      <c r="Q7">
        <f t="shared" si="9"/>
        <v>1.1118906214612019E-2</v>
      </c>
      <c r="R7">
        <f t="shared" si="2"/>
        <v>1.122146585187374E-2</v>
      </c>
      <c r="S7">
        <f t="shared" si="2"/>
        <v>1.1324025489135459E-2</v>
      </c>
      <c r="T7">
        <f t="shared" si="2"/>
        <v>1.142658512639718E-2</v>
      </c>
      <c r="U7" s="17">
        <f>SUMIFS('COBRA outputs'!$C:$C,'COBRA outputs'!$B:$B,'HOIpTP-electricity-NOx'!$A7,'COBRA outputs'!$G:$G,'HOIpTP-electricity-NOx'!U$1,'COBRA outputs'!$D:$D,$B$22,'COBRA outputs'!$F:$F,$B$23)</f>
        <v>1.15291447636589E-2</v>
      </c>
      <c r="V7">
        <f t="shared" si="10"/>
        <v>1.161730491556068E-2</v>
      </c>
      <c r="W7">
        <f t="shared" si="3"/>
        <v>1.1705465067462459E-2</v>
      </c>
      <c r="X7">
        <f t="shared" si="3"/>
        <v>1.1793625219364241E-2</v>
      </c>
      <c r="Y7">
        <f t="shared" si="3"/>
        <v>1.188178537126602E-2</v>
      </c>
      <c r="Z7" s="17">
        <f>SUMIFS('COBRA outputs'!$C:$C,'COBRA outputs'!$B:$B,'HOIpTP-electricity-NOx'!$A7,'COBRA outputs'!$G:$G,'HOIpTP-electricity-NOx'!Z$1,'COBRA outputs'!$D:$D,$B$22,'COBRA outputs'!$F:$F,$B$23)</f>
        <v>1.19699455231678E-2</v>
      </c>
      <c r="AA7">
        <f t="shared" si="11"/>
        <v>1.204675688614892E-2</v>
      </c>
      <c r="AB7">
        <f t="shared" si="4"/>
        <v>1.2123568249130041E-2</v>
      </c>
      <c r="AC7">
        <f t="shared" si="4"/>
        <v>1.2200379612111159E-2</v>
      </c>
      <c r="AD7">
        <f t="shared" si="4"/>
        <v>1.227719097509228E-2</v>
      </c>
      <c r="AE7" s="17">
        <f>SUMIFS('COBRA outputs'!$C:$C,'COBRA outputs'!$B:$B,'HOIpTP-electricity-NOx'!$A7,'COBRA outputs'!$G:$G,'HOIpTP-electricity-NOx'!AE$1,'COBRA outputs'!$D:$D,$B$22,'COBRA outputs'!$F:$F,$B$23)</f>
        <v>1.23540023380734E-2</v>
      </c>
      <c r="AF7">
        <f t="shared" si="12"/>
        <v>1.24260140841664E-2</v>
      </c>
      <c r="AG7">
        <f t="shared" si="5"/>
        <v>1.2498025830259401E-2</v>
      </c>
      <c r="AH7">
        <f t="shared" si="5"/>
        <v>1.2570037576352399E-2</v>
      </c>
      <c r="AI7">
        <f t="shared" si="5"/>
        <v>1.2642049322445399E-2</v>
      </c>
      <c r="AJ7" s="17">
        <f>SUMIFS('COBRA outputs'!$C:$C,'COBRA outputs'!$B:$B,'HOIpTP-electricity-NOx'!$A7,'COBRA outputs'!$G:$G,'HOIpTP-electricity-NOx'!AJ$1,'COBRA outputs'!$D:$D,$B$22,'COBRA outputs'!$F:$F,$B$23)</f>
        <v>1.2714061068538399E-2</v>
      </c>
    </row>
    <row r="8" spans="1:36" x14ac:dyDescent="0.35">
      <c r="A8" s="12" t="s">
        <v>12</v>
      </c>
      <c r="B8" s="17">
        <f>SUMIFS('COBRA outputs'!$C:$C,'COBRA outputs'!$B:$B,'HOIpTP-electricity-NOx'!$A8,'COBRA outputs'!$G:$G,'HOIpTP-electricity-NOx'!B$1,'COBRA outputs'!$D:$D,$B$22,'COBRA outputs'!$F:$F,$B$23)</f>
        <v>4.1570622845442601E-4</v>
      </c>
      <c r="C8">
        <f t="shared" si="6"/>
        <v>4.2741000330896527E-4</v>
      </c>
      <c r="D8">
        <f t="shared" si="0"/>
        <v>4.3911377816350459E-4</v>
      </c>
      <c r="E8">
        <f t="shared" si="0"/>
        <v>4.5081755301804385E-4</v>
      </c>
      <c r="F8">
        <f t="shared" si="0"/>
        <v>4.6252132787258317E-4</v>
      </c>
      <c r="G8">
        <f t="shared" si="0"/>
        <v>4.7422510272712243E-4</v>
      </c>
      <c r="H8">
        <f t="shared" si="0"/>
        <v>4.8592887758166169E-4</v>
      </c>
      <c r="I8" s="17">
        <f>SUMIFS('COBRA outputs'!$C:$C,'COBRA outputs'!$B:$B,'HOIpTP-electricity-NOx'!$A8,'COBRA outputs'!$G:$G,'HOIpTP-electricity-NOx'!I$1,'COBRA outputs'!$D:$D,$B$22,'COBRA outputs'!$F:$F,$B$23)</f>
        <v>4.9763265243620101E-4</v>
      </c>
      <c r="J8">
        <f t="shared" si="7"/>
        <v>5.1071286183951617E-4</v>
      </c>
      <c r="K8">
        <f t="shared" si="1"/>
        <v>5.2379307124283134E-4</v>
      </c>
      <c r="L8">
        <f t="shared" si="1"/>
        <v>5.3687328064614662E-4</v>
      </c>
      <c r="M8">
        <f t="shared" si="1"/>
        <v>5.4995349004946178E-4</v>
      </c>
      <c r="N8" s="17">
        <f>SUMIFS('COBRA outputs'!$C:$C,'COBRA outputs'!$B:$B,'HOIpTP-electricity-NOx'!$A8,'COBRA outputs'!$G:$G,'HOIpTP-electricity-NOx'!N$1,'COBRA outputs'!$D:$D,$B$22,'COBRA outputs'!$F:$F,$B$23)</f>
        <v>5.6303369945277695E-4</v>
      </c>
      <c r="O8">
        <f t="shared" si="8"/>
        <v>5.7562541908212595E-4</v>
      </c>
      <c r="P8" s="17">
        <f>SUMIFS('COBRA outputs'!$C:$C,'COBRA outputs'!$B:$B,'HOIpTP-electricity-NOx'!$A8,'COBRA outputs'!$G:$G,'HOIpTP-electricity-NOx'!P$1,'COBRA outputs'!$D:$D,$B$22,'COBRA outputs'!$F:$F,$B$23)</f>
        <v>5.8821713871147496E-4</v>
      </c>
      <c r="Q8">
        <f t="shared" si="9"/>
        <v>5.9904498169234554E-4</v>
      </c>
      <c r="R8">
        <f t="shared" si="2"/>
        <v>6.0987282467321613E-4</v>
      </c>
      <c r="S8">
        <f t="shared" si="2"/>
        <v>6.2070066765408682E-4</v>
      </c>
      <c r="T8">
        <f t="shared" si="2"/>
        <v>6.315285106349574E-4</v>
      </c>
      <c r="U8" s="17">
        <f>SUMIFS('COBRA outputs'!$C:$C,'COBRA outputs'!$B:$B,'HOIpTP-electricity-NOx'!$A8,'COBRA outputs'!$G:$G,'HOIpTP-electricity-NOx'!U$1,'COBRA outputs'!$D:$D,$B$22,'COBRA outputs'!$F:$F,$B$23)</f>
        <v>6.4235635361582799E-4</v>
      </c>
      <c r="V8">
        <f t="shared" si="10"/>
        <v>6.4977681037683543E-4</v>
      </c>
      <c r="W8">
        <f t="shared" si="3"/>
        <v>6.5719726713784276E-4</v>
      </c>
      <c r="X8">
        <f t="shared" si="3"/>
        <v>6.646177238988502E-4</v>
      </c>
      <c r="Y8">
        <f t="shared" si="3"/>
        <v>6.7203818065985754E-4</v>
      </c>
      <c r="Z8" s="17">
        <f>SUMIFS('COBRA outputs'!$C:$C,'COBRA outputs'!$B:$B,'HOIpTP-electricity-NOx'!$A8,'COBRA outputs'!$G:$G,'HOIpTP-electricity-NOx'!Z$1,'COBRA outputs'!$D:$D,$B$22,'COBRA outputs'!$F:$F,$B$23)</f>
        <v>6.7945863742086498E-4</v>
      </c>
      <c r="AA8">
        <f t="shared" si="11"/>
        <v>6.836848242825058E-4</v>
      </c>
      <c r="AB8">
        <f t="shared" si="4"/>
        <v>6.8791101114414662E-4</v>
      </c>
      <c r="AC8">
        <f t="shared" si="4"/>
        <v>6.9213719800578733E-4</v>
      </c>
      <c r="AD8">
        <f t="shared" si="4"/>
        <v>6.9636338486742816E-4</v>
      </c>
      <c r="AE8" s="17">
        <f>SUMIFS('COBRA outputs'!$C:$C,'COBRA outputs'!$B:$B,'HOIpTP-electricity-NOx'!$A8,'COBRA outputs'!$G:$G,'HOIpTP-electricity-NOx'!AE$1,'COBRA outputs'!$D:$D,$B$22,'COBRA outputs'!$F:$F,$B$23)</f>
        <v>7.0058957172906898E-4</v>
      </c>
      <c r="AF8">
        <f t="shared" si="12"/>
        <v>7.0366347011647536E-4</v>
      </c>
      <c r="AG8">
        <f t="shared" si="5"/>
        <v>7.0673736850388174E-4</v>
      </c>
      <c r="AH8">
        <f t="shared" si="5"/>
        <v>7.0981126689128823E-4</v>
      </c>
      <c r="AI8">
        <f t="shared" si="5"/>
        <v>7.1288516527869461E-4</v>
      </c>
      <c r="AJ8" s="17">
        <f>SUMIFS('COBRA outputs'!$C:$C,'COBRA outputs'!$B:$B,'HOIpTP-electricity-NOx'!$A8,'COBRA outputs'!$G:$G,'HOIpTP-electricity-NOx'!AJ$1,'COBRA outputs'!$D:$D,$B$22,'COBRA outputs'!$F:$F,$B$23)</f>
        <v>7.1595906366610099E-4</v>
      </c>
    </row>
    <row r="9" spans="1:36" x14ac:dyDescent="0.35">
      <c r="A9" s="12" t="s">
        <v>14</v>
      </c>
      <c r="B9" s="17">
        <f>SUMIFS('COBRA outputs'!$C:$C,'COBRA outputs'!$B:$B,'HOIpTP-electricity-NOx'!$A9,'COBRA outputs'!$G:$G,'HOIpTP-electricity-NOx'!B$1,'COBRA outputs'!$D:$D,$B$22,'COBRA outputs'!$F:$F,$B$23)</f>
        <v>6.6693829187323701E-4</v>
      </c>
      <c r="C9">
        <f t="shared" si="6"/>
        <v>6.8863907701297369E-4</v>
      </c>
      <c r="D9">
        <f t="shared" si="0"/>
        <v>7.1033986215271049E-4</v>
      </c>
      <c r="E9">
        <f t="shared" si="0"/>
        <v>7.3204064729244717E-4</v>
      </c>
      <c r="F9">
        <f t="shared" si="0"/>
        <v>7.5374143243218386E-4</v>
      </c>
      <c r="G9">
        <f t="shared" si="0"/>
        <v>7.7544221757192054E-4</v>
      </c>
      <c r="H9">
        <f t="shared" si="0"/>
        <v>7.9714300271165734E-4</v>
      </c>
      <c r="I9" s="17">
        <f>SUMIFS('COBRA outputs'!$C:$C,'COBRA outputs'!$B:$B,'HOIpTP-electricity-NOx'!$A9,'COBRA outputs'!$G:$G,'HOIpTP-electricity-NOx'!I$1,'COBRA outputs'!$D:$D,$B$22,'COBRA outputs'!$F:$F,$B$23)</f>
        <v>8.1884378785139402E-4</v>
      </c>
      <c r="J9">
        <f t="shared" si="7"/>
        <v>8.4303661621344683E-4</v>
      </c>
      <c r="K9">
        <f t="shared" si="1"/>
        <v>8.6722944457549964E-4</v>
      </c>
      <c r="L9">
        <f t="shared" si="1"/>
        <v>8.9142227293755234E-4</v>
      </c>
      <c r="M9">
        <f t="shared" si="1"/>
        <v>9.1561510129960515E-4</v>
      </c>
      <c r="N9" s="17">
        <f>SUMIFS('COBRA outputs'!$C:$C,'COBRA outputs'!$B:$B,'HOIpTP-electricity-NOx'!$A9,'COBRA outputs'!$G:$G,'HOIpTP-electricity-NOx'!N$1,'COBRA outputs'!$D:$D,$B$22,'COBRA outputs'!$F:$F,$B$23)</f>
        <v>9.3980792966165795E-4</v>
      </c>
      <c r="O9">
        <f t="shared" si="8"/>
        <v>9.6259850221751448E-4</v>
      </c>
      <c r="P9" s="17">
        <f>SUMIFS('COBRA outputs'!$C:$C,'COBRA outputs'!$B:$B,'HOIpTP-electricity-NOx'!$A9,'COBRA outputs'!$G:$G,'HOIpTP-electricity-NOx'!P$1,'COBRA outputs'!$D:$D,$B$22,'COBRA outputs'!$F:$F,$B$23)</f>
        <v>9.8538907477337102E-4</v>
      </c>
      <c r="Q9">
        <f t="shared" si="9"/>
        <v>1.0036648082565529E-3</v>
      </c>
      <c r="R9">
        <f t="shared" si="2"/>
        <v>1.0219405417397347E-3</v>
      </c>
      <c r="S9">
        <f t="shared" si="2"/>
        <v>1.0402162752229163E-3</v>
      </c>
      <c r="T9">
        <f t="shared" si="2"/>
        <v>1.0584920087060982E-3</v>
      </c>
      <c r="U9" s="17">
        <f>SUMIFS('COBRA outputs'!$C:$C,'COBRA outputs'!$B:$B,'HOIpTP-electricity-NOx'!$A9,'COBRA outputs'!$G:$G,'HOIpTP-electricity-NOx'!U$1,'COBRA outputs'!$D:$D,$B$22,'COBRA outputs'!$F:$F,$B$23)</f>
        <v>1.07676774218928E-3</v>
      </c>
      <c r="V9">
        <f t="shared" si="10"/>
        <v>1.0880387667514719E-3</v>
      </c>
      <c r="W9">
        <f t="shared" si="3"/>
        <v>1.099309791313664E-3</v>
      </c>
      <c r="X9">
        <f t="shared" si="3"/>
        <v>1.1105808158758559E-3</v>
      </c>
      <c r="Y9">
        <f t="shared" si="3"/>
        <v>1.121851840438048E-3</v>
      </c>
      <c r="Z9" s="17">
        <f>SUMIFS('COBRA outputs'!$C:$C,'COBRA outputs'!$B:$B,'HOIpTP-electricity-NOx'!$A9,'COBRA outputs'!$G:$G,'HOIpTP-electricity-NOx'!Z$1,'COBRA outputs'!$D:$D,$B$22,'COBRA outputs'!$F:$F,$B$23)</f>
        <v>1.1331228650002399E-3</v>
      </c>
      <c r="AA9">
        <f t="shared" si="11"/>
        <v>1.138629850051716E-3</v>
      </c>
      <c r="AB9">
        <f t="shared" si="4"/>
        <v>1.1441368351031919E-3</v>
      </c>
      <c r="AC9">
        <f t="shared" si="4"/>
        <v>1.149643820154668E-3</v>
      </c>
      <c r="AD9">
        <f t="shared" si="4"/>
        <v>1.1551508052061439E-3</v>
      </c>
      <c r="AE9" s="17">
        <f>SUMIFS('COBRA outputs'!$C:$C,'COBRA outputs'!$B:$B,'HOIpTP-electricity-NOx'!$A9,'COBRA outputs'!$G:$G,'HOIpTP-electricity-NOx'!AE$1,'COBRA outputs'!$D:$D,$B$22,'COBRA outputs'!$F:$F,$B$23)</f>
        <v>1.16065779025762E-3</v>
      </c>
      <c r="AF9">
        <f t="shared" si="12"/>
        <v>1.1645015194747239E-3</v>
      </c>
      <c r="AG9">
        <f t="shared" si="5"/>
        <v>1.1683452486918281E-3</v>
      </c>
      <c r="AH9">
        <f t="shared" si="5"/>
        <v>1.172188977908932E-3</v>
      </c>
      <c r="AI9">
        <f t="shared" si="5"/>
        <v>1.1760327071260361E-3</v>
      </c>
      <c r="AJ9" s="17">
        <f>SUMIFS('COBRA outputs'!$C:$C,'COBRA outputs'!$B:$B,'HOIpTP-electricity-NOx'!$A9,'COBRA outputs'!$G:$G,'HOIpTP-electricity-NOx'!AJ$1,'COBRA outputs'!$D:$D,$B$22,'COBRA outputs'!$F:$F,$B$23)</f>
        <v>1.1798764363431401E-3</v>
      </c>
    </row>
    <row r="10" spans="1:36" x14ac:dyDescent="0.35">
      <c r="A10" s="12" t="s">
        <v>41</v>
      </c>
      <c r="B10" s="17">
        <f>SUMIFS('COBRA outputs'!$C:$C,'COBRA outputs'!$B:$B,'HOIpTP-electricity-NOx'!$A10,'COBRA outputs'!$G:$G,'HOIpTP-electricity-NOx'!B$1,'COBRA outputs'!$D:$D,$B$22,'COBRA outputs'!$F:$F,$B$23)</f>
        <v>0.87896644430322801</v>
      </c>
      <c r="C10">
        <f t="shared" si="6"/>
        <v>0.88035794477007512</v>
      </c>
      <c r="D10">
        <f t="shared" si="0"/>
        <v>0.88174944523692234</v>
      </c>
      <c r="E10">
        <f t="shared" si="0"/>
        <v>0.88314094570376944</v>
      </c>
      <c r="F10">
        <f t="shared" si="0"/>
        <v>0.88453244617061655</v>
      </c>
      <c r="G10">
        <f t="shared" si="0"/>
        <v>0.88592394663746366</v>
      </c>
      <c r="H10">
        <f t="shared" si="0"/>
        <v>0.88731544710431087</v>
      </c>
      <c r="I10" s="17">
        <f>SUMIFS('COBRA outputs'!$C:$C,'COBRA outputs'!$B:$B,'HOIpTP-electricity-NOx'!$A10,'COBRA outputs'!$G:$G,'HOIpTP-electricity-NOx'!I$1,'COBRA outputs'!$D:$D,$B$22,'COBRA outputs'!$F:$F,$B$23)</f>
        <v>0.88870694757115798</v>
      </c>
      <c r="J10">
        <f t="shared" si="7"/>
        <v>0.89007162170578802</v>
      </c>
      <c r="K10">
        <f t="shared" si="1"/>
        <v>0.89143629584041795</v>
      </c>
      <c r="L10">
        <f t="shared" si="1"/>
        <v>0.89280096997504799</v>
      </c>
      <c r="M10">
        <f t="shared" si="1"/>
        <v>0.89416564410967792</v>
      </c>
      <c r="N10" s="17">
        <f>SUMIFS('COBRA outputs'!$C:$C,'COBRA outputs'!$B:$B,'HOIpTP-electricity-NOx'!$A10,'COBRA outputs'!$G:$G,'HOIpTP-electricity-NOx'!N$1,'COBRA outputs'!$D:$D,$B$22,'COBRA outputs'!$F:$F,$B$23)</f>
        <v>0.89553031824430795</v>
      </c>
      <c r="O10">
        <f t="shared" si="8"/>
        <v>0.89791078683092751</v>
      </c>
      <c r="P10" s="17">
        <f>SUMIFS('COBRA outputs'!$C:$C,'COBRA outputs'!$B:$B,'HOIpTP-electricity-NOx'!$A10,'COBRA outputs'!$G:$G,'HOIpTP-electricity-NOx'!P$1,'COBRA outputs'!$D:$D,$B$22,'COBRA outputs'!$F:$F,$B$23)</f>
        <v>0.90029125541754695</v>
      </c>
      <c r="Q10">
        <f t="shared" si="9"/>
        <v>0.90500099639528542</v>
      </c>
      <c r="R10">
        <f t="shared" si="2"/>
        <v>0.90971073737302377</v>
      </c>
      <c r="S10">
        <f t="shared" si="2"/>
        <v>0.91442047835076223</v>
      </c>
      <c r="T10">
        <f t="shared" si="2"/>
        <v>0.91913021932850059</v>
      </c>
      <c r="U10" s="17">
        <f>SUMIFS('COBRA outputs'!$C:$C,'COBRA outputs'!$B:$B,'HOIpTP-electricity-NOx'!$A10,'COBRA outputs'!$G:$G,'HOIpTP-electricity-NOx'!U$1,'COBRA outputs'!$D:$D,$B$22,'COBRA outputs'!$F:$F,$B$23)</f>
        <v>0.92383996030623905</v>
      </c>
      <c r="V10">
        <f t="shared" si="10"/>
        <v>0.93065064147414966</v>
      </c>
      <c r="W10">
        <f t="shared" si="3"/>
        <v>0.93746132264206028</v>
      </c>
      <c r="X10">
        <f t="shared" si="3"/>
        <v>0.94427200380997078</v>
      </c>
      <c r="Y10">
        <f t="shared" si="3"/>
        <v>0.9510826849778814</v>
      </c>
      <c r="Z10" s="17">
        <f>SUMIFS('COBRA outputs'!$C:$C,'COBRA outputs'!$B:$B,'HOIpTP-electricity-NOx'!$A10,'COBRA outputs'!$G:$G,'HOIpTP-electricity-NOx'!Z$1,'COBRA outputs'!$D:$D,$B$22,'COBRA outputs'!$F:$F,$B$23)</f>
        <v>0.95789336614579201</v>
      </c>
      <c r="AA10">
        <f t="shared" si="11"/>
        <v>0.96475555188053341</v>
      </c>
      <c r="AB10">
        <f t="shared" si="4"/>
        <v>0.97161773761527481</v>
      </c>
      <c r="AC10">
        <f t="shared" si="4"/>
        <v>0.97847992335001621</v>
      </c>
      <c r="AD10">
        <f t="shared" si="4"/>
        <v>0.98534210908475761</v>
      </c>
      <c r="AE10" s="17">
        <f>SUMIFS('COBRA outputs'!$C:$C,'COBRA outputs'!$B:$B,'HOIpTP-electricity-NOx'!$A10,'COBRA outputs'!$G:$G,'HOIpTP-electricity-NOx'!AE$1,'COBRA outputs'!$D:$D,$B$22,'COBRA outputs'!$F:$F,$B$23)</f>
        <v>0.99220429481949901</v>
      </c>
      <c r="AF10">
        <f t="shared" si="12"/>
        <v>0.99800767032781923</v>
      </c>
      <c r="AG10">
        <f t="shared" si="5"/>
        <v>1.0038110458361393</v>
      </c>
      <c r="AH10">
        <f t="shared" si="5"/>
        <v>1.0096144213444596</v>
      </c>
      <c r="AI10">
        <f t="shared" si="5"/>
        <v>1.0154177968527798</v>
      </c>
      <c r="AJ10" s="17">
        <f>SUMIFS('COBRA outputs'!$C:$C,'COBRA outputs'!$B:$B,'HOIpTP-electricity-NOx'!$A10,'COBRA outputs'!$G:$G,'HOIpTP-electricity-NOx'!AJ$1,'COBRA outputs'!$D:$D,$B$22,'COBRA outputs'!$F:$F,$B$23)</f>
        <v>1.0212211723611</v>
      </c>
    </row>
    <row r="11" spans="1:36" x14ac:dyDescent="0.35">
      <c r="A11" s="12" t="s">
        <v>10</v>
      </c>
      <c r="B11" s="17">
        <f>SUMIFS('COBRA outputs'!$C:$C,'COBRA outputs'!$B:$B,'HOIpTP-electricity-NOx'!$A11,'COBRA outputs'!$G:$G,'HOIpTP-electricity-NOx'!B$1,'COBRA outputs'!$D:$D,$B$22,'COBRA outputs'!$F:$F,$B$23)</f>
        <v>0.14741037749566699</v>
      </c>
      <c r="C11">
        <f t="shared" si="6"/>
        <v>0.14781735955439942</v>
      </c>
      <c r="D11">
        <f t="shared" si="0"/>
        <v>0.14822434161313186</v>
      </c>
      <c r="E11">
        <f t="shared" si="0"/>
        <v>0.1486313236718643</v>
      </c>
      <c r="F11">
        <f t="shared" si="0"/>
        <v>0.1490383057305967</v>
      </c>
      <c r="G11">
        <f t="shared" si="0"/>
        <v>0.14944528778932914</v>
      </c>
      <c r="H11">
        <f t="shared" si="0"/>
        <v>0.14985226984806158</v>
      </c>
      <c r="I11" s="17">
        <f>SUMIFS('COBRA outputs'!$C:$C,'COBRA outputs'!$B:$B,'HOIpTP-electricity-NOx'!$A11,'COBRA outputs'!$G:$G,'HOIpTP-electricity-NOx'!I$1,'COBRA outputs'!$D:$D,$B$22,'COBRA outputs'!$F:$F,$B$23)</f>
        <v>0.15025925190679401</v>
      </c>
      <c r="J11">
        <f t="shared" si="7"/>
        <v>0.15059513287586221</v>
      </c>
      <c r="K11">
        <f t="shared" si="1"/>
        <v>0.15093101384493041</v>
      </c>
      <c r="L11">
        <f t="shared" si="1"/>
        <v>0.1512668948139986</v>
      </c>
      <c r="M11">
        <f>$I11+($N11-$I11)*(M$1-$I$1)/($N$1-$I$1)</f>
        <v>0.1516027757830668</v>
      </c>
      <c r="N11" s="17">
        <f>SUMIFS('COBRA outputs'!$C:$C,'COBRA outputs'!$B:$B,'HOIpTP-electricity-NOx'!$A11,'COBRA outputs'!$G:$G,'HOIpTP-electricity-NOx'!N$1,'COBRA outputs'!$D:$D,$B$22,'COBRA outputs'!$F:$F,$B$23)</f>
        <v>0.151938656752135</v>
      </c>
      <c r="O11">
        <f t="shared" si="8"/>
        <v>0.15241217192055301</v>
      </c>
      <c r="P11" s="17">
        <f>SUMIFS('COBRA outputs'!$C:$C,'COBRA outputs'!$B:$B,'HOIpTP-electricity-NOx'!$A11,'COBRA outputs'!$G:$G,'HOIpTP-electricity-NOx'!P$1,'COBRA outputs'!$D:$D,$B$22,'COBRA outputs'!$F:$F,$B$23)</f>
        <v>0.15288568708897099</v>
      </c>
      <c r="Q11">
        <f t="shared" si="9"/>
        <v>0.153654548608501</v>
      </c>
      <c r="R11">
        <f t="shared" si="2"/>
        <v>0.15442341012803099</v>
      </c>
      <c r="S11">
        <f t="shared" si="2"/>
        <v>0.155192271647561</v>
      </c>
      <c r="T11">
        <f t="shared" si="2"/>
        <v>0.15596113316709098</v>
      </c>
      <c r="U11" s="17">
        <f>SUMIFS('COBRA outputs'!$C:$C,'COBRA outputs'!$B:$B,'HOIpTP-electricity-NOx'!$A11,'COBRA outputs'!$G:$G,'HOIpTP-electricity-NOx'!U$1,'COBRA outputs'!$D:$D,$B$22,'COBRA outputs'!$F:$F,$B$23)</f>
        <v>0.15672999468662099</v>
      </c>
      <c r="V11">
        <f t="shared" si="10"/>
        <v>0.1577444067888932</v>
      </c>
      <c r="W11">
        <f t="shared" si="3"/>
        <v>0.15875881889116539</v>
      </c>
      <c r="X11">
        <f t="shared" si="3"/>
        <v>0.1597732309934376</v>
      </c>
      <c r="Y11">
        <f t="shared" si="3"/>
        <v>0.16078764309570978</v>
      </c>
      <c r="Z11" s="17">
        <f>SUMIFS('COBRA outputs'!$C:$C,'COBRA outputs'!$B:$B,'HOIpTP-electricity-NOx'!$A11,'COBRA outputs'!$G:$G,'HOIpTP-electricity-NOx'!Z$1,'COBRA outputs'!$D:$D,$B$22,'COBRA outputs'!$F:$F,$B$23)</f>
        <v>0.16180205519798199</v>
      </c>
      <c r="AA11">
        <f t="shared" si="11"/>
        <v>0.16293883313395741</v>
      </c>
      <c r="AB11">
        <f t="shared" si="4"/>
        <v>0.16407561106993279</v>
      </c>
      <c r="AC11">
        <f t="shared" si="4"/>
        <v>0.16521238900590821</v>
      </c>
      <c r="AD11">
        <f t="shared" si="4"/>
        <v>0.16634916694188359</v>
      </c>
      <c r="AE11" s="17">
        <f>SUMIFS('COBRA outputs'!$C:$C,'COBRA outputs'!$B:$B,'HOIpTP-electricity-NOx'!$A11,'COBRA outputs'!$G:$G,'HOIpTP-electricity-NOx'!AE$1,'COBRA outputs'!$D:$D,$B$22,'COBRA outputs'!$F:$F,$B$23)</f>
        <v>0.16748594487785901</v>
      </c>
      <c r="AF11">
        <f t="shared" si="12"/>
        <v>0.16847687912649839</v>
      </c>
      <c r="AG11">
        <f t="shared" si="5"/>
        <v>0.1694678133751378</v>
      </c>
      <c r="AH11">
        <f t="shared" si="5"/>
        <v>0.17045874762377719</v>
      </c>
      <c r="AI11">
        <f t="shared" si="5"/>
        <v>0.1714496818724166</v>
      </c>
      <c r="AJ11" s="17">
        <f>SUMIFS('COBRA outputs'!$C:$C,'COBRA outputs'!$B:$B,'HOIpTP-electricity-NOx'!$A11,'COBRA outputs'!$G:$G,'HOIpTP-electricity-NOx'!AJ$1,'COBRA outputs'!$D:$D,$B$22,'COBRA outputs'!$F:$F,$B$23)</f>
        <v>0.17244061612105599</v>
      </c>
    </row>
    <row r="12" spans="1:36" x14ac:dyDescent="0.35">
      <c r="A12" s="12" t="s">
        <v>156</v>
      </c>
      <c r="B12" s="17">
        <f>SUMIFS('COBRA outputs'!$C:$C,'COBRA outputs'!$B:$B,'HOIpTP-electricity-NOx'!$A12,'COBRA outputs'!$G:$G,'HOIpTP-electricity-NOx'!B$1,'COBRA outputs'!$D:$D,$B$22,'COBRA outputs'!$F:$F,$B$23)</f>
        <v>7.4107003955930798E-5</v>
      </c>
      <c r="C12">
        <f t="shared" si="6"/>
        <v>7.5424369587014396E-5</v>
      </c>
      <c r="D12">
        <f t="shared" si="0"/>
        <v>7.6741735218097994E-5</v>
      </c>
      <c r="E12">
        <f t="shared" si="0"/>
        <v>7.8059100849181591E-5</v>
      </c>
      <c r="F12">
        <f t="shared" si="0"/>
        <v>7.9376466480265203E-5</v>
      </c>
      <c r="G12">
        <f t="shared" si="0"/>
        <v>8.06938321113488E-5</v>
      </c>
      <c r="H12">
        <f t="shared" si="0"/>
        <v>8.2011197742432398E-5</v>
      </c>
      <c r="I12" s="17">
        <f>SUMIFS('COBRA outputs'!$C:$C,'COBRA outputs'!$B:$B,'HOIpTP-electricity-NOx'!$A12,'COBRA outputs'!$G:$G,'HOIpTP-electricity-NOx'!I$1,'COBRA outputs'!$D:$D,$B$22,'COBRA outputs'!$F:$F,$B$23)</f>
        <v>8.3328563373515996E-5</v>
      </c>
      <c r="J12">
        <f t="shared" si="7"/>
        <v>8.4927611515738094E-5</v>
      </c>
      <c r="K12">
        <f t="shared" si="1"/>
        <v>8.6526659657960191E-5</v>
      </c>
      <c r="L12">
        <f t="shared" si="1"/>
        <v>8.8125707800182303E-5</v>
      </c>
      <c r="M12">
        <f t="shared" si="1"/>
        <v>8.9724755942404401E-5</v>
      </c>
      <c r="N12" s="17">
        <f>SUMIFS('COBRA outputs'!$C:$C,'COBRA outputs'!$B:$B,'HOIpTP-electricity-NOx'!$A12,'COBRA outputs'!$G:$G,'HOIpTP-electricity-NOx'!N$1,'COBRA outputs'!$D:$D,$B$22,'COBRA outputs'!$F:$F,$B$23)</f>
        <v>9.1323804084626498E-5</v>
      </c>
      <c r="O12">
        <f t="shared" si="8"/>
        <v>9.3031120138433257E-5</v>
      </c>
      <c r="P12" s="17">
        <f>SUMIFS('COBRA outputs'!$C:$C,'COBRA outputs'!$B:$B,'HOIpTP-electricity-NOx'!$A12,'COBRA outputs'!$G:$G,'HOIpTP-electricity-NOx'!P$1,'COBRA outputs'!$D:$D,$B$22,'COBRA outputs'!$F:$F,$B$23)</f>
        <v>9.4738436192240002E-5</v>
      </c>
      <c r="Q12">
        <f t="shared" si="9"/>
        <v>9.6578596139270607E-5</v>
      </c>
      <c r="R12">
        <f t="shared" si="2"/>
        <v>9.8418756086301199E-5</v>
      </c>
      <c r="S12">
        <f t="shared" si="2"/>
        <v>1.002589160333318E-4</v>
      </c>
      <c r="T12">
        <f t="shared" si="2"/>
        <v>1.020990759803624E-4</v>
      </c>
      <c r="U12" s="17">
        <f>SUMIFS('COBRA outputs'!$C:$C,'COBRA outputs'!$B:$B,'HOIpTP-electricity-NOx'!$A12,'COBRA outputs'!$G:$G,'HOIpTP-electricity-NOx'!U$1,'COBRA outputs'!$D:$D,$B$22,'COBRA outputs'!$F:$F,$B$23)</f>
        <v>1.03939235927393E-4</v>
      </c>
      <c r="V12">
        <f t="shared" si="10"/>
        <v>1.054809781980064E-4</v>
      </c>
      <c r="W12">
        <f t="shared" si="3"/>
        <v>1.070227204686198E-4</v>
      </c>
      <c r="X12">
        <f t="shared" si="3"/>
        <v>1.085644627392332E-4</v>
      </c>
      <c r="Y12">
        <f t="shared" si="3"/>
        <v>1.101062050098466E-4</v>
      </c>
      <c r="Z12" s="17">
        <f>SUMIFS('COBRA outputs'!$C:$C,'COBRA outputs'!$B:$B,'HOIpTP-electricity-NOx'!$A12,'COBRA outputs'!$G:$G,'HOIpTP-electricity-NOx'!Z$1,'COBRA outputs'!$D:$D,$B$22,'COBRA outputs'!$F:$F,$B$23)</f>
        <v>1.1164794728046E-4</v>
      </c>
      <c r="AA12">
        <f t="shared" si="11"/>
        <v>1.123756879220224E-4</v>
      </c>
      <c r="AB12">
        <f t="shared" si="4"/>
        <v>1.131034285635848E-4</v>
      </c>
      <c r="AC12">
        <f t="shared" si="4"/>
        <v>1.1383116920514721E-4</v>
      </c>
      <c r="AD12">
        <f t="shared" si="4"/>
        <v>1.1455890984670961E-4</v>
      </c>
      <c r="AE12" s="17">
        <f>SUMIFS('COBRA outputs'!$C:$C,'COBRA outputs'!$B:$B,'HOIpTP-electricity-NOx'!$A12,'COBRA outputs'!$G:$G,'HOIpTP-electricity-NOx'!AE$1,'COBRA outputs'!$D:$D,$B$22,'COBRA outputs'!$F:$F,$B$23)</f>
        <v>1.1528665048827201E-4</v>
      </c>
      <c r="AF12">
        <f t="shared" si="12"/>
        <v>1.1556271480237681E-4</v>
      </c>
      <c r="AG12">
        <f t="shared" si="5"/>
        <v>1.158387791164816E-4</v>
      </c>
      <c r="AH12">
        <f t="shared" si="5"/>
        <v>1.1611484343058641E-4</v>
      </c>
      <c r="AI12">
        <f t="shared" si="5"/>
        <v>1.163909077446912E-4</v>
      </c>
      <c r="AJ12" s="17">
        <f>SUMIFS('COBRA outputs'!$C:$C,'COBRA outputs'!$B:$B,'HOIpTP-electricity-NOx'!$A12,'COBRA outputs'!$G:$G,'HOIpTP-electricity-NOx'!AJ$1,'COBRA outputs'!$D:$D,$B$22,'COBRA outputs'!$F:$F,$B$23)</f>
        <v>1.16666972058796E-4</v>
      </c>
    </row>
    <row r="13" spans="1:36" x14ac:dyDescent="0.35">
      <c r="A13" s="12" t="s">
        <v>11</v>
      </c>
      <c r="B13" s="17">
        <f>SUMIFS('COBRA outputs'!$C:$C,'COBRA outputs'!$B:$B,'HOIpTP-electricity-NOx'!$A13,'COBRA outputs'!$G:$G,'HOIpTP-electricity-NOx'!B$1,'COBRA outputs'!$D:$D,$B$22,'COBRA outputs'!$F:$F,$B$23)</f>
        <v>1.3398850794157799E-4</v>
      </c>
      <c r="C13">
        <f t="shared" si="6"/>
        <v>1.3829016669103671E-4</v>
      </c>
      <c r="D13">
        <f t="shared" si="6"/>
        <v>1.4259182544049543E-4</v>
      </c>
      <c r="E13">
        <f t="shared" si="6"/>
        <v>1.4689348418995415E-4</v>
      </c>
      <c r="F13">
        <f t="shared" si="6"/>
        <v>1.5119514293941285E-4</v>
      </c>
      <c r="G13">
        <f t="shared" si="6"/>
        <v>1.5549680168887157E-4</v>
      </c>
      <c r="H13">
        <f t="shared" si="6"/>
        <v>1.5979846043833029E-4</v>
      </c>
      <c r="I13" s="17">
        <f>SUMIFS('COBRA outputs'!$C:$C,'COBRA outputs'!$B:$B,'HOIpTP-electricity-NOx'!$A13,'COBRA outputs'!$G:$G,'HOIpTP-electricity-NOx'!I$1,'COBRA outputs'!$D:$D,$B$22,'COBRA outputs'!$F:$F,$B$23)</f>
        <v>1.6410011918778901E-4</v>
      </c>
      <c r="J13">
        <f t="shared" si="7"/>
        <v>1.690806663940156E-4</v>
      </c>
      <c r="K13">
        <f t="shared" si="7"/>
        <v>1.7406121360024222E-4</v>
      </c>
      <c r="L13">
        <f t="shared" si="7"/>
        <v>1.7904176080646881E-4</v>
      </c>
      <c r="M13">
        <f t="shared" si="7"/>
        <v>1.8402230801269542E-4</v>
      </c>
      <c r="N13" s="17">
        <f>SUMIFS('COBRA outputs'!$C:$C,'COBRA outputs'!$B:$B,'HOIpTP-electricity-NOx'!$A13,'COBRA outputs'!$G:$G,'HOIpTP-electricity-NOx'!N$1,'COBRA outputs'!$D:$D,$B$22,'COBRA outputs'!$F:$F,$B$23)</f>
        <v>1.8900285521892201E-4</v>
      </c>
      <c r="O13">
        <f t="shared" si="8"/>
        <v>1.9377211587543551E-4</v>
      </c>
      <c r="P13" s="17">
        <f>SUMIFS('COBRA outputs'!$C:$C,'COBRA outputs'!$B:$B,'HOIpTP-electricity-NOx'!$A13,'COBRA outputs'!$G:$G,'HOIpTP-electricity-NOx'!P$1,'COBRA outputs'!$D:$D,$B$22,'COBRA outputs'!$F:$F,$B$23)</f>
        <v>1.9854137653194901E-4</v>
      </c>
      <c r="Q13">
        <f t="shared" si="9"/>
        <v>2.02612185331067E-4</v>
      </c>
      <c r="R13">
        <f t="shared" si="9"/>
        <v>2.0668299413018499E-4</v>
      </c>
      <c r="S13">
        <f t="shared" si="9"/>
        <v>2.1075380292930301E-4</v>
      </c>
      <c r="T13">
        <f t="shared" si="9"/>
        <v>2.14824611728421E-4</v>
      </c>
      <c r="U13" s="17">
        <f>SUMIFS('COBRA outputs'!$C:$C,'COBRA outputs'!$B:$B,'HOIpTP-electricity-NOx'!$A13,'COBRA outputs'!$G:$G,'HOIpTP-electricity-NOx'!U$1,'COBRA outputs'!$D:$D,$B$22,'COBRA outputs'!$F:$F,$B$23)</f>
        <v>2.1889542052753899E-4</v>
      </c>
      <c r="V13">
        <f t="shared" si="10"/>
        <v>2.2150795213609839E-4</v>
      </c>
      <c r="W13">
        <f t="shared" si="10"/>
        <v>2.2412048374465779E-4</v>
      </c>
      <c r="X13">
        <f t="shared" si="10"/>
        <v>2.2673301535321719E-4</v>
      </c>
      <c r="Y13">
        <f t="shared" si="10"/>
        <v>2.2934554696177659E-4</v>
      </c>
      <c r="Z13" s="17">
        <f>SUMIFS('COBRA outputs'!$C:$C,'COBRA outputs'!$B:$B,'HOIpTP-electricity-NOx'!$A13,'COBRA outputs'!$G:$G,'HOIpTP-electricity-NOx'!Z$1,'COBRA outputs'!$D:$D,$B$22,'COBRA outputs'!$F:$F,$B$23)</f>
        <v>2.3195807857033599E-4</v>
      </c>
      <c r="AA13">
        <f t="shared" si="11"/>
        <v>2.3324375141606159E-4</v>
      </c>
      <c r="AB13">
        <f t="shared" si="11"/>
        <v>2.3452942426178719E-4</v>
      </c>
      <c r="AC13">
        <f t="shared" si="11"/>
        <v>2.3581509710751279E-4</v>
      </c>
      <c r="AD13">
        <f t="shared" si="11"/>
        <v>2.3710076995323839E-4</v>
      </c>
      <c r="AE13" s="17">
        <f>SUMIFS('COBRA outputs'!$C:$C,'COBRA outputs'!$B:$B,'HOIpTP-electricity-NOx'!$A13,'COBRA outputs'!$G:$G,'HOIpTP-electricity-NOx'!AE$1,'COBRA outputs'!$D:$D,$B$22,'COBRA outputs'!$F:$F,$B$23)</f>
        <v>2.3838644279896399E-4</v>
      </c>
      <c r="AF13">
        <f t="shared" si="12"/>
        <v>2.3915699536992979E-4</v>
      </c>
      <c r="AG13">
        <f t="shared" si="12"/>
        <v>2.3992754794089559E-4</v>
      </c>
      <c r="AH13">
        <f t="shared" si="12"/>
        <v>2.4069810051186141E-4</v>
      </c>
      <c r="AI13">
        <f t="shared" si="12"/>
        <v>2.4146865308282721E-4</v>
      </c>
      <c r="AJ13" s="17">
        <f>SUMIFS('COBRA outputs'!$C:$C,'COBRA outputs'!$B:$B,'HOIpTP-electricity-NOx'!$A13,'COBRA outputs'!$G:$G,'HOIpTP-electricity-NOx'!AJ$1,'COBRA outputs'!$D:$D,$B$22,'COBRA outputs'!$F:$F,$B$23)</f>
        <v>2.4223920565379301E-4</v>
      </c>
    </row>
    <row r="14" spans="1:36" x14ac:dyDescent="0.35">
      <c r="A14" s="12" t="s">
        <v>151</v>
      </c>
      <c r="B14" s="17">
        <f>SUMIFS('COBRA outputs'!$C:$C,'COBRA outputs'!$B:$B,'HOIpTP-electricity-NOx'!$A14,'COBRA outputs'!$G:$G,'HOIpTP-electricity-NOx'!B$1,'COBRA outputs'!$D:$D,$B$22,'COBRA outputs'!$F:$F,$B$23)</f>
        <v>4.7751368718036702E-4</v>
      </c>
      <c r="C14">
        <f t="shared" si="6"/>
        <v>4.9172218398456141E-4</v>
      </c>
      <c r="D14">
        <f t="shared" si="6"/>
        <v>5.0593068078875591E-4</v>
      </c>
      <c r="E14">
        <f t="shared" si="6"/>
        <v>5.201391775929503E-4</v>
      </c>
      <c r="F14">
        <f t="shared" si="6"/>
        <v>5.3434767439714469E-4</v>
      </c>
      <c r="G14">
        <f t="shared" si="6"/>
        <v>5.4855617120133909E-4</v>
      </c>
      <c r="H14">
        <f t="shared" si="6"/>
        <v>5.6276466800553359E-4</v>
      </c>
      <c r="I14" s="17">
        <f>SUMIFS('COBRA outputs'!$C:$C,'COBRA outputs'!$B:$B,'HOIpTP-electricity-NOx'!$A14,'COBRA outputs'!$G:$G,'HOIpTP-electricity-NOx'!I$1,'COBRA outputs'!$D:$D,$B$22,'COBRA outputs'!$F:$F,$B$23)</f>
        <v>5.7697316480972798E-4</v>
      </c>
      <c r="J14">
        <f t="shared" si="7"/>
        <v>5.9626797946313943E-4</v>
      </c>
      <c r="K14">
        <f t="shared" si="7"/>
        <v>6.1556279411655078E-4</v>
      </c>
      <c r="L14">
        <f t="shared" si="7"/>
        <v>6.3485760876996224E-4</v>
      </c>
      <c r="M14">
        <f t="shared" si="7"/>
        <v>6.5415242342337359E-4</v>
      </c>
      <c r="N14" s="17">
        <f>SUMIFS('COBRA outputs'!$C:$C,'COBRA outputs'!$B:$B,'HOIpTP-electricity-NOx'!$A14,'COBRA outputs'!$G:$G,'HOIpTP-electricity-NOx'!N$1,'COBRA outputs'!$D:$D,$B$22,'COBRA outputs'!$F:$F,$B$23)</f>
        <v>6.7344723807678504E-4</v>
      </c>
      <c r="O14">
        <f t="shared" si="8"/>
        <v>6.9394672930519303E-4</v>
      </c>
      <c r="P14" s="17">
        <f>SUMIFS('COBRA outputs'!$C:$C,'COBRA outputs'!$B:$B,'HOIpTP-electricity-NOx'!$A14,'COBRA outputs'!$G:$G,'HOIpTP-electricity-NOx'!P$1,'COBRA outputs'!$D:$D,$B$22,'COBRA outputs'!$F:$F,$B$23)</f>
        <v>7.1444622053360102E-4</v>
      </c>
      <c r="Q14">
        <f t="shared" si="9"/>
        <v>7.3499056696708898E-4</v>
      </c>
      <c r="R14">
        <f t="shared" si="9"/>
        <v>7.5553491340057705E-4</v>
      </c>
      <c r="S14">
        <f t="shared" si="9"/>
        <v>7.7607925983406501E-4</v>
      </c>
      <c r="T14">
        <f t="shared" si="9"/>
        <v>7.9662360626755308E-4</v>
      </c>
      <c r="U14" s="17">
        <f>SUMIFS('COBRA outputs'!$C:$C,'COBRA outputs'!$B:$B,'HOIpTP-electricity-NOx'!$A14,'COBRA outputs'!$G:$G,'HOIpTP-electricity-NOx'!U$1,'COBRA outputs'!$D:$D,$B$22,'COBRA outputs'!$F:$F,$B$23)</f>
        <v>8.1716795270104104E-4</v>
      </c>
      <c r="V14">
        <f t="shared" si="10"/>
        <v>8.3171624194945703E-4</v>
      </c>
      <c r="W14">
        <f t="shared" si="10"/>
        <v>8.4626453119787302E-4</v>
      </c>
      <c r="X14">
        <f t="shared" si="10"/>
        <v>8.60812820446289E-4</v>
      </c>
      <c r="Y14">
        <f t="shared" si="10"/>
        <v>8.7536110969470499E-4</v>
      </c>
      <c r="Z14" s="17">
        <f>SUMIFS('COBRA outputs'!$C:$C,'COBRA outputs'!$B:$B,'HOIpTP-electricity-NOx'!$A14,'COBRA outputs'!$G:$G,'HOIpTP-electricity-NOx'!Z$1,'COBRA outputs'!$D:$D,$B$22,'COBRA outputs'!$F:$F,$B$23)</f>
        <v>8.8990939894312098E-4</v>
      </c>
      <c r="AA14">
        <f t="shared" si="11"/>
        <v>8.9669582118417359E-4</v>
      </c>
      <c r="AB14">
        <f t="shared" si="11"/>
        <v>9.034822434252262E-4</v>
      </c>
      <c r="AC14">
        <f t="shared" si="11"/>
        <v>9.1026866566627882E-4</v>
      </c>
      <c r="AD14">
        <f t="shared" si="11"/>
        <v>9.1705508790733143E-4</v>
      </c>
      <c r="AE14" s="17">
        <f>SUMIFS('COBRA outputs'!$C:$C,'COBRA outputs'!$B:$B,'HOIpTP-electricity-NOx'!$A14,'COBRA outputs'!$G:$G,'HOIpTP-electricity-NOx'!AE$1,'COBRA outputs'!$D:$D,$B$22,'COBRA outputs'!$F:$F,$B$23)</f>
        <v>9.2384151014838405E-4</v>
      </c>
      <c r="AF14">
        <f t="shared" si="12"/>
        <v>9.2546247038373527E-4</v>
      </c>
      <c r="AG14">
        <f t="shared" si="12"/>
        <v>9.2708343061908649E-4</v>
      </c>
      <c r="AH14">
        <f t="shared" si="12"/>
        <v>9.2870439085443761E-4</v>
      </c>
      <c r="AI14">
        <f t="shared" si="12"/>
        <v>9.3032535108978883E-4</v>
      </c>
      <c r="AJ14" s="17">
        <f>SUMIFS('COBRA outputs'!$C:$C,'COBRA outputs'!$B:$B,'HOIpTP-electricity-NOx'!$A14,'COBRA outputs'!$G:$G,'HOIpTP-electricity-NOx'!AJ$1,'COBRA outputs'!$D:$D,$B$22,'COBRA outputs'!$F:$F,$B$23)</f>
        <v>9.3194631132514005E-4</v>
      </c>
    </row>
    <row r="15" spans="1:36" x14ac:dyDescent="0.35">
      <c r="A15" s="12" t="s">
        <v>150</v>
      </c>
      <c r="B15" s="17">
        <f>SUMIFS('COBRA outputs'!$C:$C,'COBRA outputs'!$B:$B,'HOIpTP-electricity-NOx'!$A15,'COBRA outputs'!$G:$G,'HOIpTP-electricity-NOx'!B$1,'COBRA outputs'!$D:$D,$B$22,'COBRA outputs'!$F:$F,$B$23)</f>
        <v>6.4790453298898493E-5</v>
      </c>
      <c r="C15">
        <f t="shared" si="6"/>
        <v>6.6883058487801153E-5</v>
      </c>
      <c r="D15">
        <f t="shared" si="6"/>
        <v>6.8975663676703813E-5</v>
      </c>
      <c r="E15">
        <f t="shared" si="6"/>
        <v>7.1068268865606473E-5</v>
      </c>
      <c r="F15">
        <f t="shared" si="6"/>
        <v>7.316087405450912E-5</v>
      </c>
      <c r="G15">
        <f t="shared" si="6"/>
        <v>7.525347924341178E-5</v>
      </c>
      <c r="H15">
        <f t="shared" si="6"/>
        <v>7.734608443231444E-5</v>
      </c>
      <c r="I15" s="17">
        <f>SUMIFS('COBRA outputs'!$C:$C,'COBRA outputs'!$B:$B,'HOIpTP-electricity-NOx'!$A15,'COBRA outputs'!$G:$G,'HOIpTP-electricity-NOx'!I$1,'COBRA outputs'!$D:$D,$B$22,'COBRA outputs'!$F:$F,$B$23)</f>
        <v>7.94386896212171E-5</v>
      </c>
      <c r="J15">
        <f t="shared" si="7"/>
        <v>8.1538179423927719E-5</v>
      </c>
      <c r="K15">
        <f t="shared" si="7"/>
        <v>8.3637669226638338E-5</v>
      </c>
      <c r="L15">
        <f t="shared" si="7"/>
        <v>8.5737159029348957E-5</v>
      </c>
      <c r="M15">
        <f t="shared" si="7"/>
        <v>8.7836648832059576E-5</v>
      </c>
      <c r="N15" s="17">
        <f>SUMIFS('COBRA outputs'!$C:$C,'COBRA outputs'!$B:$B,'HOIpTP-electricity-NOx'!$A15,'COBRA outputs'!$G:$G,'HOIpTP-electricity-NOx'!N$1,'COBRA outputs'!$D:$D,$B$22,'COBRA outputs'!$F:$F,$B$23)</f>
        <v>8.9936138634770196E-5</v>
      </c>
      <c r="O15">
        <f t="shared" si="8"/>
        <v>9.1685694947562808E-5</v>
      </c>
      <c r="P15" s="17">
        <f>SUMIFS('COBRA outputs'!$C:$C,'COBRA outputs'!$B:$B,'HOIpTP-electricity-NOx'!$A15,'COBRA outputs'!$G:$G,'HOIpTP-electricity-NOx'!P$1,'COBRA outputs'!$D:$D,$B$22,'COBRA outputs'!$F:$F,$B$23)</f>
        <v>9.3435251260355406E-5</v>
      </c>
      <c r="Q15">
        <f t="shared" si="9"/>
        <v>9.4562210304714283E-5</v>
      </c>
      <c r="R15">
        <f t="shared" si="9"/>
        <v>9.5689169349073161E-5</v>
      </c>
      <c r="S15">
        <f t="shared" si="9"/>
        <v>9.6816128393432052E-5</v>
      </c>
      <c r="T15">
        <f t="shared" si="9"/>
        <v>9.7943087437790929E-5</v>
      </c>
      <c r="U15" s="17">
        <f>SUMIFS('COBRA outputs'!$C:$C,'COBRA outputs'!$B:$B,'HOIpTP-electricity-NOx'!$A15,'COBRA outputs'!$G:$G,'HOIpTP-electricity-NOx'!U$1,'COBRA outputs'!$D:$D,$B$22,'COBRA outputs'!$F:$F,$B$23)</f>
        <v>9.9070046482149806E-5</v>
      </c>
      <c r="V15">
        <f t="shared" si="10"/>
        <v>9.9564259567976241E-5</v>
      </c>
      <c r="W15">
        <f t="shared" si="10"/>
        <v>1.0005847265380268E-4</v>
      </c>
      <c r="X15">
        <f t="shared" si="10"/>
        <v>1.0055268573962912E-4</v>
      </c>
      <c r="Y15">
        <f t="shared" si="10"/>
        <v>1.0104689882545556E-4</v>
      </c>
      <c r="Z15" s="17">
        <f>SUMIFS('COBRA outputs'!$C:$C,'COBRA outputs'!$B:$B,'HOIpTP-electricity-NOx'!$A15,'COBRA outputs'!$G:$G,'HOIpTP-electricity-NOx'!Z$1,'COBRA outputs'!$D:$D,$B$22,'COBRA outputs'!$F:$F,$B$23)</f>
        <v>1.0154111191128199E-4</v>
      </c>
      <c r="AA15">
        <f t="shared" si="11"/>
        <v>1.017895989436256E-4</v>
      </c>
      <c r="AB15">
        <f t="shared" si="11"/>
        <v>1.020380859759692E-4</v>
      </c>
      <c r="AC15">
        <f t="shared" si="11"/>
        <v>1.022865730083128E-4</v>
      </c>
      <c r="AD15">
        <f t="shared" si="11"/>
        <v>1.025350600406564E-4</v>
      </c>
      <c r="AE15" s="17">
        <f>SUMIFS('COBRA outputs'!$C:$C,'COBRA outputs'!$B:$B,'HOIpTP-electricity-NOx'!$A15,'COBRA outputs'!$G:$G,'HOIpTP-electricity-NOx'!AE$1,'COBRA outputs'!$D:$D,$B$22,'COBRA outputs'!$F:$F,$B$23)</f>
        <v>1.02783547073E-4</v>
      </c>
      <c r="AF15">
        <f t="shared" si="12"/>
        <v>1.03181446857716E-4</v>
      </c>
      <c r="AG15">
        <f t="shared" si="12"/>
        <v>1.0357934664243201E-4</v>
      </c>
      <c r="AH15">
        <f t="shared" si="12"/>
        <v>1.03977246427148E-4</v>
      </c>
      <c r="AI15">
        <f t="shared" si="12"/>
        <v>1.04375146211864E-4</v>
      </c>
      <c r="AJ15" s="17">
        <f>SUMIFS('COBRA outputs'!$C:$C,'COBRA outputs'!$B:$B,'HOIpTP-electricity-NOx'!$A15,'COBRA outputs'!$G:$G,'HOIpTP-electricity-NOx'!AJ$1,'COBRA outputs'!$D:$D,$B$22,'COBRA outputs'!$F:$F,$B$23)</f>
        <v>1.0477304599658001E-4</v>
      </c>
    </row>
    <row r="16" spans="1:36" x14ac:dyDescent="0.35">
      <c r="A16" s="12" t="s">
        <v>152</v>
      </c>
      <c r="B16" s="17">
        <f>SUMIFS('COBRA outputs'!$C:$C,'COBRA outputs'!$B:$B,'HOIpTP-electricity-NOx'!$A16,'COBRA outputs'!$G:$G,'HOIpTP-electricity-NOx'!B$1,'COBRA outputs'!$D:$D,$B$22,'COBRA outputs'!$F:$F,$B$23)</f>
        <v>5.7560781412743401E-5</v>
      </c>
      <c r="C16">
        <f t="shared" si="6"/>
        <v>5.94931887635905E-5</v>
      </c>
      <c r="D16">
        <f t="shared" si="6"/>
        <v>6.14255961144376E-5</v>
      </c>
      <c r="E16">
        <f t="shared" si="6"/>
        <v>6.3358003465284699E-5</v>
      </c>
      <c r="F16">
        <f t="shared" si="6"/>
        <v>6.5290410816131798E-5</v>
      </c>
      <c r="G16">
        <f t="shared" si="6"/>
        <v>6.7222818166978897E-5</v>
      </c>
      <c r="H16">
        <f t="shared" si="6"/>
        <v>6.9155225517825996E-5</v>
      </c>
      <c r="I16" s="17">
        <f>SUMIFS('COBRA outputs'!$C:$C,'COBRA outputs'!$B:$B,'HOIpTP-electricity-NOx'!$A16,'COBRA outputs'!$G:$G,'HOIpTP-electricity-NOx'!I$1,'COBRA outputs'!$D:$D,$B$22,'COBRA outputs'!$F:$F,$B$23)</f>
        <v>7.1087632868673095E-5</v>
      </c>
      <c r="J16">
        <f t="shared" si="7"/>
        <v>7.2985960847754232E-5</v>
      </c>
      <c r="K16">
        <f t="shared" si="7"/>
        <v>7.488428882683537E-5</v>
      </c>
      <c r="L16">
        <f t="shared" si="7"/>
        <v>7.6782616805916521E-5</v>
      </c>
      <c r="M16">
        <f t="shared" si="7"/>
        <v>7.8680944784997658E-5</v>
      </c>
      <c r="N16" s="17">
        <f>SUMIFS('COBRA outputs'!$C:$C,'COBRA outputs'!$B:$B,'HOIpTP-electricity-NOx'!$A16,'COBRA outputs'!$G:$G,'HOIpTP-electricity-NOx'!N$1,'COBRA outputs'!$D:$D,$B$22,'COBRA outputs'!$F:$F,$B$23)</f>
        <v>8.0579272764078795E-5</v>
      </c>
      <c r="O16">
        <f t="shared" si="8"/>
        <v>8.2140576089758088E-5</v>
      </c>
      <c r="P16" s="17">
        <f>SUMIFS('COBRA outputs'!$C:$C,'COBRA outputs'!$B:$B,'HOIpTP-electricity-NOx'!$A16,'COBRA outputs'!$G:$G,'HOIpTP-electricity-NOx'!P$1,'COBRA outputs'!$D:$D,$B$22,'COBRA outputs'!$F:$F,$B$23)</f>
        <v>8.3701879415437394E-5</v>
      </c>
      <c r="Q16">
        <f t="shared" si="9"/>
        <v>8.4641460492791798E-5</v>
      </c>
      <c r="R16">
        <f t="shared" si="9"/>
        <v>8.5581041570146203E-5</v>
      </c>
      <c r="S16">
        <f t="shared" si="9"/>
        <v>8.6520622647500594E-5</v>
      </c>
      <c r="T16">
        <f t="shared" si="9"/>
        <v>8.7460203724854999E-5</v>
      </c>
      <c r="U16" s="17">
        <f>SUMIFS('COBRA outputs'!$C:$C,'COBRA outputs'!$B:$B,'HOIpTP-electricity-NOx'!$A16,'COBRA outputs'!$G:$G,'HOIpTP-electricity-NOx'!U$1,'COBRA outputs'!$D:$D,$B$22,'COBRA outputs'!$F:$F,$B$23)</f>
        <v>8.8399784802209403E-5</v>
      </c>
      <c r="V16">
        <f t="shared" si="10"/>
        <v>8.8785279500955364E-5</v>
      </c>
      <c r="W16">
        <f t="shared" si="10"/>
        <v>8.9170774199701325E-5</v>
      </c>
      <c r="X16">
        <f t="shared" si="10"/>
        <v>8.9556268898447272E-5</v>
      </c>
      <c r="Y16">
        <f t="shared" si="10"/>
        <v>8.9941763597193233E-5</v>
      </c>
      <c r="Z16" s="17">
        <f>SUMIFS('COBRA outputs'!$C:$C,'COBRA outputs'!$B:$B,'HOIpTP-electricity-NOx'!$A16,'COBRA outputs'!$G:$G,'HOIpTP-electricity-NOx'!Z$1,'COBRA outputs'!$D:$D,$B$22,'COBRA outputs'!$F:$F,$B$23)</f>
        <v>9.0327258295939194E-5</v>
      </c>
      <c r="AA16">
        <f t="shared" si="11"/>
        <v>9.0498959750180791E-5</v>
      </c>
      <c r="AB16">
        <f t="shared" si="11"/>
        <v>9.0670661204422388E-5</v>
      </c>
      <c r="AC16">
        <f t="shared" si="11"/>
        <v>9.0842362658663999E-5</v>
      </c>
      <c r="AD16">
        <f t="shared" si="11"/>
        <v>9.1014064112905597E-5</v>
      </c>
      <c r="AE16" s="17">
        <f>SUMIFS('COBRA outputs'!$C:$C,'COBRA outputs'!$B:$B,'HOIpTP-electricity-NOx'!$A16,'COBRA outputs'!$G:$G,'HOIpTP-electricity-NOx'!AE$1,'COBRA outputs'!$D:$D,$B$22,'COBRA outputs'!$F:$F,$B$23)</f>
        <v>9.1185765567147194E-5</v>
      </c>
      <c r="AF16">
        <f t="shared" si="12"/>
        <v>9.1549535722947232E-5</v>
      </c>
      <c r="AG16">
        <f t="shared" si="12"/>
        <v>9.191330587874727E-5</v>
      </c>
      <c r="AH16">
        <f t="shared" si="12"/>
        <v>9.2277076034547322E-5</v>
      </c>
      <c r="AI16">
        <f t="shared" si="12"/>
        <v>9.264084619034736E-5</v>
      </c>
      <c r="AJ16" s="17">
        <f>SUMIFS('COBRA outputs'!$C:$C,'COBRA outputs'!$B:$B,'HOIpTP-electricity-NOx'!$A16,'COBRA outputs'!$G:$G,'HOIpTP-electricity-NOx'!AJ$1,'COBRA outputs'!$D:$D,$B$22,'COBRA outputs'!$F:$F,$B$23)</f>
        <v>9.3004616346147398E-5</v>
      </c>
    </row>
    <row r="17" spans="1:36" x14ac:dyDescent="0.35">
      <c r="A17" s="12" t="s">
        <v>153</v>
      </c>
      <c r="B17" s="17">
        <f>SUMIFS('COBRA outputs'!$C:$C,'COBRA outputs'!$B:$B,'HOIpTP-electricity-NOx'!$A17,'COBRA outputs'!$G:$G,'HOIpTP-electricity-NOx'!B$1,'COBRA outputs'!$D:$D,$B$22,'COBRA outputs'!$F:$F,$B$23)</f>
        <v>1.52251085106066E-5</v>
      </c>
      <c r="C17">
        <f t="shared" si="6"/>
        <v>1.5469105098490258E-5</v>
      </c>
      <c r="D17">
        <f t="shared" si="6"/>
        <v>1.5713101686373914E-5</v>
      </c>
      <c r="E17">
        <f t="shared" si="6"/>
        <v>1.595709827425757E-5</v>
      </c>
      <c r="F17">
        <f t="shared" si="6"/>
        <v>1.6201094862141227E-5</v>
      </c>
      <c r="G17">
        <f t="shared" si="6"/>
        <v>1.6445091450024886E-5</v>
      </c>
      <c r="H17">
        <f t="shared" si="6"/>
        <v>1.6689088037908542E-5</v>
      </c>
      <c r="I17" s="17">
        <f>SUMIFS('COBRA outputs'!$C:$C,'COBRA outputs'!$B:$B,'HOIpTP-electricity-NOx'!$A17,'COBRA outputs'!$G:$G,'HOIpTP-electricity-NOx'!I$1,'COBRA outputs'!$D:$D,$B$22,'COBRA outputs'!$F:$F,$B$23)</f>
        <v>1.6933084625792199E-5</v>
      </c>
      <c r="J17">
        <f t="shared" si="7"/>
        <v>1.7178528097873978E-5</v>
      </c>
      <c r="K17">
        <f t="shared" si="7"/>
        <v>1.742397156995576E-5</v>
      </c>
      <c r="L17">
        <f t="shared" si="7"/>
        <v>1.7669415042037539E-5</v>
      </c>
      <c r="M17">
        <f t="shared" si="7"/>
        <v>1.7914858514119321E-5</v>
      </c>
      <c r="N17" s="17">
        <f>SUMIFS('COBRA outputs'!$C:$C,'COBRA outputs'!$B:$B,'HOIpTP-electricity-NOx'!$A17,'COBRA outputs'!$G:$G,'HOIpTP-electricity-NOx'!N$1,'COBRA outputs'!$D:$D,$B$22,'COBRA outputs'!$F:$F,$B$23)</f>
        <v>1.81603019862011E-5</v>
      </c>
      <c r="O17">
        <f t="shared" si="8"/>
        <v>1.8388781251733602E-5</v>
      </c>
      <c r="P17" s="17">
        <f>SUMIFS('COBRA outputs'!$C:$C,'COBRA outputs'!$B:$B,'HOIpTP-electricity-NOx'!$A17,'COBRA outputs'!$G:$G,'HOIpTP-electricity-NOx'!P$1,'COBRA outputs'!$D:$D,$B$22,'COBRA outputs'!$F:$F,$B$23)</f>
        <v>1.86172605172661E-5</v>
      </c>
      <c r="Q17">
        <f t="shared" si="9"/>
        <v>1.8794938549388279E-5</v>
      </c>
      <c r="R17">
        <f t="shared" si="9"/>
        <v>1.8972616581510459E-5</v>
      </c>
      <c r="S17">
        <f t="shared" si="9"/>
        <v>1.9150294613632641E-5</v>
      </c>
      <c r="T17">
        <f t="shared" si="9"/>
        <v>1.9327972645754821E-5</v>
      </c>
      <c r="U17" s="17">
        <f>SUMIFS('COBRA outputs'!$C:$C,'COBRA outputs'!$B:$B,'HOIpTP-electricity-NOx'!$A17,'COBRA outputs'!$G:$G,'HOIpTP-electricity-NOx'!U$1,'COBRA outputs'!$D:$D,$B$22,'COBRA outputs'!$F:$F,$B$23)</f>
        <v>1.9505650677877E-5</v>
      </c>
      <c r="V17">
        <f t="shared" si="10"/>
        <v>1.9620160808422061E-5</v>
      </c>
      <c r="W17">
        <f t="shared" si="10"/>
        <v>1.9734670938967119E-5</v>
      </c>
      <c r="X17">
        <f t="shared" si="10"/>
        <v>1.984918106951218E-5</v>
      </c>
      <c r="Y17">
        <f t="shared" si="10"/>
        <v>1.9963691200057238E-5</v>
      </c>
      <c r="Z17" s="17">
        <f>SUMIFS('COBRA outputs'!$C:$C,'COBRA outputs'!$B:$B,'HOIpTP-electricity-NOx'!$A17,'COBRA outputs'!$G:$G,'HOIpTP-electricity-NOx'!Z$1,'COBRA outputs'!$D:$D,$B$22,'COBRA outputs'!$F:$F,$B$23)</f>
        <v>2.0078201330602299E-5</v>
      </c>
      <c r="AA17">
        <f t="shared" si="11"/>
        <v>2.01645662412896E-5</v>
      </c>
      <c r="AB17">
        <f t="shared" si="11"/>
        <v>2.0250931151976899E-5</v>
      </c>
      <c r="AC17">
        <f t="shared" si="11"/>
        <v>2.03372960626642E-5</v>
      </c>
      <c r="AD17">
        <f t="shared" si="11"/>
        <v>2.0423660973351499E-5</v>
      </c>
      <c r="AE17" s="17">
        <f>SUMIFS('COBRA outputs'!$C:$C,'COBRA outputs'!$B:$B,'HOIpTP-electricity-NOx'!$A17,'COBRA outputs'!$G:$G,'HOIpTP-electricity-NOx'!AE$1,'COBRA outputs'!$D:$D,$B$22,'COBRA outputs'!$F:$F,$B$23)</f>
        <v>2.05100258840388E-5</v>
      </c>
      <c r="AF17">
        <f t="shared" si="12"/>
        <v>2.0605799130064561E-5</v>
      </c>
      <c r="AG17">
        <f t="shared" si="12"/>
        <v>2.0701572376090322E-5</v>
      </c>
      <c r="AH17">
        <f t="shared" si="12"/>
        <v>2.0797345622116079E-5</v>
      </c>
      <c r="AI17">
        <f t="shared" si="12"/>
        <v>2.0893118868141839E-5</v>
      </c>
      <c r="AJ17" s="17">
        <f>SUMIFS('COBRA outputs'!$C:$C,'COBRA outputs'!$B:$B,'HOIpTP-electricity-NOx'!$A17,'COBRA outputs'!$G:$G,'HOIpTP-electricity-NOx'!AJ$1,'COBRA outputs'!$D:$D,$B$22,'COBRA outputs'!$F:$F,$B$23)</f>
        <v>2.09888921141676E-5</v>
      </c>
    </row>
    <row r="18" spans="1:36" x14ac:dyDescent="0.35">
      <c r="A18" s="12" t="s">
        <v>157</v>
      </c>
      <c r="B18" s="17">
        <f>SUMIFS('COBRA outputs'!$C:$C,'COBRA outputs'!$B:$B,'HOIpTP-electricity-NOx'!$A18,'COBRA outputs'!$G:$G,'HOIpTP-electricity-NOx'!B$1,'COBRA outputs'!$D:$D,$B$22,'COBRA outputs'!$F:$F,$B$23)</f>
        <v>3.19146824089431E-4</v>
      </c>
      <c r="C18">
        <f t="shared" si="6"/>
        <v>3.2477218164402759E-4</v>
      </c>
      <c r="D18">
        <f t="shared" si="6"/>
        <v>3.3039753919862413E-4</v>
      </c>
      <c r="E18">
        <f t="shared" si="6"/>
        <v>3.3602289675322073E-4</v>
      </c>
      <c r="F18">
        <f t="shared" si="6"/>
        <v>3.4164825430781727E-4</v>
      </c>
      <c r="G18">
        <f t="shared" si="6"/>
        <v>3.4727361186241386E-4</v>
      </c>
      <c r="H18">
        <f t="shared" si="6"/>
        <v>3.5289896941701041E-4</v>
      </c>
      <c r="I18" s="17">
        <f>SUMIFS('COBRA outputs'!$C:$C,'COBRA outputs'!$B:$B,'HOIpTP-electricity-NOx'!$A18,'COBRA outputs'!$G:$G,'HOIpTP-electricity-NOx'!I$1,'COBRA outputs'!$D:$D,$B$22,'COBRA outputs'!$F:$F,$B$23)</f>
        <v>3.58524326971607E-4</v>
      </c>
      <c r="J18">
        <f t="shared" si="7"/>
        <v>3.650038014527396E-4</v>
      </c>
      <c r="K18">
        <f t="shared" si="7"/>
        <v>3.7148327593387219E-4</v>
      </c>
      <c r="L18">
        <f t="shared" si="7"/>
        <v>3.7796275041500479E-4</v>
      </c>
      <c r="M18">
        <f t="shared" si="7"/>
        <v>3.8444222489613739E-4</v>
      </c>
      <c r="N18" s="17">
        <f>SUMIFS('COBRA outputs'!$C:$C,'COBRA outputs'!$B:$B,'HOIpTP-electricity-NOx'!$A18,'COBRA outputs'!$G:$G,'HOIpTP-electricity-NOx'!N$1,'COBRA outputs'!$D:$D,$B$22,'COBRA outputs'!$F:$F,$B$23)</f>
        <v>3.9092169937726998E-4</v>
      </c>
      <c r="O18">
        <f t="shared" si="8"/>
        <v>3.9726565272835796E-4</v>
      </c>
      <c r="P18" s="17">
        <f>SUMIFS('COBRA outputs'!$C:$C,'COBRA outputs'!$B:$B,'HOIpTP-electricity-NOx'!$A18,'COBRA outputs'!$G:$G,'HOIpTP-electricity-NOx'!P$1,'COBRA outputs'!$D:$D,$B$22,'COBRA outputs'!$F:$F,$B$23)</f>
        <v>4.0360960607944599E-4</v>
      </c>
      <c r="Q18">
        <f t="shared" si="9"/>
        <v>4.0973634847527181E-4</v>
      </c>
      <c r="R18">
        <f t="shared" si="9"/>
        <v>4.1586309087109758E-4</v>
      </c>
      <c r="S18">
        <f t="shared" si="9"/>
        <v>4.219898332669234E-4</v>
      </c>
      <c r="T18">
        <f t="shared" si="9"/>
        <v>4.2811657566274916E-4</v>
      </c>
      <c r="U18" s="17">
        <f>SUMIFS('COBRA outputs'!$C:$C,'COBRA outputs'!$B:$B,'HOIpTP-electricity-NOx'!$A18,'COBRA outputs'!$G:$G,'HOIpTP-electricity-NOx'!U$1,'COBRA outputs'!$D:$D,$B$22,'COBRA outputs'!$F:$F,$B$23)</f>
        <v>4.3424331805857498E-4</v>
      </c>
      <c r="V18">
        <f t="shared" si="10"/>
        <v>4.3903668538819717E-4</v>
      </c>
      <c r="W18">
        <f t="shared" si="10"/>
        <v>4.4383005271781941E-4</v>
      </c>
      <c r="X18">
        <f t="shared" si="10"/>
        <v>4.4862342004744159E-4</v>
      </c>
      <c r="Y18">
        <f t="shared" si="10"/>
        <v>4.5341678737706383E-4</v>
      </c>
      <c r="Z18" s="17">
        <f>SUMIFS('COBRA outputs'!$C:$C,'COBRA outputs'!$B:$B,'HOIpTP-electricity-NOx'!$A18,'COBRA outputs'!$G:$G,'HOIpTP-electricity-NOx'!Z$1,'COBRA outputs'!$D:$D,$B$22,'COBRA outputs'!$F:$F,$B$23)</f>
        <v>4.5821015470668601E-4</v>
      </c>
      <c r="AA18">
        <f t="shared" si="11"/>
        <v>4.6138580360968479E-4</v>
      </c>
      <c r="AB18">
        <f t="shared" si="11"/>
        <v>4.6456145251268363E-4</v>
      </c>
      <c r="AC18">
        <f t="shared" si="11"/>
        <v>4.6773710141568241E-4</v>
      </c>
      <c r="AD18">
        <f t="shared" si="11"/>
        <v>4.7091275031868124E-4</v>
      </c>
      <c r="AE18" s="17">
        <f>SUMIFS('COBRA outputs'!$C:$C,'COBRA outputs'!$B:$B,'HOIpTP-electricity-NOx'!$A18,'COBRA outputs'!$G:$G,'HOIpTP-electricity-NOx'!AE$1,'COBRA outputs'!$D:$D,$B$22,'COBRA outputs'!$F:$F,$B$23)</f>
        <v>4.7408839922168002E-4</v>
      </c>
      <c r="AF18">
        <f t="shared" si="12"/>
        <v>4.7631324498838122E-4</v>
      </c>
      <c r="AG18">
        <f t="shared" si="12"/>
        <v>4.7853809075508241E-4</v>
      </c>
      <c r="AH18">
        <f t="shared" si="12"/>
        <v>4.807629365217836E-4</v>
      </c>
      <c r="AI18">
        <f t="shared" si="12"/>
        <v>4.8298778228848479E-4</v>
      </c>
      <c r="AJ18" s="17">
        <f>SUMIFS('COBRA outputs'!$C:$C,'COBRA outputs'!$B:$B,'HOIpTP-electricity-NOx'!$A18,'COBRA outputs'!$G:$G,'HOIpTP-electricity-NOx'!AJ$1,'COBRA outputs'!$D:$D,$B$22,'COBRA outputs'!$F:$F,$B$23)</f>
        <v>4.8521262805518599E-4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136</v>
      </c>
    </row>
    <row r="23" spans="1:36" x14ac:dyDescent="0.35">
      <c r="A23" s="12" t="s">
        <v>48</v>
      </c>
      <c r="B23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5212-54FE-427E-AE02-DF4FF5A610E3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outputs'!$B:$B,'HOIpTP-electricity-PM25'!$A2,'COBRA outputs'!$G:$G,'HOIpTP-electricity-PM25'!B$1,'COBRA outputs'!$D:$D,$B$22,'COBRA outputs'!$F:$F,$B$23)</f>
        <v>2.3039230632728998E-2</v>
      </c>
      <c r="C2">
        <f>$B2+($I2-$B2)*(C$1-$B$1)/($I$1-$B$1)</f>
        <v>2.3169708418034583E-2</v>
      </c>
      <c r="D2">
        <f t="shared" ref="D2:H12" si="0">$B2+($I2-$B2)*(D$1-$B$1)/($I$1-$B$1)</f>
        <v>2.3300186203340172E-2</v>
      </c>
      <c r="E2">
        <f t="shared" si="0"/>
        <v>2.3430663988645756E-2</v>
      </c>
      <c r="F2">
        <f t="shared" si="0"/>
        <v>2.3561141773951341E-2</v>
      </c>
      <c r="G2">
        <f t="shared" si="0"/>
        <v>2.3691619559256926E-2</v>
      </c>
      <c r="H2">
        <f>$B2+($I2-$B2)*(H$1-$B$1)/($I$1-$B$1)</f>
        <v>2.3822097344562514E-2</v>
      </c>
      <c r="I2" s="17">
        <f>SUMIFS('COBRA outputs'!$C:$C,'COBRA outputs'!$B:$B,'HOIpTP-electricity-PM25'!$A2,'COBRA outputs'!$G:$G,'HOIpTP-electricity-PM25'!I$1,'COBRA outputs'!$D:$D,$B$22,'COBRA outputs'!$F:$F,$B$23)</f>
        <v>2.3952575129868099E-2</v>
      </c>
      <c r="J2">
        <f>$I2+($N2-$I2)*(J$1-$I$1)/($N$1-$I$1)</f>
        <v>2.4252978284752178E-2</v>
      </c>
      <c r="K2">
        <f t="shared" ref="K2:M12" si="1">$I2+($N2-$I2)*(K$1-$I$1)/($N$1-$I$1)</f>
        <v>2.4553381439636261E-2</v>
      </c>
      <c r="L2">
        <f>$I2+($N2-$I2)*(L$1-$I$1)/($N$1-$I$1)</f>
        <v>2.485378459452034E-2</v>
      </c>
      <c r="M2">
        <f t="shared" si="1"/>
        <v>2.5154187749404422E-2</v>
      </c>
      <c r="N2" s="17">
        <f>SUMIFS('COBRA outputs'!$C:$C,'COBRA outputs'!$B:$B,'HOIpTP-electricity-PM25'!$A2,'COBRA outputs'!$G:$G,'HOIpTP-electricity-PM25'!N$1,'COBRA outputs'!$D:$D,$B$22,'COBRA outputs'!$F:$F,$B$23)</f>
        <v>2.5454590904288501E-2</v>
      </c>
      <c r="O2">
        <f>$N2+($P2-$N2)*(O$1-$N$1)/($P$1-$N$1)</f>
        <v>2.6044598676423801E-2</v>
      </c>
      <c r="P2" s="17">
        <f>SUMIFS('COBRA outputs'!$C:$C,'COBRA outputs'!$B:$B,'HOIpTP-electricity-PM25'!$A2,'COBRA outputs'!$G:$G,'HOIpTP-electricity-PM25'!P$1,'COBRA outputs'!$D:$D,$B$22,'COBRA outputs'!$F:$F,$B$23)</f>
        <v>2.6634606448559101E-2</v>
      </c>
      <c r="Q2">
        <f>$P2+($U2-$P2)*(Q$1-$P$1)/($U$1-$P$1)</f>
        <v>2.703103768240276E-2</v>
      </c>
      <c r="R2">
        <f t="shared" ref="R2:T12" si="2">$P2+($U2-$P2)*(R$1-$P$1)/($U$1-$P$1)</f>
        <v>2.7427468916246419E-2</v>
      </c>
      <c r="S2">
        <f t="shared" si="2"/>
        <v>2.7823900150090081E-2</v>
      </c>
      <c r="T2">
        <f t="shared" si="2"/>
        <v>2.822033138393374E-2</v>
      </c>
      <c r="U2" s="17">
        <f>SUMIFS('COBRA outputs'!$C:$C,'COBRA outputs'!$B:$B,'HOIpTP-electricity-PM25'!$A2,'COBRA outputs'!$G:$G,'HOIpTP-electricity-PM25'!U$1,'COBRA outputs'!$D:$D,$B$22,'COBRA outputs'!$F:$F,$B$23)</f>
        <v>2.8616762617777399E-2</v>
      </c>
      <c r="V2">
        <f>$U2+($Z2-$U2)*(V$1-$U$1)/($Z$1-$U$1)</f>
        <v>2.8932763193707838E-2</v>
      </c>
      <c r="W2">
        <f t="shared" ref="W2:Y12" si="3">$U2+($Z2-$U2)*(W$1-$U$1)/($Z$1-$U$1)</f>
        <v>2.9248763769638281E-2</v>
      </c>
      <c r="X2">
        <f t="shared" si="3"/>
        <v>2.956476434556872E-2</v>
      </c>
      <c r="Y2">
        <f t="shared" si="3"/>
        <v>2.9880764921499162E-2</v>
      </c>
      <c r="Z2" s="17">
        <f>SUMIFS('COBRA outputs'!$C:$C,'COBRA outputs'!$B:$B,'HOIpTP-electricity-PM25'!$A2,'COBRA outputs'!$G:$G,'HOIpTP-electricity-PM25'!Z$1,'COBRA outputs'!$D:$D,$B$22,'COBRA outputs'!$F:$F,$B$23)</f>
        <v>3.0196765497429601E-2</v>
      </c>
      <c r="AA2">
        <f>$Z2+($AE2-$Z2)*(AA$1-$Z$1)/($AE$1-$Z$1)</f>
        <v>3.03775827206605E-2</v>
      </c>
      <c r="AB2">
        <f>$Z2+($AE2-$Z2)*(AB$1-$Z$1)/($AE$1-$Z$1)</f>
        <v>3.0558399943891399E-2</v>
      </c>
      <c r="AC2">
        <f t="shared" ref="AB2:AD12" si="4">$Z2+($AE2-$Z2)*(AC$1-$Z$1)/($AE$1-$Z$1)</f>
        <v>3.0739217167122301E-2</v>
      </c>
      <c r="AD2">
        <f t="shared" si="4"/>
        <v>3.09200343903532E-2</v>
      </c>
      <c r="AE2" s="17">
        <f>SUMIFS('COBRA outputs'!$C:$C,'COBRA outputs'!$B:$B,'HOIpTP-electricity-PM25'!$A2,'COBRA outputs'!$G:$G,'HOIpTP-electricity-PM25'!AE$1,'COBRA outputs'!$D:$D,$B$22,'COBRA outputs'!$F:$F,$B$23)</f>
        <v>3.1100851613584099E-2</v>
      </c>
      <c r="AF2">
        <f>$AE2+($AJ2-$AE2)*(AF$1-$AE$1)/($AJ$1-$AE$1)</f>
        <v>3.1151081469107118E-2</v>
      </c>
      <c r="AG2">
        <f t="shared" ref="AG2:AI12" si="5">$AE2+($AJ2-$AE2)*(AG$1-$AE$1)/($AJ$1-$AE$1)</f>
        <v>3.1201311324630141E-2</v>
      </c>
      <c r="AH2">
        <f t="shared" si="5"/>
        <v>3.1251541180153164E-2</v>
      </c>
      <c r="AI2">
        <f t="shared" si="5"/>
        <v>3.1301771035676183E-2</v>
      </c>
      <c r="AJ2" s="17">
        <f>SUMIFS('COBRA outputs'!$C:$C,'COBRA outputs'!$B:$B,'HOIpTP-electricity-PM25'!$A2,'COBRA outputs'!$G:$G,'HOIpTP-electricity-PM25'!AJ$1,'COBRA outputs'!$D:$D,$B$22,'COBRA outputs'!$F:$F,$B$23)</f>
        <v>3.1352000891199203E-2</v>
      </c>
    </row>
    <row r="3" spans="1:36" x14ac:dyDescent="0.35">
      <c r="A3" s="12" t="s">
        <v>148</v>
      </c>
      <c r="B3" s="17">
        <f>SUMIFS('COBRA outputs'!$C:$C,'COBRA outputs'!$B:$B,'HOIpTP-electricity-PM25'!$A3,'COBRA outputs'!$G:$G,'HOIpTP-electricity-PM25'!B$1,'COBRA outputs'!$D:$D,$B$22,'COBRA outputs'!$F:$F,$B$23)</f>
        <v>1.00406933410739E-4</v>
      </c>
      <c r="C3">
        <f t="shared" ref="C3:H18" si="6">$B3+($I3-$B3)*(C$1-$B$1)/($I$1-$B$1)</f>
        <v>9.9353930673025105E-5</v>
      </c>
      <c r="D3">
        <f t="shared" si="0"/>
        <v>9.8300927935311195E-5</v>
      </c>
      <c r="E3">
        <f t="shared" si="0"/>
        <v>9.7247925197597299E-5</v>
      </c>
      <c r="F3">
        <f t="shared" si="0"/>
        <v>9.6194922459883403E-5</v>
      </c>
      <c r="G3">
        <f t="shared" si="0"/>
        <v>9.5141919722169506E-5</v>
      </c>
      <c r="H3">
        <f t="shared" si="0"/>
        <v>9.4088916984455596E-5</v>
      </c>
      <c r="I3" s="17">
        <f>SUMIFS('COBRA outputs'!$C:$C,'COBRA outputs'!$B:$B,'HOIpTP-electricity-PM25'!$A3,'COBRA outputs'!$G:$G,'HOIpTP-electricity-PM25'!I$1,'COBRA outputs'!$D:$D,$B$22,'COBRA outputs'!$F:$F,$B$23)</f>
        <v>9.30359142467417E-5</v>
      </c>
      <c r="J3">
        <f t="shared" ref="J3:M18" si="7">$I3+($N3-$I3)*(J$1-$I$1)/($N$1-$I$1)</f>
        <v>9.2232294497111478E-5</v>
      </c>
      <c r="K3">
        <f t="shared" si="1"/>
        <v>9.1428674747481256E-5</v>
      </c>
      <c r="L3">
        <f t="shared" si="1"/>
        <v>9.0625054997851048E-5</v>
      </c>
      <c r="M3">
        <f t="shared" si="1"/>
        <v>8.9821435248220826E-5</v>
      </c>
      <c r="N3" s="17">
        <f>SUMIFS('COBRA outputs'!$C:$C,'COBRA outputs'!$B:$B,'HOIpTP-electricity-PM25'!$A3,'COBRA outputs'!$G:$G,'HOIpTP-electricity-PM25'!N$1,'COBRA outputs'!$D:$D,$B$22,'COBRA outputs'!$F:$F,$B$23)</f>
        <v>8.9017815498590604E-5</v>
      </c>
      <c r="O3">
        <f t="shared" ref="O3:O18" si="8">$N3+($P3-$N3)*(O$1-$N$1)/($P$1-$N$1)</f>
        <v>5.9033840694388401E-5</v>
      </c>
      <c r="P3" s="17">
        <f>SUMIFS('COBRA outputs'!$C:$C,'COBRA outputs'!$B:$B,'HOIpTP-electricity-PM25'!$A3,'COBRA outputs'!$G:$G,'HOIpTP-electricity-PM25'!P$1,'COBRA outputs'!$D:$D,$B$22,'COBRA outputs'!$F:$F,$B$23)</f>
        <v>2.9049865890186202E-5</v>
      </c>
      <c r="Q3">
        <f t="shared" ref="Q3:T18" si="9">$P3+($U3-$P3)*(Q$1-$P$1)/($U$1-$P$1)</f>
        <v>2.884476052564598E-5</v>
      </c>
      <c r="R3">
        <f t="shared" si="2"/>
        <v>2.8639655161105761E-5</v>
      </c>
      <c r="S3">
        <f t="shared" si="2"/>
        <v>2.8434549796565539E-5</v>
      </c>
      <c r="T3">
        <f t="shared" si="2"/>
        <v>2.8229444432025321E-5</v>
      </c>
      <c r="U3" s="17">
        <f>SUMIFS('COBRA outputs'!$C:$C,'COBRA outputs'!$B:$B,'HOIpTP-electricity-PM25'!$A3,'COBRA outputs'!$G:$G,'HOIpTP-electricity-PM25'!U$1,'COBRA outputs'!$D:$D,$B$22,'COBRA outputs'!$F:$F,$B$23)</f>
        <v>2.8024339067485099E-5</v>
      </c>
      <c r="V3">
        <f t="shared" ref="V3:Y18" si="10">$U3+($Z3-$U3)*(V$1-$U$1)/($Z$1-$U$1)</f>
        <v>2.789242908671946E-5</v>
      </c>
      <c r="W3">
        <f t="shared" si="3"/>
        <v>2.7760519105953818E-5</v>
      </c>
      <c r="X3">
        <f t="shared" si="3"/>
        <v>2.7628609125188179E-5</v>
      </c>
      <c r="Y3">
        <f t="shared" si="3"/>
        <v>2.7496699144422537E-5</v>
      </c>
      <c r="Z3" s="17">
        <f>SUMIFS('COBRA outputs'!$C:$C,'COBRA outputs'!$B:$B,'HOIpTP-electricity-PM25'!$A3,'COBRA outputs'!$G:$G,'HOIpTP-electricity-PM25'!Z$1,'COBRA outputs'!$D:$D,$B$22,'COBRA outputs'!$F:$F,$B$23)</f>
        <v>2.7364789163656899E-5</v>
      </c>
      <c r="AA3">
        <f t="shared" ref="AA3:AD18" si="11">$Z3+($AE3-$Z3)*(AA$1-$Z$1)/($AE$1-$Z$1)</f>
        <v>2.720675805897102E-5</v>
      </c>
      <c r="AB3">
        <f t="shared" si="4"/>
        <v>2.7048726954285138E-5</v>
      </c>
      <c r="AC3">
        <f t="shared" si="4"/>
        <v>2.689069584959926E-5</v>
      </c>
      <c r="AD3">
        <f t="shared" si="4"/>
        <v>2.6732664744913378E-5</v>
      </c>
      <c r="AE3" s="17">
        <f>SUMIFS('COBRA outputs'!$C:$C,'COBRA outputs'!$B:$B,'HOIpTP-electricity-PM25'!$A3,'COBRA outputs'!$G:$G,'HOIpTP-electricity-PM25'!AE$1,'COBRA outputs'!$D:$D,$B$22,'COBRA outputs'!$F:$F,$B$23)</f>
        <v>2.65746336402275E-5</v>
      </c>
      <c r="AF3">
        <f t="shared" ref="AF3:AI18" si="12">$AE3+($AJ3-$AE3)*(AF$1-$AE$1)/($AJ$1-$AE$1)</f>
        <v>2.641132822461994E-5</v>
      </c>
      <c r="AG3">
        <f t="shared" si="5"/>
        <v>2.624802280901238E-5</v>
      </c>
      <c r="AH3">
        <f t="shared" si="5"/>
        <v>2.6084717393404819E-5</v>
      </c>
      <c r="AI3">
        <f t="shared" si="5"/>
        <v>2.5921411977797259E-5</v>
      </c>
      <c r="AJ3" s="17">
        <f>SUMIFS('COBRA outputs'!$C:$C,'COBRA outputs'!$B:$B,'HOIpTP-electricity-PM25'!$A3,'COBRA outputs'!$G:$G,'HOIpTP-electricity-PM25'!AJ$1,'COBRA outputs'!$D:$D,$B$22,'COBRA outputs'!$F:$F,$B$23)</f>
        <v>2.5758106562189699E-5</v>
      </c>
    </row>
    <row r="4" spans="1:36" x14ac:dyDescent="0.35">
      <c r="A4" s="12" t="s">
        <v>149</v>
      </c>
      <c r="B4" s="17">
        <f>SUMIFS('COBRA outputs'!$C:$C,'COBRA outputs'!$B:$B,'HOIpTP-electricity-PM25'!$A4,'COBRA outputs'!$G:$G,'HOIpTP-electricity-PM25'!B$1,'COBRA outputs'!$D:$D,$B$22,'COBRA outputs'!$F:$F,$B$23)</f>
        <v>5.2116749958439303</v>
      </c>
      <c r="C4">
        <f t="shared" si="6"/>
        <v>5.2289650554254656</v>
      </c>
      <c r="D4">
        <f t="shared" si="0"/>
        <v>5.2462551150070018</v>
      </c>
      <c r="E4">
        <f t="shared" si="0"/>
        <v>5.2635451745885371</v>
      </c>
      <c r="F4">
        <f t="shared" si="0"/>
        <v>5.2808352341700733</v>
      </c>
      <c r="G4">
        <f t="shared" si="0"/>
        <v>5.2981252937516086</v>
      </c>
      <c r="H4">
        <f t="shared" si="0"/>
        <v>5.3154153533331447</v>
      </c>
      <c r="I4" s="17">
        <f>SUMIFS('COBRA outputs'!$C:$C,'COBRA outputs'!$B:$B,'HOIpTP-electricity-PM25'!$A4,'COBRA outputs'!$G:$G,'HOIpTP-electricity-PM25'!I$1,'COBRA outputs'!$D:$D,$B$22,'COBRA outputs'!$F:$F,$B$23)</f>
        <v>5.33270541291468</v>
      </c>
      <c r="J4">
        <f t="shared" si="7"/>
        <v>5.3859294648197542</v>
      </c>
      <c r="K4">
        <f t="shared" si="1"/>
        <v>5.4391535167248284</v>
      </c>
      <c r="L4">
        <f t="shared" si="1"/>
        <v>5.4923775686299017</v>
      </c>
      <c r="M4">
        <f t="shared" si="1"/>
        <v>5.5456016205349759</v>
      </c>
      <c r="N4" s="17">
        <f>SUMIFS('COBRA outputs'!$C:$C,'COBRA outputs'!$B:$B,'HOIpTP-electricity-PM25'!$A4,'COBRA outputs'!$G:$G,'HOIpTP-electricity-PM25'!N$1,'COBRA outputs'!$D:$D,$B$22,'COBRA outputs'!$F:$F,$B$23)</f>
        <v>5.59882567244005</v>
      </c>
      <c r="O4">
        <f t="shared" si="8"/>
        <v>5.6605801954253696</v>
      </c>
      <c r="P4" s="17">
        <f>SUMIFS('COBRA outputs'!$C:$C,'COBRA outputs'!$B:$B,'HOIpTP-electricity-PM25'!$A4,'COBRA outputs'!$G:$G,'HOIpTP-electricity-PM25'!P$1,'COBRA outputs'!$D:$D,$B$22,'COBRA outputs'!$F:$F,$B$23)</f>
        <v>5.7223347184106901</v>
      </c>
      <c r="Q4">
        <f t="shared" si="9"/>
        <v>5.765913261072396</v>
      </c>
      <c r="R4">
        <f t="shared" si="2"/>
        <v>5.8094918037341019</v>
      </c>
      <c r="S4">
        <f t="shared" si="2"/>
        <v>5.8530703463958078</v>
      </c>
      <c r="T4">
        <f t="shared" si="2"/>
        <v>5.8966488890575137</v>
      </c>
      <c r="U4" s="17">
        <f>SUMIFS('COBRA outputs'!$C:$C,'COBRA outputs'!$B:$B,'HOIpTP-electricity-PM25'!$A4,'COBRA outputs'!$G:$G,'HOIpTP-electricity-PM25'!U$1,'COBRA outputs'!$D:$D,$B$22,'COBRA outputs'!$F:$F,$B$23)</f>
        <v>5.9402274317192196</v>
      </c>
      <c r="V4">
        <f t="shared" si="10"/>
        <v>5.9578269584132233</v>
      </c>
      <c r="W4">
        <f t="shared" si="3"/>
        <v>5.9754264851072278</v>
      </c>
      <c r="X4">
        <f t="shared" si="3"/>
        <v>5.9930260118012315</v>
      </c>
      <c r="Y4">
        <f t="shared" si="3"/>
        <v>6.0106255384952361</v>
      </c>
      <c r="Z4" s="17">
        <f>SUMIFS('COBRA outputs'!$C:$C,'COBRA outputs'!$B:$B,'HOIpTP-electricity-PM25'!$A4,'COBRA outputs'!$G:$G,'HOIpTP-electricity-PM25'!Z$1,'COBRA outputs'!$D:$D,$B$22,'COBRA outputs'!$F:$F,$B$23)</f>
        <v>6.0282250651892397</v>
      </c>
      <c r="AA4">
        <f t="shared" si="11"/>
        <v>6.0488053242967537</v>
      </c>
      <c r="AB4">
        <f t="shared" si="4"/>
        <v>6.0693855834042676</v>
      </c>
      <c r="AC4">
        <f t="shared" si="4"/>
        <v>6.0899658425117824</v>
      </c>
      <c r="AD4">
        <f t="shared" si="4"/>
        <v>6.1105461016192963</v>
      </c>
      <c r="AE4" s="17">
        <f>SUMIFS('COBRA outputs'!$C:$C,'COBRA outputs'!$B:$B,'HOIpTP-electricity-PM25'!$A4,'COBRA outputs'!$G:$G,'HOIpTP-electricity-PM25'!AE$1,'COBRA outputs'!$D:$D,$B$22,'COBRA outputs'!$F:$F,$B$23)</f>
        <v>6.1311263607268103</v>
      </c>
      <c r="AF4">
        <f t="shared" si="12"/>
        <v>6.1534531721533821</v>
      </c>
      <c r="AG4">
        <f t="shared" si="5"/>
        <v>6.1757799835799538</v>
      </c>
      <c r="AH4">
        <f t="shared" si="5"/>
        <v>6.1981067950065265</v>
      </c>
      <c r="AI4">
        <f t="shared" si="5"/>
        <v>6.2204336064330983</v>
      </c>
      <c r="AJ4" s="17">
        <f>SUMIFS('COBRA outputs'!$C:$C,'COBRA outputs'!$B:$B,'HOIpTP-electricity-PM25'!$A4,'COBRA outputs'!$G:$G,'HOIpTP-electricity-PM25'!AJ$1,'COBRA outputs'!$D:$D,$B$22,'COBRA outputs'!$F:$F,$B$23)</f>
        <v>6.2427604178596701</v>
      </c>
    </row>
    <row r="5" spans="1:36" x14ac:dyDescent="0.35">
      <c r="A5" s="12" t="s">
        <v>159</v>
      </c>
      <c r="B5" s="17">
        <f>SUMIFS('COBRA outputs'!$C:$C,'COBRA outputs'!$B:$B,'HOIpTP-electricity-PM25'!$A5,'COBRA outputs'!$G:$G,'HOIpTP-electricity-PM25'!B$1,'COBRA outputs'!$D:$D,$B$22,'COBRA outputs'!$F:$F,$B$23)</f>
        <v>2.7054034064543899E-2</v>
      </c>
      <c r="C5">
        <f t="shared" si="6"/>
        <v>2.7328722819525815E-2</v>
      </c>
      <c r="D5">
        <f t="shared" si="0"/>
        <v>2.7603411574507727E-2</v>
      </c>
      <c r="E5">
        <f t="shared" si="0"/>
        <v>2.7878100329489643E-2</v>
      </c>
      <c r="F5">
        <f t="shared" si="0"/>
        <v>2.8152789084471556E-2</v>
      </c>
      <c r="G5">
        <f t="shared" si="0"/>
        <v>2.8427477839453472E-2</v>
      </c>
      <c r="H5">
        <f t="shared" si="0"/>
        <v>2.8702166594435384E-2</v>
      </c>
      <c r="I5" s="17">
        <f>SUMIFS('COBRA outputs'!$C:$C,'COBRA outputs'!$B:$B,'HOIpTP-electricity-PM25'!$A5,'COBRA outputs'!$G:$G,'HOIpTP-electricity-PM25'!I$1,'COBRA outputs'!$D:$D,$B$22,'COBRA outputs'!$F:$F,$B$23)</f>
        <v>2.89768553494173E-2</v>
      </c>
      <c r="J5">
        <f t="shared" si="7"/>
        <v>2.9159914309205899E-2</v>
      </c>
      <c r="K5">
        <f t="shared" si="1"/>
        <v>2.9342973268994498E-2</v>
      </c>
      <c r="L5">
        <f t="shared" si="1"/>
        <v>2.9526032228783101E-2</v>
      </c>
      <c r="M5">
        <f t="shared" si="1"/>
        <v>2.97090911885717E-2</v>
      </c>
      <c r="N5" s="17">
        <f>SUMIFS('COBRA outputs'!$C:$C,'COBRA outputs'!$B:$B,'HOIpTP-electricity-PM25'!$A5,'COBRA outputs'!$G:$G,'HOIpTP-electricity-PM25'!N$1,'COBRA outputs'!$D:$D,$B$22,'COBRA outputs'!$F:$F,$B$23)</f>
        <v>2.9892150148360299E-2</v>
      </c>
      <c r="O5">
        <f t="shared" si="8"/>
        <v>3.0055190559166899E-2</v>
      </c>
      <c r="P5" s="17">
        <f>SUMIFS('COBRA outputs'!$C:$C,'COBRA outputs'!$B:$B,'HOIpTP-electricity-PM25'!$A5,'COBRA outputs'!$G:$G,'HOIpTP-electricity-PM25'!P$1,'COBRA outputs'!$D:$D,$B$22,'COBRA outputs'!$F:$F,$B$23)</f>
        <v>3.02182309699735E-2</v>
      </c>
      <c r="Q5">
        <f t="shared" si="9"/>
        <v>3.034695317163778E-2</v>
      </c>
      <c r="R5">
        <f t="shared" si="2"/>
        <v>3.047567537330206E-2</v>
      </c>
      <c r="S5">
        <f t="shared" si="2"/>
        <v>3.060439757496634E-2</v>
      </c>
      <c r="T5">
        <f t="shared" si="2"/>
        <v>3.0733119776630621E-2</v>
      </c>
      <c r="U5" s="17">
        <f>SUMIFS('COBRA outputs'!$C:$C,'COBRA outputs'!$B:$B,'HOIpTP-electricity-PM25'!$A5,'COBRA outputs'!$G:$G,'HOIpTP-electricity-PM25'!U$1,'COBRA outputs'!$D:$D,$B$22,'COBRA outputs'!$F:$F,$B$23)</f>
        <v>3.0861841978294901E-2</v>
      </c>
      <c r="V5">
        <f t="shared" si="10"/>
        <v>3.0976779758838821E-2</v>
      </c>
      <c r="W5">
        <f t="shared" si="3"/>
        <v>3.1091717539382741E-2</v>
      </c>
      <c r="X5">
        <f t="shared" si="3"/>
        <v>3.1206655319926661E-2</v>
      </c>
      <c r="Y5">
        <f t="shared" si="3"/>
        <v>3.1321593100470585E-2</v>
      </c>
      <c r="Z5" s="17">
        <f>SUMIFS('COBRA outputs'!$C:$C,'COBRA outputs'!$B:$B,'HOIpTP-electricity-PM25'!$A5,'COBRA outputs'!$G:$G,'HOIpTP-electricity-PM25'!Z$1,'COBRA outputs'!$D:$D,$B$22,'COBRA outputs'!$F:$F,$B$23)</f>
        <v>3.1436530881014502E-2</v>
      </c>
      <c r="AA5">
        <f t="shared" si="11"/>
        <v>3.1544943964267484E-2</v>
      </c>
      <c r="AB5">
        <f t="shared" si="4"/>
        <v>3.165335704752046E-2</v>
      </c>
      <c r="AC5">
        <f t="shared" si="4"/>
        <v>3.1761770130773442E-2</v>
      </c>
      <c r="AD5">
        <f t="shared" si="4"/>
        <v>3.1870183214026418E-2</v>
      </c>
      <c r="AE5" s="17">
        <f>SUMIFS('COBRA outputs'!$C:$C,'COBRA outputs'!$B:$B,'HOIpTP-electricity-PM25'!$A5,'COBRA outputs'!$G:$G,'HOIpTP-electricity-PM25'!AE$1,'COBRA outputs'!$D:$D,$B$22,'COBRA outputs'!$F:$F,$B$23)</f>
        <v>3.1978596297279401E-2</v>
      </c>
      <c r="AF5">
        <f t="shared" si="12"/>
        <v>3.2080454965179063E-2</v>
      </c>
      <c r="AG5">
        <f t="shared" si="5"/>
        <v>3.2182313633078719E-2</v>
      </c>
      <c r="AH5">
        <f t="shared" si="5"/>
        <v>3.2284172300978381E-2</v>
      </c>
      <c r="AI5">
        <f t="shared" si="5"/>
        <v>3.2386030968878037E-2</v>
      </c>
      <c r="AJ5" s="17">
        <f>SUMIFS('COBRA outputs'!$C:$C,'COBRA outputs'!$B:$B,'HOIpTP-electricity-PM25'!$A5,'COBRA outputs'!$G:$G,'HOIpTP-electricity-PM25'!AJ$1,'COBRA outputs'!$D:$D,$B$22,'COBRA outputs'!$F:$F,$B$23)</f>
        <v>3.2487889636777699E-2</v>
      </c>
    </row>
    <row r="6" spans="1:36" x14ac:dyDescent="0.35">
      <c r="A6" s="12" t="s">
        <v>158</v>
      </c>
      <c r="B6" s="17">
        <f>SUMIFS('COBRA outputs'!$C:$C,'COBRA outputs'!$B:$B,'HOIpTP-electricity-PM25'!$A6,'COBRA outputs'!$G:$G,'HOIpTP-electricity-PM25'!B$1,'COBRA outputs'!$D:$D,$B$22,'COBRA outputs'!$F:$F,$B$23)</f>
        <v>0.177007630315172</v>
      </c>
      <c r="C6">
        <f t="shared" si="6"/>
        <v>0.178004758549863</v>
      </c>
      <c r="D6">
        <f t="shared" si="0"/>
        <v>0.179001886784554</v>
      </c>
      <c r="E6">
        <f t="shared" si="0"/>
        <v>0.17999901501924501</v>
      </c>
      <c r="F6">
        <f t="shared" si="0"/>
        <v>0.18099614325393598</v>
      </c>
      <c r="G6">
        <f t="shared" si="0"/>
        <v>0.18199327148862698</v>
      </c>
      <c r="H6">
        <f t="shared" si="0"/>
        <v>0.18299039972331799</v>
      </c>
      <c r="I6" s="17">
        <f>SUMIFS('COBRA outputs'!$C:$C,'COBRA outputs'!$B:$B,'HOIpTP-electricity-PM25'!$A6,'COBRA outputs'!$G:$G,'HOIpTP-electricity-PM25'!I$1,'COBRA outputs'!$D:$D,$B$22,'COBRA outputs'!$F:$F,$B$23)</f>
        <v>0.18398752795800899</v>
      </c>
      <c r="J6">
        <f t="shared" si="7"/>
        <v>0.185636524019754</v>
      </c>
      <c r="K6">
        <f t="shared" si="1"/>
        <v>0.18728552008149899</v>
      </c>
      <c r="L6">
        <f t="shared" si="1"/>
        <v>0.188934516143244</v>
      </c>
      <c r="M6">
        <f t="shared" si="1"/>
        <v>0.19058351220498898</v>
      </c>
      <c r="N6" s="17">
        <f>SUMIFS('COBRA outputs'!$C:$C,'COBRA outputs'!$B:$B,'HOIpTP-electricity-PM25'!$A6,'COBRA outputs'!$G:$G,'HOIpTP-electricity-PM25'!N$1,'COBRA outputs'!$D:$D,$B$22,'COBRA outputs'!$F:$F,$B$23)</f>
        <v>0.19223250826673399</v>
      </c>
      <c r="O6">
        <f t="shared" si="8"/>
        <v>0.19401935416072649</v>
      </c>
      <c r="P6" s="17">
        <f>SUMIFS('COBRA outputs'!$C:$C,'COBRA outputs'!$B:$B,'HOIpTP-electricity-PM25'!$A6,'COBRA outputs'!$G:$G,'HOIpTP-electricity-PM25'!P$1,'COBRA outputs'!$D:$D,$B$22,'COBRA outputs'!$F:$F,$B$23)</f>
        <v>0.19580620005471899</v>
      </c>
      <c r="Q6">
        <f t="shared" si="9"/>
        <v>0.1971164568202656</v>
      </c>
      <c r="R6">
        <f t="shared" si="2"/>
        <v>0.19842671358581221</v>
      </c>
      <c r="S6">
        <f t="shared" si="2"/>
        <v>0.19973697035135879</v>
      </c>
      <c r="T6">
        <f t="shared" si="2"/>
        <v>0.2010472271169054</v>
      </c>
      <c r="U6" s="17">
        <f>SUMIFS('COBRA outputs'!$C:$C,'COBRA outputs'!$B:$B,'HOIpTP-electricity-PM25'!$A6,'COBRA outputs'!$G:$G,'HOIpTP-electricity-PM25'!U$1,'COBRA outputs'!$D:$D,$B$22,'COBRA outputs'!$F:$F,$B$23)</f>
        <v>0.20235748388245201</v>
      </c>
      <c r="V6">
        <f t="shared" si="10"/>
        <v>0.2029987043449348</v>
      </c>
      <c r="W6">
        <f t="shared" si="3"/>
        <v>0.2036399248074176</v>
      </c>
      <c r="X6">
        <f t="shared" si="3"/>
        <v>0.2042811452699004</v>
      </c>
      <c r="Y6">
        <f t="shared" si="3"/>
        <v>0.2049223657323832</v>
      </c>
      <c r="Z6" s="17">
        <f>SUMIFS('COBRA outputs'!$C:$C,'COBRA outputs'!$B:$B,'HOIpTP-electricity-PM25'!$A6,'COBRA outputs'!$G:$G,'HOIpTP-electricity-PM25'!Z$1,'COBRA outputs'!$D:$D,$B$22,'COBRA outputs'!$F:$F,$B$23)</f>
        <v>0.205563586194866</v>
      </c>
      <c r="AA6">
        <f t="shared" si="11"/>
        <v>0.20627380134131701</v>
      </c>
      <c r="AB6">
        <f t="shared" si="4"/>
        <v>0.20698401648776801</v>
      </c>
      <c r="AC6">
        <f t="shared" si="4"/>
        <v>0.20769423163421899</v>
      </c>
      <c r="AD6">
        <f t="shared" si="4"/>
        <v>0.20840444678066999</v>
      </c>
      <c r="AE6" s="17">
        <f>SUMIFS('COBRA outputs'!$C:$C,'COBRA outputs'!$B:$B,'HOIpTP-electricity-PM25'!$A6,'COBRA outputs'!$G:$G,'HOIpTP-electricity-PM25'!AE$1,'COBRA outputs'!$D:$D,$B$22,'COBRA outputs'!$F:$F,$B$23)</f>
        <v>0.209114661927121</v>
      </c>
      <c r="AF6">
        <f t="shared" si="12"/>
        <v>0.20985083993982401</v>
      </c>
      <c r="AG6">
        <f t="shared" si="5"/>
        <v>0.21058701795252699</v>
      </c>
      <c r="AH6">
        <f t="shared" si="5"/>
        <v>0.21132319596523</v>
      </c>
      <c r="AI6">
        <f t="shared" si="5"/>
        <v>0.21205937397793298</v>
      </c>
      <c r="AJ6" s="17">
        <f>SUMIFS('COBRA outputs'!$C:$C,'COBRA outputs'!$B:$B,'HOIpTP-electricity-PM25'!$A6,'COBRA outputs'!$G:$G,'HOIpTP-electricity-PM25'!AJ$1,'COBRA outputs'!$D:$D,$B$22,'COBRA outputs'!$F:$F,$B$23)</f>
        <v>0.21279555199063599</v>
      </c>
    </row>
    <row r="7" spans="1:36" x14ac:dyDescent="0.35">
      <c r="A7" s="12" t="s">
        <v>6</v>
      </c>
      <c r="B7" s="17">
        <f>SUMIFS('COBRA outputs'!$C:$C,'COBRA outputs'!$B:$B,'HOIpTP-electricity-PM25'!$A7,'COBRA outputs'!$G:$G,'HOIpTP-electricity-PM25'!B$1,'COBRA outputs'!$D:$D,$B$22,'COBRA outputs'!$F:$F,$B$23)</f>
        <v>8.1294301384178796E-3</v>
      </c>
      <c r="C7">
        <f t="shared" si="6"/>
        <v>8.2019655460018256E-3</v>
      </c>
      <c r="D7">
        <f t="shared" si="0"/>
        <v>8.2745009535857717E-3</v>
      </c>
      <c r="E7">
        <f t="shared" si="0"/>
        <v>8.3470363611697178E-3</v>
      </c>
      <c r="F7">
        <f t="shared" si="0"/>
        <v>8.4195717687536621E-3</v>
      </c>
      <c r="G7">
        <f t="shared" si="0"/>
        <v>8.4921071763376082E-3</v>
      </c>
      <c r="H7">
        <f t="shared" si="0"/>
        <v>8.5646425839215543E-3</v>
      </c>
      <c r="I7" s="17">
        <f>SUMIFS('COBRA outputs'!$C:$C,'COBRA outputs'!$B:$B,'HOIpTP-electricity-PM25'!$A7,'COBRA outputs'!$G:$G,'HOIpTP-electricity-PM25'!I$1,'COBRA outputs'!$D:$D,$B$22,'COBRA outputs'!$F:$F,$B$23)</f>
        <v>8.6371779915055003E-3</v>
      </c>
      <c r="J7">
        <f t="shared" si="7"/>
        <v>8.717371676413772E-3</v>
      </c>
      <c r="K7">
        <f t="shared" si="1"/>
        <v>8.7975653613220437E-3</v>
      </c>
      <c r="L7">
        <f t="shared" si="1"/>
        <v>8.8777590462303171E-3</v>
      </c>
      <c r="M7">
        <f t="shared" si="1"/>
        <v>8.9579527311385888E-3</v>
      </c>
      <c r="N7" s="17">
        <f>SUMIFS('COBRA outputs'!$C:$C,'COBRA outputs'!$B:$B,'HOIpTP-electricity-PM25'!$A7,'COBRA outputs'!$G:$G,'HOIpTP-electricity-PM25'!N$1,'COBRA outputs'!$D:$D,$B$22,'COBRA outputs'!$F:$F,$B$23)</f>
        <v>9.0381464160468605E-3</v>
      </c>
      <c r="O7">
        <f t="shared" si="8"/>
        <v>9.1207564164285659E-3</v>
      </c>
      <c r="P7" s="17">
        <f>SUMIFS('COBRA outputs'!$C:$C,'COBRA outputs'!$B:$B,'HOIpTP-electricity-PM25'!$A7,'COBRA outputs'!$G:$G,'HOIpTP-electricity-PM25'!P$1,'COBRA outputs'!$D:$D,$B$22,'COBRA outputs'!$F:$F,$B$23)</f>
        <v>9.2033664168102696E-3</v>
      </c>
      <c r="Q7">
        <f t="shared" si="9"/>
        <v>9.280183908302906E-3</v>
      </c>
      <c r="R7">
        <f t="shared" si="2"/>
        <v>9.3570013997955424E-3</v>
      </c>
      <c r="S7">
        <f t="shared" si="2"/>
        <v>9.433818891288177E-3</v>
      </c>
      <c r="T7">
        <f t="shared" si="2"/>
        <v>9.5106363827808134E-3</v>
      </c>
      <c r="U7" s="17">
        <f>SUMIFS('COBRA outputs'!$C:$C,'COBRA outputs'!$B:$B,'HOIpTP-electricity-PM25'!$A7,'COBRA outputs'!$G:$G,'HOIpTP-electricity-PM25'!U$1,'COBRA outputs'!$D:$D,$B$22,'COBRA outputs'!$F:$F,$B$23)</f>
        <v>9.5874538742734498E-3</v>
      </c>
      <c r="V7">
        <f t="shared" si="10"/>
        <v>9.6512602578074803E-3</v>
      </c>
      <c r="W7">
        <f t="shared" si="3"/>
        <v>9.7150666413415108E-3</v>
      </c>
      <c r="X7">
        <f t="shared" si="3"/>
        <v>9.7788730248755396E-3</v>
      </c>
      <c r="Y7">
        <f t="shared" si="3"/>
        <v>9.8426794084095701E-3</v>
      </c>
      <c r="Z7" s="17">
        <f>SUMIFS('COBRA outputs'!$C:$C,'COBRA outputs'!$B:$B,'HOIpTP-electricity-PM25'!$A7,'COBRA outputs'!$G:$G,'HOIpTP-electricity-PM25'!Z$1,'COBRA outputs'!$D:$D,$B$22,'COBRA outputs'!$F:$F,$B$23)</f>
        <v>9.9064857919436006E-3</v>
      </c>
      <c r="AA7">
        <f t="shared" si="11"/>
        <v>9.9606861858037004E-3</v>
      </c>
      <c r="AB7">
        <f t="shared" si="4"/>
        <v>1.00148865796638E-2</v>
      </c>
      <c r="AC7">
        <f t="shared" si="4"/>
        <v>1.00690869735239E-2</v>
      </c>
      <c r="AD7">
        <f t="shared" si="4"/>
        <v>1.0123287367384E-2</v>
      </c>
      <c r="AE7" s="17">
        <f>SUMIFS('COBRA outputs'!$C:$C,'COBRA outputs'!$B:$B,'HOIpTP-electricity-PM25'!$A7,'COBRA outputs'!$G:$G,'HOIpTP-electricity-PM25'!AE$1,'COBRA outputs'!$D:$D,$B$22,'COBRA outputs'!$F:$F,$B$23)</f>
        <v>1.01774877612441E-2</v>
      </c>
      <c r="AF7">
        <f t="shared" si="12"/>
        <v>1.0227852775804739E-2</v>
      </c>
      <c r="AG7">
        <f t="shared" si="5"/>
        <v>1.027821779036538E-2</v>
      </c>
      <c r="AH7">
        <f t="shared" si="5"/>
        <v>1.0328582804926019E-2</v>
      </c>
      <c r="AI7">
        <f t="shared" si="5"/>
        <v>1.037894781948666E-2</v>
      </c>
      <c r="AJ7" s="17">
        <f>SUMIFS('COBRA outputs'!$C:$C,'COBRA outputs'!$B:$B,'HOIpTP-electricity-PM25'!$A7,'COBRA outputs'!$G:$G,'HOIpTP-electricity-PM25'!AJ$1,'COBRA outputs'!$D:$D,$B$22,'COBRA outputs'!$F:$F,$B$23)</f>
        <v>1.04293128340473E-2</v>
      </c>
    </row>
    <row r="8" spans="1:36" x14ac:dyDescent="0.35">
      <c r="A8" s="12" t="s">
        <v>12</v>
      </c>
      <c r="B8" s="17">
        <f>SUMIFS('COBRA outputs'!$C:$C,'COBRA outputs'!$B:$B,'HOIpTP-electricity-PM25'!$A8,'COBRA outputs'!$G:$G,'HOIpTP-electricity-PM25'!B$1,'COBRA outputs'!$D:$D,$B$22,'COBRA outputs'!$F:$F,$B$23)</f>
        <v>9.2715733324044204E-4</v>
      </c>
      <c r="C8">
        <f t="shared" si="6"/>
        <v>9.3435533370468552E-4</v>
      </c>
      <c r="D8">
        <f t="shared" si="0"/>
        <v>9.4155333416892889E-4</v>
      </c>
      <c r="E8">
        <f t="shared" si="0"/>
        <v>9.4875133463317237E-4</v>
      </c>
      <c r="F8">
        <f t="shared" si="0"/>
        <v>9.5594933509741574E-4</v>
      </c>
      <c r="G8">
        <f t="shared" si="0"/>
        <v>9.6314733556165922E-4</v>
      </c>
      <c r="H8">
        <f t="shared" si="0"/>
        <v>9.7034533602590259E-4</v>
      </c>
      <c r="I8" s="17">
        <f>SUMIFS('COBRA outputs'!$C:$C,'COBRA outputs'!$B:$B,'HOIpTP-electricity-PM25'!$A8,'COBRA outputs'!$G:$G,'HOIpTP-electricity-PM25'!I$1,'COBRA outputs'!$D:$D,$B$22,'COBRA outputs'!$F:$F,$B$23)</f>
        <v>9.7754333649014606E-4</v>
      </c>
      <c r="J8">
        <f t="shared" si="7"/>
        <v>9.8294548521156476E-4</v>
      </c>
      <c r="K8">
        <f t="shared" si="1"/>
        <v>9.8834763393298368E-4</v>
      </c>
      <c r="L8">
        <f t="shared" si="1"/>
        <v>9.9374978265440238E-4</v>
      </c>
      <c r="M8">
        <f t="shared" si="1"/>
        <v>9.9915193137582129E-4</v>
      </c>
      <c r="N8" s="17">
        <f>SUMIFS('COBRA outputs'!$C:$C,'COBRA outputs'!$B:$B,'HOIpTP-electricity-PM25'!$A8,'COBRA outputs'!$G:$G,'HOIpTP-electricity-PM25'!N$1,'COBRA outputs'!$D:$D,$B$22,'COBRA outputs'!$F:$F,$B$23)</f>
        <v>1.00455408009724E-3</v>
      </c>
      <c r="O8">
        <f t="shared" si="8"/>
        <v>1.010345050737895E-3</v>
      </c>
      <c r="P8" s="17">
        <f>SUMIFS('COBRA outputs'!$C:$C,'COBRA outputs'!$B:$B,'HOIpTP-electricity-PM25'!$A8,'COBRA outputs'!$G:$G,'HOIpTP-electricity-PM25'!P$1,'COBRA outputs'!$D:$D,$B$22,'COBRA outputs'!$F:$F,$B$23)</f>
        <v>1.0161360213785499E-3</v>
      </c>
      <c r="Q8">
        <f t="shared" si="9"/>
        <v>1.021309662046664E-3</v>
      </c>
      <c r="R8">
        <f t="shared" si="2"/>
        <v>1.0264833027147781E-3</v>
      </c>
      <c r="S8">
        <f t="shared" si="2"/>
        <v>1.0316569433828919E-3</v>
      </c>
      <c r="T8">
        <f t="shared" si="2"/>
        <v>1.036830584051006E-3</v>
      </c>
      <c r="U8" s="17">
        <f>SUMIFS('COBRA outputs'!$C:$C,'COBRA outputs'!$B:$B,'HOIpTP-electricity-PM25'!$A8,'COBRA outputs'!$G:$G,'HOIpTP-electricity-PM25'!U$1,'COBRA outputs'!$D:$D,$B$22,'COBRA outputs'!$F:$F,$B$23)</f>
        <v>1.0420042247191201E-3</v>
      </c>
      <c r="V8">
        <f t="shared" si="10"/>
        <v>1.0454940290622761E-3</v>
      </c>
      <c r="W8">
        <f t="shared" si="3"/>
        <v>1.048983833405432E-3</v>
      </c>
      <c r="X8">
        <f t="shared" si="3"/>
        <v>1.052473637748588E-3</v>
      </c>
      <c r="Y8">
        <f t="shared" si="3"/>
        <v>1.0559634420917439E-3</v>
      </c>
      <c r="Z8" s="17">
        <f>SUMIFS('COBRA outputs'!$C:$C,'COBRA outputs'!$B:$B,'HOIpTP-electricity-PM25'!$A8,'COBRA outputs'!$G:$G,'HOIpTP-electricity-PM25'!Z$1,'COBRA outputs'!$D:$D,$B$22,'COBRA outputs'!$F:$F,$B$23)</f>
        <v>1.0594532464349E-3</v>
      </c>
      <c r="AA8">
        <f t="shared" si="11"/>
        <v>1.062705256027146E-3</v>
      </c>
      <c r="AB8">
        <f t="shared" si="4"/>
        <v>1.0659572656193919E-3</v>
      </c>
      <c r="AC8">
        <f t="shared" si="4"/>
        <v>1.069209275211638E-3</v>
      </c>
      <c r="AD8">
        <f t="shared" si="4"/>
        <v>1.0724612848038838E-3</v>
      </c>
      <c r="AE8" s="17">
        <f>SUMIFS('COBRA outputs'!$C:$C,'COBRA outputs'!$B:$B,'HOIpTP-electricity-PM25'!$A8,'COBRA outputs'!$G:$G,'HOIpTP-electricity-PM25'!AE$1,'COBRA outputs'!$D:$D,$B$22,'COBRA outputs'!$F:$F,$B$23)</f>
        <v>1.0757132943961299E-3</v>
      </c>
      <c r="AF8">
        <f t="shared" si="12"/>
        <v>1.078928912584786E-3</v>
      </c>
      <c r="AG8">
        <f t="shared" si="5"/>
        <v>1.0821445307734421E-3</v>
      </c>
      <c r="AH8">
        <f t="shared" si="5"/>
        <v>1.0853601489620979E-3</v>
      </c>
      <c r="AI8">
        <f t="shared" si="5"/>
        <v>1.088575767150754E-3</v>
      </c>
      <c r="AJ8" s="17">
        <f>SUMIFS('COBRA outputs'!$C:$C,'COBRA outputs'!$B:$B,'HOIpTP-electricity-PM25'!$A8,'COBRA outputs'!$G:$G,'HOIpTP-electricity-PM25'!AJ$1,'COBRA outputs'!$D:$D,$B$22,'COBRA outputs'!$F:$F,$B$23)</f>
        <v>1.0917913853394101E-3</v>
      </c>
    </row>
    <row r="9" spans="1:36" x14ac:dyDescent="0.35">
      <c r="A9" s="12" t="s">
        <v>14</v>
      </c>
      <c r="B9" s="17">
        <f>SUMIFS('COBRA outputs'!$C:$C,'COBRA outputs'!$B:$B,'HOIpTP-electricity-PM25'!$A9,'COBRA outputs'!$G:$G,'HOIpTP-electricity-PM25'!B$1,'COBRA outputs'!$D:$D,$B$22,'COBRA outputs'!$F:$F,$B$23)</f>
        <v>6.2794656296811897E-3</v>
      </c>
      <c r="C9">
        <f t="shared" si="6"/>
        <v>6.4852252733582898E-3</v>
      </c>
      <c r="D9">
        <f t="shared" si="0"/>
        <v>6.69098491703539E-3</v>
      </c>
      <c r="E9">
        <f t="shared" si="0"/>
        <v>6.8967445607124901E-3</v>
      </c>
      <c r="F9">
        <f t="shared" si="0"/>
        <v>7.1025042043895894E-3</v>
      </c>
      <c r="G9">
        <f t="shared" si="0"/>
        <v>7.3082638480666895E-3</v>
      </c>
      <c r="H9">
        <f t="shared" si="0"/>
        <v>7.5140234917437897E-3</v>
      </c>
      <c r="I9" s="17">
        <f>SUMIFS('COBRA outputs'!$C:$C,'COBRA outputs'!$B:$B,'HOIpTP-electricity-PM25'!$A9,'COBRA outputs'!$G:$G,'HOIpTP-electricity-PM25'!I$1,'COBRA outputs'!$D:$D,$B$22,'COBRA outputs'!$F:$F,$B$23)</f>
        <v>7.7197831354208898E-3</v>
      </c>
      <c r="J9">
        <f t="shared" si="7"/>
        <v>7.9500550638230676E-3</v>
      </c>
      <c r="K9">
        <f t="shared" si="1"/>
        <v>8.1803269922252463E-3</v>
      </c>
      <c r="L9">
        <f t="shared" si="1"/>
        <v>8.410598920627425E-3</v>
      </c>
      <c r="M9">
        <f t="shared" si="1"/>
        <v>8.640870849029602E-3</v>
      </c>
      <c r="N9" s="17">
        <f>SUMIFS('COBRA outputs'!$C:$C,'COBRA outputs'!$B:$B,'HOIpTP-electricity-PM25'!$A9,'COBRA outputs'!$G:$G,'HOIpTP-electricity-PM25'!N$1,'COBRA outputs'!$D:$D,$B$22,'COBRA outputs'!$F:$F,$B$23)</f>
        <v>8.8711427774317807E-3</v>
      </c>
      <c r="O9">
        <f t="shared" si="8"/>
        <v>9.089709291936296E-3</v>
      </c>
      <c r="P9" s="17">
        <f>SUMIFS('COBRA outputs'!$C:$C,'COBRA outputs'!$B:$B,'HOIpTP-electricity-PM25'!$A9,'COBRA outputs'!$G:$G,'HOIpTP-electricity-PM25'!P$1,'COBRA outputs'!$D:$D,$B$22,'COBRA outputs'!$F:$F,$B$23)</f>
        <v>9.3082758064408095E-3</v>
      </c>
      <c r="Q9">
        <f t="shared" si="9"/>
        <v>9.4866002792774479E-3</v>
      </c>
      <c r="R9">
        <f t="shared" si="2"/>
        <v>9.6649247521140864E-3</v>
      </c>
      <c r="S9">
        <f t="shared" si="2"/>
        <v>9.8432492249507231E-3</v>
      </c>
      <c r="T9">
        <f t="shared" si="2"/>
        <v>1.0021573697787362E-2</v>
      </c>
      <c r="U9" s="17">
        <f>SUMIFS('COBRA outputs'!$C:$C,'COBRA outputs'!$B:$B,'HOIpTP-electricity-PM25'!$A9,'COBRA outputs'!$G:$G,'HOIpTP-electricity-PM25'!U$1,'COBRA outputs'!$D:$D,$B$22,'COBRA outputs'!$F:$F,$B$23)</f>
        <v>1.0199898170624E-2</v>
      </c>
      <c r="V9">
        <f t="shared" si="10"/>
        <v>1.031560773308344E-2</v>
      </c>
      <c r="W9">
        <f t="shared" si="3"/>
        <v>1.0431317295542881E-2</v>
      </c>
      <c r="X9">
        <f t="shared" si="3"/>
        <v>1.054702685800232E-2</v>
      </c>
      <c r="Y9">
        <f t="shared" si="3"/>
        <v>1.066273642046176E-2</v>
      </c>
      <c r="Z9" s="17">
        <f>SUMIFS('COBRA outputs'!$C:$C,'COBRA outputs'!$B:$B,'HOIpTP-electricity-PM25'!$A9,'COBRA outputs'!$G:$G,'HOIpTP-electricity-PM25'!Z$1,'COBRA outputs'!$D:$D,$B$22,'COBRA outputs'!$F:$F,$B$23)</f>
        <v>1.07784459829212E-2</v>
      </c>
      <c r="AA9">
        <f t="shared" si="11"/>
        <v>1.084214706965702E-2</v>
      </c>
      <c r="AB9">
        <f t="shared" si="4"/>
        <v>1.0905848156392841E-2</v>
      </c>
      <c r="AC9">
        <f t="shared" si="4"/>
        <v>1.096954924312866E-2</v>
      </c>
      <c r="AD9">
        <f t="shared" si="4"/>
        <v>1.1033250329864481E-2</v>
      </c>
      <c r="AE9" s="17">
        <f>SUMIFS('COBRA outputs'!$C:$C,'COBRA outputs'!$B:$B,'HOIpTP-electricity-PM25'!$A9,'COBRA outputs'!$G:$G,'HOIpTP-electricity-PM25'!AE$1,'COBRA outputs'!$D:$D,$B$22,'COBRA outputs'!$F:$F,$B$23)</f>
        <v>1.10969514166003E-2</v>
      </c>
      <c r="AF9">
        <f t="shared" si="12"/>
        <v>1.11467857823121E-2</v>
      </c>
      <c r="AG9">
        <f t="shared" si="5"/>
        <v>1.11966201480239E-2</v>
      </c>
      <c r="AH9">
        <f t="shared" si="5"/>
        <v>1.1246454513735701E-2</v>
      </c>
      <c r="AI9">
        <f t="shared" si="5"/>
        <v>1.1296288879447501E-2</v>
      </c>
      <c r="AJ9" s="17">
        <f>SUMIFS('COBRA outputs'!$C:$C,'COBRA outputs'!$B:$B,'HOIpTP-electricity-PM25'!$A9,'COBRA outputs'!$G:$G,'HOIpTP-electricity-PM25'!AJ$1,'COBRA outputs'!$D:$D,$B$22,'COBRA outputs'!$F:$F,$B$23)</f>
        <v>1.13461232451593E-2</v>
      </c>
    </row>
    <row r="10" spans="1:36" x14ac:dyDescent="0.35">
      <c r="A10" s="12" t="s">
        <v>41</v>
      </c>
      <c r="B10" s="17">
        <f>SUMIFS('COBRA outputs'!$C:$C,'COBRA outputs'!$B:$B,'HOIpTP-electricity-PM25'!$A10,'COBRA outputs'!$G:$G,'HOIpTP-electricity-PM25'!B$1,'COBRA outputs'!$D:$D,$B$22,'COBRA outputs'!$F:$F,$B$23)</f>
        <v>8.5517093374253399</v>
      </c>
      <c r="C10">
        <f t="shared" si="6"/>
        <v>8.5708824391913012</v>
      </c>
      <c r="D10">
        <f t="shared" si="0"/>
        <v>8.5900555409572625</v>
      </c>
      <c r="E10">
        <f t="shared" si="0"/>
        <v>8.6092286427232239</v>
      </c>
      <c r="F10">
        <f t="shared" si="0"/>
        <v>8.6284017444891852</v>
      </c>
      <c r="G10">
        <f t="shared" si="0"/>
        <v>8.6475748462551465</v>
      </c>
      <c r="H10">
        <f t="shared" si="0"/>
        <v>8.6667479480211078</v>
      </c>
      <c r="I10" s="17">
        <f>SUMIFS('COBRA outputs'!$C:$C,'COBRA outputs'!$B:$B,'HOIpTP-electricity-PM25'!$A10,'COBRA outputs'!$G:$G,'HOIpTP-electricity-PM25'!I$1,'COBRA outputs'!$D:$D,$B$22,'COBRA outputs'!$F:$F,$B$23)</f>
        <v>8.6859210497870691</v>
      </c>
      <c r="J10">
        <f t="shared" si="7"/>
        <v>8.7052461110077299</v>
      </c>
      <c r="K10">
        <f t="shared" si="1"/>
        <v>8.724571172228389</v>
      </c>
      <c r="L10">
        <f t="shared" si="1"/>
        <v>8.7438962334490498</v>
      </c>
      <c r="M10">
        <f t="shared" si="1"/>
        <v>8.7632212946697088</v>
      </c>
      <c r="N10" s="17">
        <f>SUMIFS('COBRA outputs'!$C:$C,'COBRA outputs'!$B:$B,'HOIpTP-electricity-PM25'!$A10,'COBRA outputs'!$G:$G,'HOIpTP-electricity-PM25'!N$1,'COBRA outputs'!$D:$D,$B$22,'COBRA outputs'!$F:$F,$B$23)</f>
        <v>8.7825463558903696</v>
      </c>
      <c r="O10">
        <f t="shared" si="8"/>
        <v>8.8112225074726602</v>
      </c>
      <c r="P10" s="17">
        <f>SUMIFS('COBRA outputs'!$C:$C,'COBRA outputs'!$B:$B,'HOIpTP-electricity-PM25'!$A10,'COBRA outputs'!$G:$G,'HOIpTP-electricity-PM25'!P$1,'COBRA outputs'!$D:$D,$B$22,'COBRA outputs'!$F:$F,$B$23)</f>
        <v>8.8398986590549509</v>
      </c>
      <c r="Q10">
        <f t="shared" si="9"/>
        <v>8.8905329341486539</v>
      </c>
      <c r="R10">
        <f t="shared" si="2"/>
        <v>8.9411672092423586</v>
      </c>
      <c r="S10">
        <f t="shared" si="2"/>
        <v>8.9918014843360616</v>
      </c>
      <c r="T10">
        <f t="shared" si="2"/>
        <v>9.0424357594297664</v>
      </c>
      <c r="U10" s="17">
        <f>SUMIFS('COBRA outputs'!$C:$C,'COBRA outputs'!$B:$B,'HOIpTP-electricity-PM25'!$A10,'COBRA outputs'!$G:$G,'HOIpTP-electricity-PM25'!U$1,'COBRA outputs'!$D:$D,$B$22,'COBRA outputs'!$F:$F,$B$23)</f>
        <v>9.0930700345234694</v>
      </c>
      <c r="V10">
        <f t="shared" si="10"/>
        <v>9.1633143772019956</v>
      </c>
      <c r="W10">
        <f t="shared" si="3"/>
        <v>9.2335587198805218</v>
      </c>
      <c r="X10">
        <f t="shared" si="3"/>
        <v>9.303803062559048</v>
      </c>
      <c r="Y10">
        <f t="shared" si="3"/>
        <v>9.3740474052375742</v>
      </c>
      <c r="Z10" s="17">
        <f>SUMIFS('COBRA outputs'!$C:$C,'COBRA outputs'!$B:$B,'HOIpTP-electricity-PM25'!$A10,'COBRA outputs'!$G:$G,'HOIpTP-electricity-PM25'!Z$1,'COBRA outputs'!$D:$D,$B$22,'COBRA outputs'!$F:$F,$B$23)</f>
        <v>9.4442917479161004</v>
      </c>
      <c r="AA10">
        <f t="shared" si="11"/>
        <v>9.5151419836683324</v>
      </c>
      <c r="AB10">
        <f t="shared" si="4"/>
        <v>9.5859922194205645</v>
      </c>
      <c r="AC10">
        <f t="shared" si="4"/>
        <v>9.6568424551727965</v>
      </c>
      <c r="AD10">
        <f t="shared" si="4"/>
        <v>9.7276926909250285</v>
      </c>
      <c r="AE10" s="17">
        <f>SUMIFS('COBRA outputs'!$C:$C,'COBRA outputs'!$B:$B,'HOIpTP-electricity-PM25'!$A10,'COBRA outputs'!$G:$G,'HOIpTP-electricity-PM25'!AE$1,'COBRA outputs'!$D:$D,$B$22,'COBRA outputs'!$F:$F,$B$23)</f>
        <v>9.7985429266772606</v>
      </c>
      <c r="AF10">
        <f t="shared" si="12"/>
        <v>9.8592763672878281</v>
      </c>
      <c r="AG10">
        <f t="shared" si="5"/>
        <v>9.9200098078983956</v>
      </c>
      <c r="AH10">
        <f t="shared" si="5"/>
        <v>9.9807432485089649</v>
      </c>
      <c r="AI10">
        <f t="shared" si="5"/>
        <v>10.041476689119532</v>
      </c>
      <c r="AJ10" s="17">
        <f>SUMIFS('COBRA outputs'!$C:$C,'COBRA outputs'!$B:$B,'HOIpTP-electricity-PM25'!$A10,'COBRA outputs'!$G:$G,'HOIpTP-electricity-PM25'!AJ$1,'COBRA outputs'!$D:$D,$B$22,'COBRA outputs'!$F:$F,$B$23)</f>
        <v>10.1022101297301</v>
      </c>
    </row>
    <row r="11" spans="1:36" x14ac:dyDescent="0.35">
      <c r="A11" s="12" t="s">
        <v>10</v>
      </c>
      <c r="B11" s="17">
        <f>SUMIFS('COBRA outputs'!$C:$C,'COBRA outputs'!$B:$B,'HOIpTP-electricity-PM25'!$A11,'COBRA outputs'!$G:$G,'HOIpTP-electricity-PM25'!B$1,'COBRA outputs'!$D:$D,$B$22,'COBRA outputs'!$F:$F,$B$23)</f>
        <v>1.4364326361011599</v>
      </c>
      <c r="C11">
        <f t="shared" si="6"/>
        <v>1.4412720310500784</v>
      </c>
      <c r="D11">
        <f t="shared" si="0"/>
        <v>1.4461114259989971</v>
      </c>
      <c r="E11">
        <f t="shared" si="0"/>
        <v>1.4509508209479156</v>
      </c>
      <c r="F11">
        <f t="shared" si="0"/>
        <v>1.4557902158968343</v>
      </c>
      <c r="G11">
        <f t="shared" si="0"/>
        <v>1.4606296108457528</v>
      </c>
      <c r="H11">
        <f t="shared" si="0"/>
        <v>1.4654690057946715</v>
      </c>
      <c r="I11" s="17">
        <f>SUMIFS('COBRA outputs'!$C:$C,'COBRA outputs'!$B:$B,'HOIpTP-electricity-PM25'!$A11,'COBRA outputs'!$G:$G,'HOIpTP-electricity-PM25'!I$1,'COBRA outputs'!$D:$D,$B$22,'COBRA outputs'!$F:$F,$B$23)</f>
        <v>1.47030840074359</v>
      </c>
      <c r="J11">
        <f t="shared" si="7"/>
        <v>1.4745278474138681</v>
      </c>
      <c r="K11">
        <f t="shared" si="1"/>
        <v>1.478747294084146</v>
      </c>
      <c r="L11">
        <f t="shared" si="1"/>
        <v>1.482966740754424</v>
      </c>
      <c r="M11">
        <f>$I11+($N11-$I11)*(M$1-$I$1)/($N$1-$I$1)</f>
        <v>1.4871861874247019</v>
      </c>
      <c r="N11" s="17">
        <f>SUMIFS('COBRA outputs'!$C:$C,'COBRA outputs'!$B:$B,'HOIpTP-electricity-PM25'!$A11,'COBRA outputs'!$G:$G,'HOIpTP-electricity-PM25'!N$1,'COBRA outputs'!$D:$D,$B$22,'COBRA outputs'!$F:$F,$B$23)</f>
        <v>1.4914056340949799</v>
      </c>
      <c r="O11">
        <f t="shared" si="8"/>
        <v>1.49687171065168</v>
      </c>
      <c r="P11" s="17">
        <f>SUMIFS('COBRA outputs'!$C:$C,'COBRA outputs'!$B:$B,'HOIpTP-electricity-PM25'!$A11,'COBRA outputs'!$G:$G,'HOIpTP-electricity-PM25'!P$1,'COBRA outputs'!$D:$D,$B$22,'COBRA outputs'!$F:$F,$B$23)</f>
        <v>1.5023377872083801</v>
      </c>
      <c r="Q11">
        <f t="shared" si="9"/>
        <v>1.5105550999289401</v>
      </c>
      <c r="R11">
        <f t="shared" si="2"/>
        <v>1.5187724126495001</v>
      </c>
      <c r="S11">
        <f t="shared" si="2"/>
        <v>1.5269897253700599</v>
      </c>
      <c r="T11">
        <f t="shared" si="2"/>
        <v>1.53520703809062</v>
      </c>
      <c r="U11" s="17">
        <f>SUMIFS('COBRA outputs'!$C:$C,'COBRA outputs'!$B:$B,'HOIpTP-electricity-PM25'!$A11,'COBRA outputs'!$G:$G,'HOIpTP-electricity-PM25'!U$1,'COBRA outputs'!$D:$D,$B$22,'COBRA outputs'!$F:$F,$B$23)</f>
        <v>1.54342435081118</v>
      </c>
      <c r="V11">
        <f t="shared" si="10"/>
        <v>1.5540334719996161</v>
      </c>
      <c r="W11">
        <f t="shared" si="3"/>
        <v>1.5646425931880521</v>
      </c>
      <c r="X11">
        <f t="shared" si="3"/>
        <v>1.5752517143764879</v>
      </c>
      <c r="Y11">
        <f t="shared" si="3"/>
        <v>1.585860835564924</v>
      </c>
      <c r="Z11" s="17">
        <f>SUMIFS('COBRA outputs'!$C:$C,'COBRA outputs'!$B:$B,'HOIpTP-electricity-PM25'!$A11,'COBRA outputs'!$G:$G,'HOIpTP-electricity-PM25'!Z$1,'COBRA outputs'!$D:$D,$B$22,'COBRA outputs'!$F:$F,$B$23)</f>
        <v>1.59646995675336</v>
      </c>
      <c r="AA11">
        <f t="shared" si="11"/>
        <v>1.6082423350322279</v>
      </c>
      <c r="AB11">
        <f t="shared" si="4"/>
        <v>1.620014713311096</v>
      </c>
      <c r="AC11">
        <f t="shared" si="4"/>
        <v>1.6317870915899639</v>
      </c>
      <c r="AD11">
        <f t="shared" si="4"/>
        <v>1.6435594698688321</v>
      </c>
      <c r="AE11" s="17">
        <f>SUMIFS('COBRA outputs'!$C:$C,'COBRA outputs'!$B:$B,'HOIpTP-electricity-PM25'!$A11,'COBRA outputs'!$G:$G,'HOIpTP-electricity-PM25'!AE$1,'COBRA outputs'!$D:$D,$B$22,'COBRA outputs'!$F:$F,$B$23)</f>
        <v>1.6553318481477</v>
      </c>
      <c r="AF11">
        <f t="shared" si="12"/>
        <v>1.6657170174659879</v>
      </c>
      <c r="AG11">
        <f t="shared" si="5"/>
        <v>1.676102186784276</v>
      </c>
      <c r="AH11">
        <f t="shared" si="5"/>
        <v>1.686487356102564</v>
      </c>
      <c r="AI11">
        <f t="shared" si="5"/>
        <v>1.6968725254208521</v>
      </c>
      <c r="AJ11" s="17">
        <f>SUMIFS('COBRA outputs'!$C:$C,'COBRA outputs'!$B:$B,'HOIpTP-electricity-PM25'!$A11,'COBRA outputs'!$G:$G,'HOIpTP-electricity-PM25'!AJ$1,'COBRA outputs'!$D:$D,$B$22,'COBRA outputs'!$F:$F,$B$23)</f>
        <v>1.70725769473914</v>
      </c>
    </row>
    <row r="12" spans="1:36" x14ac:dyDescent="0.35">
      <c r="A12" s="12" t="s">
        <v>156</v>
      </c>
      <c r="B12" s="17">
        <f>SUMIFS('COBRA outputs'!$C:$C,'COBRA outputs'!$B:$B,'HOIpTP-electricity-PM25'!$A12,'COBRA outputs'!$G:$G,'HOIpTP-electricity-PM25'!B$1,'COBRA outputs'!$D:$D,$B$22,'COBRA outputs'!$F:$F,$B$23)</f>
        <v>7.0851003254236299E-4</v>
      </c>
      <c r="C12">
        <f t="shared" si="6"/>
        <v>7.2143637013251469E-4</v>
      </c>
      <c r="D12">
        <f t="shared" si="0"/>
        <v>7.343627077226664E-4</v>
      </c>
      <c r="E12">
        <f t="shared" si="0"/>
        <v>7.4728904531281811E-4</v>
      </c>
      <c r="F12">
        <f t="shared" si="0"/>
        <v>7.6021538290296992E-4</v>
      </c>
      <c r="G12">
        <f t="shared" si="0"/>
        <v>7.7314172049312163E-4</v>
      </c>
      <c r="H12">
        <f t="shared" si="0"/>
        <v>7.8606805808327334E-4</v>
      </c>
      <c r="I12" s="17">
        <f>SUMIFS('COBRA outputs'!$C:$C,'COBRA outputs'!$B:$B,'HOIpTP-electricity-PM25'!$A12,'COBRA outputs'!$G:$G,'HOIpTP-electricity-PM25'!I$1,'COBRA outputs'!$D:$D,$B$22,'COBRA outputs'!$F:$F,$B$23)</f>
        <v>7.9899439567342504E-4</v>
      </c>
      <c r="J12">
        <f t="shared" si="7"/>
        <v>8.1455322578154025E-4</v>
      </c>
      <c r="K12">
        <f t="shared" si="1"/>
        <v>8.3011205588965546E-4</v>
      </c>
      <c r="L12">
        <f t="shared" si="1"/>
        <v>8.4567088599777056E-4</v>
      </c>
      <c r="M12">
        <f t="shared" si="1"/>
        <v>8.6122971610588578E-4</v>
      </c>
      <c r="N12" s="17">
        <f>SUMIFS('COBRA outputs'!$C:$C,'COBRA outputs'!$B:$B,'HOIpTP-electricity-PM25'!$A12,'COBRA outputs'!$G:$G,'HOIpTP-electricity-PM25'!N$1,'COBRA outputs'!$D:$D,$B$22,'COBRA outputs'!$F:$F,$B$23)</f>
        <v>8.7678854621400099E-4</v>
      </c>
      <c r="O12">
        <f t="shared" si="8"/>
        <v>8.9336449618918849E-4</v>
      </c>
      <c r="P12" s="17">
        <f>SUMIFS('COBRA outputs'!$C:$C,'COBRA outputs'!$B:$B,'HOIpTP-electricity-PM25'!$A12,'COBRA outputs'!$G:$G,'HOIpTP-electricity-PM25'!P$1,'COBRA outputs'!$D:$D,$B$22,'COBRA outputs'!$F:$F,$B$23)</f>
        <v>9.0994044616437599E-4</v>
      </c>
      <c r="Q12">
        <f t="shared" si="9"/>
        <v>9.2794798255043504E-4</v>
      </c>
      <c r="R12">
        <f t="shared" si="2"/>
        <v>9.4595551893649399E-4</v>
      </c>
      <c r="S12">
        <f t="shared" si="2"/>
        <v>9.6396305532255304E-4</v>
      </c>
      <c r="T12">
        <f t="shared" si="2"/>
        <v>9.8197059170861199E-4</v>
      </c>
      <c r="U12" s="17">
        <f>SUMIFS('COBRA outputs'!$C:$C,'COBRA outputs'!$B:$B,'HOIpTP-electricity-PM25'!$A12,'COBRA outputs'!$G:$G,'HOIpTP-electricity-PM25'!U$1,'COBRA outputs'!$D:$D,$B$22,'COBRA outputs'!$F:$F,$B$23)</f>
        <v>9.9997812809467105E-4</v>
      </c>
      <c r="V12">
        <f t="shared" si="10"/>
        <v>1.0154676433230128E-3</v>
      </c>
      <c r="W12">
        <f t="shared" si="3"/>
        <v>1.0309571585513547E-3</v>
      </c>
      <c r="X12">
        <f t="shared" si="3"/>
        <v>1.0464466737796965E-3</v>
      </c>
      <c r="Y12">
        <f t="shared" si="3"/>
        <v>1.0619361890080383E-3</v>
      </c>
      <c r="Z12" s="17">
        <f>SUMIFS('COBRA outputs'!$C:$C,'COBRA outputs'!$B:$B,'HOIpTP-electricity-PM25'!$A12,'COBRA outputs'!$G:$G,'HOIpTP-electricity-PM25'!Z$1,'COBRA outputs'!$D:$D,$B$22,'COBRA outputs'!$F:$F,$B$23)</f>
        <v>1.0774257042363801E-3</v>
      </c>
      <c r="AA12">
        <f t="shared" si="11"/>
        <v>1.0855722523537799E-3</v>
      </c>
      <c r="AB12">
        <f t="shared" si="4"/>
        <v>1.09371880047118E-3</v>
      </c>
      <c r="AC12">
        <f t="shared" si="4"/>
        <v>1.1018653485885799E-3</v>
      </c>
      <c r="AD12">
        <f t="shared" si="4"/>
        <v>1.11001189670598E-3</v>
      </c>
      <c r="AE12" s="17">
        <f>SUMIFS('COBRA outputs'!$C:$C,'COBRA outputs'!$B:$B,'HOIpTP-electricity-PM25'!$A12,'COBRA outputs'!$G:$G,'HOIpTP-electricity-PM25'!AE$1,'COBRA outputs'!$D:$D,$B$22,'COBRA outputs'!$F:$F,$B$23)</f>
        <v>1.1181584448233799E-3</v>
      </c>
      <c r="AF12">
        <f t="shared" si="12"/>
        <v>1.121950345312946E-3</v>
      </c>
      <c r="AG12">
        <f t="shared" si="5"/>
        <v>1.1257422458025119E-3</v>
      </c>
      <c r="AH12">
        <f t="shared" si="5"/>
        <v>1.129534146292078E-3</v>
      </c>
      <c r="AI12">
        <f t="shared" si="5"/>
        <v>1.1333260467816439E-3</v>
      </c>
      <c r="AJ12" s="17">
        <f>SUMIFS('COBRA outputs'!$C:$C,'COBRA outputs'!$B:$B,'HOIpTP-electricity-PM25'!$A12,'COBRA outputs'!$G:$G,'HOIpTP-electricity-PM25'!AJ$1,'COBRA outputs'!$D:$D,$B$22,'COBRA outputs'!$F:$F,$B$23)</f>
        <v>1.13711794727121E-3</v>
      </c>
    </row>
    <row r="13" spans="1:36" x14ac:dyDescent="0.35">
      <c r="A13" s="12" t="s">
        <v>11</v>
      </c>
      <c r="B13" s="17">
        <f>SUMIFS('COBRA outputs'!$C:$C,'COBRA outputs'!$B:$B,'HOIpTP-electricity-PM25'!$A13,'COBRA outputs'!$G:$G,'HOIpTP-electricity-PM25'!B$1,'COBRA outputs'!$D:$D,$B$22,'COBRA outputs'!$F:$F,$B$23)</f>
        <v>1.2726855967011999E-3</v>
      </c>
      <c r="C13">
        <f t="shared" si="6"/>
        <v>1.3137776122719442E-3</v>
      </c>
      <c r="D13">
        <f t="shared" si="6"/>
        <v>1.3548696278426885E-3</v>
      </c>
      <c r="E13">
        <f t="shared" si="6"/>
        <v>1.3959616434134328E-3</v>
      </c>
      <c r="F13">
        <f t="shared" si="6"/>
        <v>1.4370536589841771E-3</v>
      </c>
      <c r="G13">
        <f t="shared" si="6"/>
        <v>1.4781456745549214E-3</v>
      </c>
      <c r="H13">
        <f t="shared" si="6"/>
        <v>1.5192376901256657E-3</v>
      </c>
      <c r="I13" s="17">
        <f>SUMIFS('COBRA outputs'!$C:$C,'COBRA outputs'!$B:$B,'HOIpTP-electricity-PM25'!$A13,'COBRA outputs'!$G:$G,'HOIpTP-electricity-PM25'!I$1,'COBRA outputs'!$D:$D,$B$22,'COBRA outputs'!$F:$F,$B$23)</f>
        <v>1.56032970569641E-3</v>
      </c>
      <c r="J13">
        <f t="shared" si="7"/>
        <v>1.6080483957755E-3</v>
      </c>
      <c r="K13">
        <f t="shared" si="7"/>
        <v>1.65576708585459E-3</v>
      </c>
      <c r="L13">
        <f t="shared" si="7"/>
        <v>1.70348577593368E-3</v>
      </c>
      <c r="M13">
        <f t="shared" si="7"/>
        <v>1.75120446601277E-3</v>
      </c>
      <c r="N13" s="17">
        <f>SUMIFS('COBRA outputs'!$C:$C,'COBRA outputs'!$B:$B,'HOIpTP-electricity-PM25'!$A13,'COBRA outputs'!$G:$G,'HOIpTP-electricity-PM25'!N$1,'COBRA outputs'!$D:$D,$B$22,'COBRA outputs'!$F:$F,$B$23)</f>
        <v>1.7989231560918599E-3</v>
      </c>
      <c r="O13">
        <f t="shared" si="8"/>
        <v>1.84494775864274E-3</v>
      </c>
      <c r="P13" s="17">
        <f>SUMIFS('COBRA outputs'!$C:$C,'COBRA outputs'!$B:$B,'HOIpTP-electricity-PM25'!$A13,'COBRA outputs'!$G:$G,'HOIpTP-electricity-PM25'!P$1,'COBRA outputs'!$D:$D,$B$22,'COBRA outputs'!$F:$F,$B$23)</f>
        <v>1.89097236119362E-3</v>
      </c>
      <c r="Q13">
        <f t="shared" si="9"/>
        <v>1.9308425297713339E-3</v>
      </c>
      <c r="R13">
        <f t="shared" si="9"/>
        <v>1.9707126983490478E-3</v>
      </c>
      <c r="S13">
        <f t="shared" si="9"/>
        <v>2.0105828669267621E-3</v>
      </c>
      <c r="T13">
        <f t="shared" si="9"/>
        <v>2.0504530355044759E-3</v>
      </c>
      <c r="U13" s="17">
        <f>SUMIFS('COBRA outputs'!$C:$C,'COBRA outputs'!$B:$B,'HOIpTP-electricity-PM25'!$A13,'COBRA outputs'!$G:$G,'HOIpTP-electricity-PM25'!U$1,'COBRA outputs'!$D:$D,$B$22,'COBRA outputs'!$F:$F,$B$23)</f>
        <v>2.0903232040821898E-3</v>
      </c>
      <c r="V13">
        <f t="shared" si="10"/>
        <v>2.1171248452520356E-3</v>
      </c>
      <c r="W13">
        <f t="shared" si="10"/>
        <v>2.1439264864218819E-3</v>
      </c>
      <c r="X13">
        <f t="shared" si="10"/>
        <v>2.1707281275917278E-3</v>
      </c>
      <c r="Y13">
        <f t="shared" si="10"/>
        <v>2.1975297687615741E-3</v>
      </c>
      <c r="Z13" s="17">
        <f>SUMIFS('COBRA outputs'!$C:$C,'COBRA outputs'!$B:$B,'HOIpTP-electricity-PM25'!$A13,'COBRA outputs'!$G:$G,'HOIpTP-electricity-PM25'!Z$1,'COBRA outputs'!$D:$D,$B$22,'COBRA outputs'!$F:$F,$B$23)</f>
        <v>2.2243314099314199E-3</v>
      </c>
      <c r="AA13">
        <f t="shared" si="11"/>
        <v>2.2391232714683521E-3</v>
      </c>
      <c r="AB13">
        <f t="shared" si="11"/>
        <v>2.2539151330052839E-3</v>
      </c>
      <c r="AC13">
        <f t="shared" si="11"/>
        <v>2.2687069945422161E-3</v>
      </c>
      <c r="AD13">
        <f t="shared" si="11"/>
        <v>2.2834988560791478E-3</v>
      </c>
      <c r="AE13" s="17">
        <f>SUMIFS('COBRA outputs'!$C:$C,'COBRA outputs'!$B:$B,'HOIpTP-electricity-PM25'!$A13,'COBRA outputs'!$G:$G,'HOIpTP-electricity-PM25'!AE$1,'COBRA outputs'!$D:$D,$B$22,'COBRA outputs'!$F:$F,$B$23)</f>
        <v>2.29829071761608E-3</v>
      </c>
      <c r="AF13">
        <f t="shared" si="12"/>
        <v>2.3086103212836221E-3</v>
      </c>
      <c r="AG13">
        <f t="shared" si="12"/>
        <v>2.3189299249511642E-3</v>
      </c>
      <c r="AH13">
        <f t="shared" si="12"/>
        <v>2.3292495286187059E-3</v>
      </c>
      <c r="AI13">
        <f t="shared" si="12"/>
        <v>2.339569132286248E-3</v>
      </c>
      <c r="AJ13" s="17">
        <f>SUMIFS('COBRA outputs'!$C:$C,'COBRA outputs'!$B:$B,'HOIpTP-electricity-PM25'!$A13,'COBRA outputs'!$G:$G,'HOIpTP-electricity-PM25'!AJ$1,'COBRA outputs'!$D:$D,$B$22,'COBRA outputs'!$F:$F,$B$23)</f>
        <v>2.3498887359537902E-3</v>
      </c>
    </row>
    <row r="14" spans="1:36" x14ac:dyDescent="0.35">
      <c r="A14" s="12" t="s">
        <v>151</v>
      </c>
      <c r="B14" s="17">
        <f>SUMIFS('COBRA outputs'!$C:$C,'COBRA outputs'!$B:$B,'HOIpTP-electricity-PM25'!$A14,'COBRA outputs'!$G:$G,'HOIpTP-electricity-PM25'!B$1,'COBRA outputs'!$D:$D,$B$22,'COBRA outputs'!$F:$F,$B$23)</f>
        <v>4.5066512849151301E-3</v>
      </c>
      <c r="C14">
        <f t="shared" si="6"/>
        <v>4.6408002071655985E-3</v>
      </c>
      <c r="D14">
        <f t="shared" si="6"/>
        <v>4.774949129416067E-3</v>
      </c>
      <c r="E14">
        <f t="shared" si="6"/>
        <v>4.9090980516665354E-3</v>
      </c>
      <c r="F14">
        <f t="shared" si="6"/>
        <v>5.0432469739170047E-3</v>
      </c>
      <c r="G14">
        <f t="shared" si="6"/>
        <v>5.1773958961674731E-3</v>
      </c>
      <c r="H14">
        <f t="shared" si="6"/>
        <v>5.3115448184179416E-3</v>
      </c>
      <c r="I14" s="17">
        <f>SUMIFS('COBRA outputs'!$C:$C,'COBRA outputs'!$B:$B,'HOIpTP-electricity-PM25'!$A14,'COBRA outputs'!$G:$G,'HOIpTP-electricity-PM25'!I$1,'COBRA outputs'!$D:$D,$B$22,'COBRA outputs'!$F:$F,$B$23)</f>
        <v>5.44569374066841E-3</v>
      </c>
      <c r="J14">
        <f t="shared" si="7"/>
        <v>5.6277128401843084E-3</v>
      </c>
      <c r="K14">
        <f t="shared" si="7"/>
        <v>5.8097319397002059E-3</v>
      </c>
      <c r="L14">
        <f t="shared" si="7"/>
        <v>5.9917510392161043E-3</v>
      </c>
      <c r="M14">
        <f t="shared" si="7"/>
        <v>6.1737701387320019E-3</v>
      </c>
      <c r="N14" s="17">
        <f>SUMIFS('COBRA outputs'!$C:$C,'COBRA outputs'!$B:$B,'HOIpTP-electricity-PM25'!$A14,'COBRA outputs'!$G:$G,'HOIpTP-electricity-PM25'!N$1,'COBRA outputs'!$D:$D,$B$22,'COBRA outputs'!$F:$F,$B$23)</f>
        <v>6.3557892382479003E-3</v>
      </c>
      <c r="O14">
        <f t="shared" si="8"/>
        <v>6.549964457632825E-3</v>
      </c>
      <c r="P14" s="17">
        <f>SUMIFS('COBRA outputs'!$C:$C,'COBRA outputs'!$B:$B,'HOIpTP-electricity-PM25'!$A14,'COBRA outputs'!$G:$G,'HOIpTP-electricity-PM25'!P$1,'COBRA outputs'!$D:$D,$B$22,'COBRA outputs'!$F:$F,$B$23)</f>
        <v>6.7441396770177497E-3</v>
      </c>
      <c r="Q14">
        <f t="shared" si="9"/>
        <v>6.9404883601862557E-3</v>
      </c>
      <c r="R14">
        <f t="shared" si="9"/>
        <v>7.1368370433547617E-3</v>
      </c>
      <c r="S14">
        <f t="shared" si="9"/>
        <v>7.3331857265232676E-3</v>
      </c>
      <c r="T14">
        <f t="shared" si="9"/>
        <v>7.5295344096917736E-3</v>
      </c>
      <c r="U14" s="17">
        <f>SUMIFS('COBRA outputs'!$C:$C,'COBRA outputs'!$B:$B,'HOIpTP-electricity-PM25'!$A14,'COBRA outputs'!$G:$G,'HOIpTP-electricity-PM25'!U$1,'COBRA outputs'!$D:$D,$B$22,'COBRA outputs'!$F:$F,$B$23)</f>
        <v>7.7258830928602796E-3</v>
      </c>
      <c r="V14">
        <f t="shared" si="10"/>
        <v>7.869004940604888E-3</v>
      </c>
      <c r="W14">
        <f t="shared" si="10"/>
        <v>8.0121267883494964E-3</v>
      </c>
      <c r="X14">
        <f t="shared" si="10"/>
        <v>8.1552486360941031E-3</v>
      </c>
      <c r="Y14">
        <f t="shared" si="10"/>
        <v>8.2983704838387115E-3</v>
      </c>
      <c r="Z14" s="17">
        <f>SUMIFS('COBRA outputs'!$C:$C,'COBRA outputs'!$B:$B,'HOIpTP-electricity-PM25'!$A14,'COBRA outputs'!$G:$G,'HOIpTP-electricity-PM25'!Z$1,'COBRA outputs'!$D:$D,$B$22,'COBRA outputs'!$F:$F,$B$23)</f>
        <v>8.4414923315833199E-3</v>
      </c>
      <c r="AA14">
        <f t="shared" si="11"/>
        <v>8.5144595662756759E-3</v>
      </c>
      <c r="AB14">
        <f t="shared" si="11"/>
        <v>8.5874268009680319E-3</v>
      </c>
      <c r="AC14">
        <f t="shared" si="11"/>
        <v>8.6603940356603879E-3</v>
      </c>
      <c r="AD14">
        <f t="shared" si="11"/>
        <v>8.7333612703527439E-3</v>
      </c>
      <c r="AE14" s="17">
        <f>SUMIFS('COBRA outputs'!$C:$C,'COBRA outputs'!$B:$B,'HOIpTP-electricity-PM25'!$A14,'COBRA outputs'!$G:$G,'HOIpTP-electricity-PM25'!AE$1,'COBRA outputs'!$D:$D,$B$22,'COBRA outputs'!$F:$F,$B$23)</f>
        <v>8.8063285050450999E-3</v>
      </c>
      <c r="AF14">
        <f t="shared" si="12"/>
        <v>8.8313768795037495E-3</v>
      </c>
      <c r="AG14">
        <f t="shared" si="12"/>
        <v>8.8564252539623991E-3</v>
      </c>
      <c r="AH14">
        <f t="shared" si="12"/>
        <v>8.8814736284210504E-3</v>
      </c>
      <c r="AI14">
        <f t="shared" si="12"/>
        <v>8.9065220028797E-3</v>
      </c>
      <c r="AJ14" s="17">
        <f>SUMIFS('COBRA outputs'!$C:$C,'COBRA outputs'!$B:$B,'HOIpTP-electricity-PM25'!$A14,'COBRA outputs'!$G:$G,'HOIpTP-electricity-PM25'!AJ$1,'COBRA outputs'!$D:$D,$B$22,'COBRA outputs'!$F:$F,$B$23)</f>
        <v>8.9315703773383496E-3</v>
      </c>
    </row>
    <row r="15" spans="1:36" x14ac:dyDescent="0.35">
      <c r="A15" s="12" t="s">
        <v>150</v>
      </c>
      <c r="B15" s="17">
        <f>SUMIFS('COBRA outputs'!$C:$C,'COBRA outputs'!$B:$B,'HOIpTP-electricity-PM25'!$A15,'COBRA outputs'!$G:$G,'HOIpTP-electricity-PM25'!B$1,'COBRA outputs'!$D:$D,$B$22,'COBRA outputs'!$F:$F,$B$23)</f>
        <v>6.1422076251685105E-4</v>
      </c>
      <c r="C15">
        <f t="shared" si="6"/>
        <v>6.3396588940382262E-4</v>
      </c>
      <c r="D15">
        <f t="shared" si="6"/>
        <v>6.537110162907942E-4</v>
      </c>
      <c r="E15">
        <f t="shared" si="6"/>
        <v>6.7345614317776577E-4</v>
      </c>
      <c r="F15">
        <f t="shared" si="6"/>
        <v>6.9320127006473724E-4</v>
      </c>
      <c r="G15">
        <f t="shared" si="6"/>
        <v>7.1294639695170881E-4</v>
      </c>
      <c r="H15">
        <f t="shared" si="6"/>
        <v>7.3269152383868038E-4</v>
      </c>
      <c r="I15" s="17">
        <f>SUMIFS('COBRA outputs'!$C:$C,'COBRA outputs'!$B:$B,'HOIpTP-electricity-PM25'!$A15,'COBRA outputs'!$G:$G,'HOIpTP-electricity-PM25'!I$1,'COBRA outputs'!$D:$D,$B$22,'COBRA outputs'!$F:$F,$B$23)</f>
        <v>7.5243665072565196E-4</v>
      </c>
      <c r="J15">
        <f t="shared" si="7"/>
        <v>7.7240502742308419E-4</v>
      </c>
      <c r="K15">
        <f t="shared" si="7"/>
        <v>7.9237340412051643E-4</v>
      </c>
      <c r="L15">
        <f t="shared" si="7"/>
        <v>8.1234178081794855E-4</v>
      </c>
      <c r="M15">
        <f t="shared" si="7"/>
        <v>8.3231015751538079E-4</v>
      </c>
      <c r="N15" s="17">
        <f>SUMIFS('COBRA outputs'!$C:$C,'COBRA outputs'!$B:$B,'HOIpTP-electricity-PM25'!$A15,'COBRA outputs'!$G:$G,'HOIpTP-electricity-PM25'!N$1,'COBRA outputs'!$D:$D,$B$22,'COBRA outputs'!$F:$F,$B$23)</f>
        <v>8.5227853421281302E-4</v>
      </c>
      <c r="O15">
        <f t="shared" si="8"/>
        <v>8.6916416076644547E-4</v>
      </c>
      <c r="P15" s="17">
        <f>SUMIFS('COBRA outputs'!$C:$C,'COBRA outputs'!$B:$B,'HOIpTP-electricity-PM25'!$A15,'COBRA outputs'!$G:$G,'HOIpTP-electricity-PM25'!P$1,'COBRA outputs'!$D:$D,$B$22,'COBRA outputs'!$F:$F,$B$23)</f>
        <v>8.8604978732007803E-4</v>
      </c>
      <c r="Q15">
        <f t="shared" si="9"/>
        <v>8.9725930740036002E-4</v>
      </c>
      <c r="R15">
        <f t="shared" si="9"/>
        <v>9.0846882748064201E-4</v>
      </c>
      <c r="S15">
        <f t="shared" si="9"/>
        <v>9.19678347560924E-4</v>
      </c>
      <c r="T15">
        <f t="shared" si="9"/>
        <v>9.3088786764120599E-4</v>
      </c>
      <c r="U15" s="17">
        <f>SUMIFS('COBRA outputs'!$C:$C,'COBRA outputs'!$B:$B,'HOIpTP-electricity-PM25'!$A15,'COBRA outputs'!$G:$G,'HOIpTP-electricity-PM25'!U$1,'COBRA outputs'!$D:$D,$B$22,'COBRA outputs'!$F:$F,$B$23)</f>
        <v>9.4209738772148797E-4</v>
      </c>
      <c r="V15">
        <f t="shared" si="10"/>
        <v>9.4758988914381195E-4</v>
      </c>
      <c r="W15">
        <f t="shared" si="10"/>
        <v>9.5308239056613603E-4</v>
      </c>
      <c r="X15">
        <f t="shared" si="10"/>
        <v>9.5857489198846E-4</v>
      </c>
      <c r="Y15">
        <f t="shared" si="10"/>
        <v>9.6406739341078408E-4</v>
      </c>
      <c r="Z15" s="17">
        <f>SUMIFS('COBRA outputs'!$C:$C,'COBRA outputs'!$B:$B,'HOIpTP-electricity-PM25'!$A15,'COBRA outputs'!$G:$G,'HOIpTP-electricity-PM25'!Z$1,'COBRA outputs'!$D:$D,$B$22,'COBRA outputs'!$F:$F,$B$23)</f>
        <v>9.6955989483310805E-4</v>
      </c>
      <c r="AA15">
        <f t="shared" si="11"/>
        <v>9.7289384407424101E-4</v>
      </c>
      <c r="AB15">
        <f t="shared" si="11"/>
        <v>9.7622779331537398E-4</v>
      </c>
      <c r="AC15">
        <f t="shared" si="11"/>
        <v>9.7956174255650705E-4</v>
      </c>
      <c r="AD15">
        <f t="shared" si="11"/>
        <v>9.8289569179763991E-4</v>
      </c>
      <c r="AE15" s="17">
        <f>SUMIFS('COBRA outputs'!$C:$C,'COBRA outputs'!$B:$B,'HOIpTP-electricity-PM25'!$A15,'COBRA outputs'!$G:$G,'HOIpTP-electricity-PM25'!AE$1,'COBRA outputs'!$D:$D,$B$22,'COBRA outputs'!$F:$F,$B$23)</f>
        <v>9.8622964103877299E-4</v>
      </c>
      <c r="AF15">
        <f t="shared" si="12"/>
        <v>9.9113495763099237E-4</v>
      </c>
      <c r="AG15">
        <f t="shared" si="12"/>
        <v>9.9604027422321175E-4</v>
      </c>
      <c r="AH15">
        <f t="shared" si="12"/>
        <v>1.0009455908154311E-3</v>
      </c>
      <c r="AI15">
        <f t="shared" si="12"/>
        <v>1.0058509074076505E-3</v>
      </c>
      <c r="AJ15" s="17">
        <f>SUMIFS('COBRA outputs'!$C:$C,'COBRA outputs'!$B:$B,'HOIpTP-electricity-PM25'!$A15,'COBRA outputs'!$G:$G,'HOIpTP-electricity-PM25'!AJ$1,'COBRA outputs'!$D:$D,$B$22,'COBRA outputs'!$F:$F,$B$23)</f>
        <v>1.0107562239998699E-3</v>
      </c>
    </row>
    <row r="16" spans="1:36" x14ac:dyDescent="0.35">
      <c r="A16" s="12" t="s">
        <v>152</v>
      </c>
      <c r="B16" s="17">
        <f>SUMIFS('COBRA outputs'!$C:$C,'COBRA outputs'!$B:$B,'HOIpTP-electricity-PM25'!$A16,'COBRA outputs'!$G:$G,'HOIpTP-electricity-PM25'!B$1,'COBRA outputs'!$D:$D,$B$22,'COBRA outputs'!$F:$F,$B$23)</f>
        <v>5.4858612371259604E-4</v>
      </c>
      <c r="C16">
        <f t="shared" si="6"/>
        <v>5.6702358757560779E-4</v>
      </c>
      <c r="D16">
        <f t="shared" si="6"/>
        <v>5.8546105143861943E-4</v>
      </c>
      <c r="E16">
        <f t="shared" si="6"/>
        <v>6.0389851530163118E-4</v>
      </c>
      <c r="F16">
        <f t="shared" si="6"/>
        <v>6.2233597916464282E-4</v>
      </c>
      <c r="G16">
        <f t="shared" si="6"/>
        <v>6.4077344302765457E-4</v>
      </c>
      <c r="H16">
        <f t="shared" si="6"/>
        <v>6.5921090689066621E-4</v>
      </c>
      <c r="I16" s="17">
        <f>SUMIFS('COBRA outputs'!$C:$C,'COBRA outputs'!$B:$B,'HOIpTP-electricity-PM25'!$A16,'COBRA outputs'!$G:$G,'HOIpTP-electricity-PM25'!I$1,'COBRA outputs'!$D:$D,$B$22,'COBRA outputs'!$F:$F,$B$23)</f>
        <v>6.7764837075367796E-4</v>
      </c>
      <c r="J16">
        <f t="shared" si="7"/>
        <v>6.9591274172394195E-4</v>
      </c>
      <c r="K16">
        <f t="shared" si="7"/>
        <v>7.1417711269420594E-4</v>
      </c>
      <c r="L16">
        <f t="shared" si="7"/>
        <v>7.3244148366447004E-4</v>
      </c>
      <c r="M16">
        <f t="shared" si="7"/>
        <v>7.5070585463473402E-4</v>
      </c>
      <c r="N16" s="17">
        <f>SUMIFS('COBRA outputs'!$C:$C,'COBRA outputs'!$B:$B,'HOIpTP-electricity-PM25'!$A16,'COBRA outputs'!$G:$G,'HOIpTP-electricity-PM25'!N$1,'COBRA outputs'!$D:$D,$B$22,'COBRA outputs'!$F:$F,$B$23)</f>
        <v>7.6897022560499801E-4</v>
      </c>
      <c r="O16">
        <f t="shared" si="8"/>
        <v>7.8421250720732893E-4</v>
      </c>
      <c r="P16" s="17">
        <f>SUMIFS('COBRA outputs'!$C:$C,'COBRA outputs'!$B:$B,'HOIpTP-electricity-PM25'!$A16,'COBRA outputs'!$G:$G,'HOIpTP-electricity-PM25'!P$1,'COBRA outputs'!$D:$D,$B$22,'COBRA outputs'!$F:$F,$B$23)</f>
        <v>7.9945478880965996E-4</v>
      </c>
      <c r="Q16">
        <f t="shared" si="9"/>
        <v>8.0896465155507759E-4</v>
      </c>
      <c r="R16">
        <f t="shared" si="9"/>
        <v>8.1847451430049523E-4</v>
      </c>
      <c r="S16">
        <f t="shared" si="9"/>
        <v>8.2798437704591275E-4</v>
      </c>
      <c r="T16">
        <f t="shared" si="9"/>
        <v>8.3749423979133039E-4</v>
      </c>
      <c r="U16" s="17">
        <f>SUMIFS('COBRA outputs'!$C:$C,'COBRA outputs'!$B:$B,'HOIpTP-electricity-PM25'!$A16,'COBRA outputs'!$G:$G,'HOIpTP-electricity-PM25'!U$1,'COBRA outputs'!$D:$D,$B$22,'COBRA outputs'!$F:$F,$B$23)</f>
        <v>8.4700410253674802E-4</v>
      </c>
      <c r="V16">
        <f t="shared" si="10"/>
        <v>8.5147431891902342E-4</v>
      </c>
      <c r="W16">
        <f t="shared" si="10"/>
        <v>8.5594453530129881E-4</v>
      </c>
      <c r="X16">
        <f t="shared" si="10"/>
        <v>8.6041475168357421E-4</v>
      </c>
      <c r="Y16">
        <f t="shared" si="10"/>
        <v>8.648849680658496E-4</v>
      </c>
      <c r="Z16" s="17">
        <f>SUMIFS('COBRA outputs'!$C:$C,'COBRA outputs'!$B:$B,'HOIpTP-electricity-PM25'!$A16,'COBRA outputs'!$G:$G,'HOIpTP-electricity-PM25'!Z$1,'COBRA outputs'!$D:$D,$B$22,'COBRA outputs'!$F:$F,$B$23)</f>
        <v>8.69355184448125E-4</v>
      </c>
      <c r="AA16">
        <f t="shared" si="11"/>
        <v>8.7190707920225565E-4</v>
      </c>
      <c r="AB16">
        <f t="shared" si="11"/>
        <v>8.7445897395638619E-4</v>
      </c>
      <c r="AC16">
        <f t="shared" si="11"/>
        <v>8.7701086871051683E-4</v>
      </c>
      <c r="AD16">
        <f t="shared" si="11"/>
        <v>8.7956276346464737E-4</v>
      </c>
      <c r="AE16" s="17">
        <f>SUMIFS('COBRA outputs'!$C:$C,'COBRA outputs'!$B:$B,'HOIpTP-electricity-PM25'!$A16,'COBRA outputs'!$G:$G,'HOIpTP-electricity-PM25'!AE$1,'COBRA outputs'!$D:$D,$B$22,'COBRA outputs'!$F:$F,$B$23)</f>
        <v>8.8211465821877802E-4</v>
      </c>
      <c r="AF16">
        <f t="shared" si="12"/>
        <v>8.8663146755601965E-4</v>
      </c>
      <c r="AG16">
        <f t="shared" si="12"/>
        <v>8.9114827689326117E-4</v>
      </c>
      <c r="AH16">
        <f t="shared" si="12"/>
        <v>8.956650862305028E-4</v>
      </c>
      <c r="AI16">
        <f t="shared" si="12"/>
        <v>9.0018189556774432E-4</v>
      </c>
      <c r="AJ16" s="17">
        <f>SUMIFS('COBRA outputs'!$C:$C,'COBRA outputs'!$B:$B,'HOIpTP-electricity-PM25'!$A16,'COBRA outputs'!$G:$G,'HOIpTP-electricity-PM25'!AJ$1,'COBRA outputs'!$D:$D,$B$22,'COBRA outputs'!$F:$F,$B$23)</f>
        <v>9.0469870490498595E-4</v>
      </c>
    </row>
    <row r="17" spans="1:36" x14ac:dyDescent="0.35">
      <c r="A17" s="12" t="s">
        <v>153</v>
      </c>
      <c r="B17" s="17">
        <f>SUMIFS('COBRA outputs'!$C:$C,'COBRA outputs'!$B:$B,'HOIpTP-electricity-PM25'!$A17,'COBRA outputs'!$G:$G,'HOIpTP-electricity-PM25'!B$1,'COBRA outputs'!$D:$D,$B$22,'COBRA outputs'!$F:$F,$B$23)</f>
        <v>1.4626823171520799E-4</v>
      </c>
      <c r="C17">
        <f t="shared" si="6"/>
        <v>1.4865904585130329E-4</v>
      </c>
      <c r="D17">
        <f t="shared" si="6"/>
        <v>1.5104985998739856E-4</v>
      </c>
      <c r="E17">
        <f t="shared" si="6"/>
        <v>1.5344067412349386E-4</v>
      </c>
      <c r="F17">
        <f t="shared" si="6"/>
        <v>1.5583148825958914E-4</v>
      </c>
      <c r="G17">
        <f t="shared" si="6"/>
        <v>1.5822230239568444E-4</v>
      </c>
      <c r="H17">
        <f t="shared" si="6"/>
        <v>1.6061311653177971E-4</v>
      </c>
      <c r="I17" s="17">
        <f>SUMIFS('COBRA outputs'!$C:$C,'COBRA outputs'!$B:$B,'HOIpTP-electricity-PM25'!$A17,'COBRA outputs'!$G:$G,'HOIpTP-electricity-PM25'!I$1,'COBRA outputs'!$D:$D,$B$22,'COBRA outputs'!$F:$F,$B$23)</f>
        <v>1.6300393066787501E-4</v>
      </c>
      <c r="J17">
        <f t="shared" si="7"/>
        <v>1.654401700389126E-4</v>
      </c>
      <c r="K17">
        <f t="shared" si="7"/>
        <v>1.6787640940995021E-4</v>
      </c>
      <c r="L17">
        <f t="shared" si="7"/>
        <v>1.703126487809878E-4</v>
      </c>
      <c r="M17">
        <f t="shared" si="7"/>
        <v>1.7274888815202542E-4</v>
      </c>
      <c r="N17" s="17">
        <f>SUMIFS('COBRA outputs'!$C:$C,'COBRA outputs'!$B:$B,'HOIpTP-electricity-PM25'!$A17,'COBRA outputs'!$G:$G,'HOIpTP-electricity-PM25'!N$1,'COBRA outputs'!$D:$D,$B$22,'COBRA outputs'!$F:$F,$B$23)</f>
        <v>1.75185127523063E-4</v>
      </c>
      <c r="O17">
        <f t="shared" si="8"/>
        <v>1.774810105276865E-4</v>
      </c>
      <c r="P17" s="17">
        <f>SUMIFS('COBRA outputs'!$C:$C,'COBRA outputs'!$B:$B,'HOIpTP-electricity-PM25'!$A17,'COBRA outputs'!$G:$G,'HOIpTP-electricity-PM25'!P$1,'COBRA outputs'!$D:$D,$B$22,'COBRA outputs'!$F:$F,$B$23)</f>
        <v>1.7977689353231E-4</v>
      </c>
      <c r="Q17">
        <f t="shared" si="9"/>
        <v>1.8158812125634581E-4</v>
      </c>
      <c r="R17">
        <f t="shared" si="9"/>
        <v>1.8339934898038159E-4</v>
      </c>
      <c r="S17">
        <f t="shared" si="9"/>
        <v>1.852105767044174E-4</v>
      </c>
      <c r="T17">
        <f t="shared" si="9"/>
        <v>1.8702180442845318E-4</v>
      </c>
      <c r="U17" s="17">
        <f>SUMIFS('COBRA outputs'!$C:$C,'COBRA outputs'!$B:$B,'HOIpTP-electricity-PM25'!$A17,'COBRA outputs'!$G:$G,'HOIpTP-electricity-PM25'!U$1,'COBRA outputs'!$D:$D,$B$22,'COBRA outputs'!$F:$F,$B$23)</f>
        <v>1.8883303215248899E-4</v>
      </c>
      <c r="V17">
        <f t="shared" si="10"/>
        <v>1.9007002119114099E-4</v>
      </c>
      <c r="W17">
        <f t="shared" si="10"/>
        <v>1.91307010229793E-4</v>
      </c>
      <c r="X17">
        <f t="shared" si="10"/>
        <v>1.92543999268445E-4</v>
      </c>
      <c r="Y17">
        <f t="shared" si="10"/>
        <v>1.93780988307097E-4</v>
      </c>
      <c r="Z17" s="17">
        <f>SUMIFS('COBRA outputs'!$C:$C,'COBRA outputs'!$B:$B,'HOIpTP-electricity-PM25'!$A17,'COBRA outputs'!$G:$G,'HOIpTP-electricity-PM25'!Z$1,'COBRA outputs'!$D:$D,$B$22,'COBRA outputs'!$F:$F,$B$23)</f>
        <v>1.95017977345749E-4</v>
      </c>
      <c r="AA17">
        <f t="shared" si="11"/>
        <v>1.9600209015788181E-4</v>
      </c>
      <c r="AB17">
        <f t="shared" si="11"/>
        <v>1.9698620297001462E-4</v>
      </c>
      <c r="AC17">
        <f t="shared" si="11"/>
        <v>1.979703157821474E-4</v>
      </c>
      <c r="AD17">
        <f t="shared" si="11"/>
        <v>1.989544285942802E-4</v>
      </c>
      <c r="AE17" s="17">
        <f>SUMIFS('COBRA outputs'!$C:$C,'COBRA outputs'!$B:$B,'HOIpTP-electricity-PM25'!$A17,'COBRA outputs'!$G:$G,'HOIpTP-electricity-PM25'!AE$1,'COBRA outputs'!$D:$D,$B$22,'COBRA outputs'!$F:$F,$B$23)</f>
        <v>1.9993854140641301E-4</v>
      </c>
      <c r="AF17">
        <f t="shared" si="12"/>
        <v>2.0103200578004021E-4</v>
      </c>
      <c r="AG17">
        <f t="shared" si="12"/>
        <v>2.021254701536674E-4</v>
      </c>
      <c r="AH17">
        <f t="shared" si="12"/>
        <v>2.032189345272946E-4</v>
      </c>
      <c r="AI17">
        <f t="shared" si="12"/>
        <v>2.0431239890092179E-4</v>
      </c>
      <c r="AJ17" s="17">
        <f>SUMIFS('COBRA outputs'!$C:$C,'COBRA outputs'!$B:$B,'HOIpTP-electricity-PM25'!$A17,'COBRA outputs'!$G:$G,'HOIpTP-electricity-PM25'!AJ$1,'COBRA outputs'!$D:$D,$B$22,'COBRA outputs'!$F:$F,$B$23)</f>
        <v>2.0540586327454899E-4</v>
      </c>
    </row>
    <row r="18" spans="1:36" x14ac:dyDescent="0.35">
      <c r="A18" s="12" t="s">
        <v>157</v>
      </c>
      <c r="B18" s="17">
        <f>SUMIFS('COBRA outputs'!$C:$C,'COBRA outputs'!$B:$B,'HOIpTP-electricity-PM25'!$A18,'COBRA outputs'!$G:$G,'HOIpTP-electricity-PM25'!B$1,'COBRA outputs'!$D:$D,$B$22,'COBRA outputs'!$F:$F,$B$23)</f>
        <v>3.0647186374696401E-3</v>
      </c>
      <c r="C18">
        <f t="shared" si="6"/>
        <v>3.1200322901906372E-3</v>
      </c>
      <c r="D18">
        <f t="shared" si="6"/>
        <v>3.1753459429116346E-3</v>
      </c>
      <c r="E18">
        <f t="shared" si="6"/>
        <v>3.2306595956326316E-3</v>
      </c>
      <c r="F18">
        <f t="shared" si="6"/>
        <v>3.2859732483536287E-3</v>
      </c>
      <c r="G18">
        <f t="shared" si="6"/>
        <v>3.3412869010746257E-3</v>
      </c>
      <c r="H18">
        <f t="shared" si="6"/>
        <v>3.3966005537956231E-3</v>
      </c>
      <c r="I18" s="17">
        <f>SUMIFS('COBRA outputs'!$C:$C,'COBRA outputs'!$B:$B,'HOIpTP-electricity-PM25'!$A18,'COBRA outputs'!$G:$G,'HOIpTP-electricity-PM25'!I$1,'COBRA outputs'!$D:$D,$B$22,'COBRA outputs'!$F:$F,$B$23)</f>
        <v>3.4519142065166201E-3</v>
      </c>
      <c r="J18">
        <f t="shared" si="7"/>
        <v>3.5156495313752242E-3</v>
      </c>
      <c r="K18">
        <f t="shared" si="7"/>
        <v>3.5793848562338283E-3</v>
      </c>
      <c r="L18">
        <f t="shared" si="7"/>
        <v>3.643120181092432E-3</v>
      </c>
      <c r="M18">
        <f t="shared" si="7"/>
        <v>3.7068555059510361E-3</v>
      </c>
      <c r="N18" s="17">
        <f>SUMIFS('COBRA outputs'!$C:$C,'COBRA outputs'!$B:$B,'HOIpTP-electricity-PM25'!$A18,'COBRA outputs'!$G:$G,'HOIpTP-electricity-PM25'!N$1,'COBRA outputs'!$D:$D,$B$22,'COBRA outputs'!$F:$F,$B$23)</f>
        <v>3.7705908308096401E-3</v>
      </c>
      <c r="O18">
        <f t="shared" si="8"/>
        <v>3.8333716665088753E-3</v>
      </c>
      <c r="P18" s="17">
        <f>SUMIFS('COBRA outputs'!$C:$C,'COBRA outputs'!$B:$B,'HOIpTP-electricity-PM25'!$A18,'COBRA outputs'!$G:$G,'HOIpTP-electricity-PM25'!P$1,'COBRA outputs'!$D:$D,$B$22,'COBRA outputs'!$F:$F,$B$23)</f>
        <v>3.8961525022081101E-3</v>
      </c>
      <c r="Q18">
        <f t="shared" si="9"/>
        <v>3.9576291427528701E-3</v>
      </c>
      <c r="R18">
        <f t="shared" si="9"/>
        <v>4.0191057832976301E-3</v>
      </c>
      <c r="S18">
        <f t="shared" si="9"/>
        <v>4.0805824238423901E-3</v>
      </c>
      <c r="T18">
        <f t="shared" si="9"/>
        <v>4.1420590643871501E-3</v>
      </c>
      <c r="U18" s="17">
        <f>SUMIFS('COBRA outputs'!$C:$C,'COBRA outputs'!$B:$B,'HOIpTP-electricity-PM25'!$A18,'COBRA outputs'!$G:$G,'HOIpTP-electricity-PM25'!U$1,'COBRA outputs'!$D:$D,$B$22,'COBRA outputs'!$F:$F,$B$23)</f>
        <v>4.2035357049319102E-3</v>
      </c>
      <c r="V18">
        <f t="shared" si="10"/>
        <v>4.2531817139812517E-3</v>
      </c>
      <c r="W18">
        <f t="shared" si="10"/>
        <v>4.3028277230305941E-3</v>
      </c>
      <c r="X18">
        <f t="shared" si="10"/>
        <v>4.3524737320799357E-3</v>
      </c>
      <c r="Y18">
        <f t="shared" si="10"/>
        <v>4.4021197411292781E-3</v>
      </c>
      <c r="Z18" s="17">
        <f>SUMIFS('COBRA outputs'!$C:$C,'COBRA outputs'!$B:$B,'HOIpTP-electricity-PM25'!$A18,'COBRA outputs'!$G:$G,'HOIpTP-electricity-PM25'!Z$1,'COBRA outputs'!$D:$D,$B$22,'COBRA outputs'!$F:$F,$B$23)</f>
        <v>4.4517657501786196E-3</v>
      </c>
      <c r="AA18">
        <f t="shared" si="11"/>
        <v>4.4869084076857016E-3</v>
      </c>
      <c r="AB18">
        <f t="shared" si="11"/>
        <v>4.5220510651927835E-3</v>
      </c>
      <c r="AC18">
        <f t="shared" si="11"/>
        <v>4.5571937226998663E-3</v>
      </c>
      <c r="AD18">
        <f t="shared" si="11"/>
        <v>4.5923363802069482E-3</v>
      </c>
      <c r="AE18" s="17">
        <f>SUMIFS('COBRA outputs'!$C:$C,'COBRA outputs'!$B:$B,'HOIpTP-electricity-PM25'!$A18,'COBRA outputs'!$G:$G,'HOIpTP-electricity-PM25'!AE$1,'COBRA outputs'!$D:$D,$B$22,'COBRA outputs'!$F:$F,$B$23)</f>
        <v>4.6274790377140301E-3</v>
      </c>
      <c r="AF18">
        <f t="shared" si="12"/>
        <v>4.6538792470997101E-3</v>
      </c>
      <c r="AG18">
        <f t="shared" si="12"/>
        <v>4.6802794564853901E-3</v>
      </c>
      <c r="AH18">
        <f t="shared" si="12"/>
        <v>4.7066796658710702E-3</v>
      </c>
      <c r="AI18">
        <f t="shared" si="12"/>
        <v>4.7330798752567502E-3</v>
      </c>
      <c r="AJ18" s="17">
        <f>SUMIFS('COBRA outputs'!$C:$C,'COBRA outputs'!$B:$B,'HOIpTP-electricity-PM25'!$A18,'COBRA outputs'!$G:$G,'HOIpTP-electricity-PM25'!AJ$1,'COBRA outputs'!$D:$D,$B$22,'COBRA outputs'!$F:$F,$B$23)</f>
        <v>4.7594800846424302E-3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136</v>
      </c>
    </row>
    <row r="23" spans="1:36" x14ac:dyDescent="0.35">
      <c r="A23" s="12" t="s">
        <v>48</v>
      </c>
      <c r="B23" t="s">
        <v>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782A5-FFAA-4E09-9793-2D394A76B1E5}">
  <sheetPr>
    <tabColor theme="4" tint="-0.249977111117893"/>
  </sheetPr>
  <dimension ref="A1:AJ23"/>
  <sheetViews>
    <sheetView workbookViewId="0">
      <selection activeCell="B24" sqref="B24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outputs'!$B:$B,'HOIpTP-electricity-SO2'!$A2,'COBRA outputs'!$G:$G,'HOIpTP-electricity-SO2'!B$1,'COBRA outputs'!$D:$D,$B$22,'COBRA outputs'!$F:$F,$B$23)</f>
        <v>5.3975131310489604E-3</v>
      </c>
      <c r="C2">
        <f>$B2+($I2-$B2)*(C$1-$B$1)/($I$1-$B$1)</f>
        <v>5.4307421414471202E-3</v>
      </c>
      <c r="D2">
        <f t="shared" ref="D2:H12" si="0">$B2+($I2-$B2)*(D$1-$B$1)/($I$1-$B$1)</f>
        <v>5.46397115184528E-3</v>
      </c>
      <c r="E2">
        <f t="shared" si="0"/>
        <v>5.4972001622434399E-3</v>
      </c>
      <c r="F2">
        <f t="shared" si="0"/>
        <v>5.5304291726416006E-3</v>
      </c>
      <c r="G2">
        <f t="shared" si="0"/>
        <v>5.5636581830397604E-3</v>
      </c>
      <c r="H2">
        <f>$B2+($I2-$B2)*(H$1-$B$1)/($I$1-$B$1)</f>
        <v>5.5968871934379202E-3</v>
      </c>
      <c r="I2" s="17">
        <f>SUMIFS('COBRA outputs'!$C:$C,'COBRA outputs'!$B:$B,'HOIpTP-electricity-SO2'!$A2,'COBRA outputs'!$G:$G,'HOIpTP-electricity-SO2'!I$1,'COBRA outputs'!$D:$D,$B$22,'COBRA outputs'!$F:$F,$B$23)</f>
        <v>5.6301162038360801E-3</v>
      </c>
      <c r="J2">
        <f>$I2+($N2-$I2)*(J$1-$I$1)/($N$1-$I$1)</f>
        <v>5.7032329662362125E-3</v>
      </c>
      <c r="K2">
        <f t="shared" ref="K2:M12" si="1">$I2+($N2-$I2)*(K$1-$I$1)/($N$1-$I$1)</f>
        <v>5.776349728636344E-3</v>
      </c>
      <c r="L2">
        <f>$I2+($N2-$I2)*(L$1-$I$1)/($N$1-$I$1)</f>
        <v>5.8494664910364765E-3</v>
      </c>
      <c r="M2">
        <f t="shared" si="1"/>
        <v>5.922583253436608E-3</v>
      </c>
      <c r="N2" s="17">
        <f>SUMIFS('COBRA outputs'!$C:$C,'COBRA outputs'!$B:$B,'HOIpTP-electricity-SO2'!$A2,'COBRA outputs'!$G:$G,'HOIpTP-electricity-SO2'!N$1,'COBRA outputs'!$D:$D,$B$22,'COBRA outputs'!$F:$F,$B$23)</f>
        <v>5.9957000158367404E-3</v>
      </c>
      <c r="O2">
        <f>$N2+($P2-$N2)*(O$1-$N$1)/($P$1-$N$1)</f>
        <v>6.1365522270321396E-3</v>
      </c>
      <c r="P2" s="17">
        <f>SUMIFS('COBRA outputs'!$C:$C,'COBRA outputs'!$B:$B,'HOIpTP-electricity-SO2'!$A2,'COBRA outputs'!$G:$G,'HOIpTP-electricity-SO2'!P$1,'COBRA outputs'!$D:$D,$B$22,'COBRA outputs'!$F:$F,$B$23)</f>
        <v>6.2774044382275396E-3</v>
      </c>
      <c r="Q2">
        <f>$P2+($U2-$P2)*(Q$1-$P$1)/($U$1-$P$1)</f>
        <v>6.3722174303674694E-3</v>
      </c>
      <c r="R2">
        <f t="shared" ref="R2:T12" si="2">$P2+($U2-$P2)*(R$1-$P$1)/($U$1-$P$1)</f>
        <v>6.4670304225074001E-3</v>
      </c>
      <c r="S2">
        <f t="shared" si="2"/>
        <v>6.5618434146473299E-3</v>
      </c>
      <c r="T2">
        <f t="shared" si="2"/>
        <v>6.6566564067872605E-3</v>
      </c>
      <c r="U2" s="17">
        <f>SUMIFS('COBRA outputs'!$C:$C,'COBRA outputs'!$B:$B,'HOIpTP-electricity-SO2'!$A2,'COBRA outputs'!$G:$G,'HOIpTP-electricity-SO2'!U$1,'COBRA outputs'!$D:$D,$B$22,'COBRA outputs'!$F:$F,$B$23)</f>
        <v>6.7514693989271903E-3</v>
      </c>
      <c r="V2">
        <f>$U2+($Z2-$U2)*(V$1-$U$1)/($Z$1-$U$1)</f>
        <v>6.8274544551185064E-3</v>
      </c>
      <c r="W2">
        <f t="shared" ref="W2:Y12" si="3">$U2+($Z2-$U2)*(W$1-$U$1)/($Z$1-$U$1)</f>
        <v>6.9034395113098225E-3</v>
      </c>
      <c r="X2">
        <f t="shared" si="3"/>
        <v>6.9794245675011378E-3</v>
      </c>
      <c r="Y2">
        <f t="shared" si="3"/>
        <v>7.0554096236924539E-3</v>
      </c>
      <c r="Z2" s="17">
        <f>SUMIFS('COBRA outputs'!$C:$C,'COBRA outputs'!$B:$B,'HOIpTP-electricity-SO2'!$A2,'COBRA outputs'!$G:$G,'HOIpTP-electricity-SO2'!Z$1,'COBRA outputs'!$D:$D,$B$22,'COBRA outputs'!$F:$F,$B$23)</f>
        <v>7.13139467988377E-3</v>
      </c>
      <c r="AA2">
        <f>$Z2+($AE2-$Z2)*(AA$1-$Z$1)/($AE$1-$Z$1)</f>
        <v>7.1749591320872117E-3</v>
      </c>
      <c r="AB2">
        <f>$Z2+($AE2-$Z2)*(AB$1-$Z$1)/($AE$1-$Z$1)</f>
        <v>7.2185235842906542E-3</v>
      </c>
      <c r="AC2">
        <f t="shared" ref="AB2:AD12" si="4">$Z2+($AE2-$Z2)*(AC$1-$Z$1)/($AE$1-$Z$1)</f>
        <v>7.2620880364940958E-3</v>
      </c>
      <c r="AD2">
        <f t="shared" si="4"/>
        <v>7.3056524886975383E-3</v>
      </c>
      <c r="AE2" s="17">
        <f>SUMIFS('COBRA outputs'!$C:$C,'COBRA outputs'!$B:$B,'HOIpTP-electricity-SO2'!$A2,'COBRA outputs'!$G:$G,'HOIpTP-electricity-SO2'!AE$1,'COBRA outputs'!$D:$D,$B$22,'COBRA outputs'!$F:$F,$B$23)</f>
        <v>7.34921694090098E-3</v>
      </c>
      <c r="AF2">
        <f>$AE2+($AJ2-$AE2)*(AF$1-$AE$1)/($AJ$1-$AE$1)</f>
        <v>7.3620530180371043E-3</v>
      </c>
      <c r="AG2">
        <f t="shared" ref="AG2:AI12" si="5">$AE2+($AJ2-$AE2)*(AG$1-$AE$1)/($AJ$1-$AE$1)</f>
        <v>7.3748890951732277E-3</v>
      </c>
      <c r="AH2">
        <f t="shared" si="5"/>
        <v>7.3877251723093521E-3</v>
      </c>
      <c r="AI2">
        <f t="shared" si="5"/>
        <v>7.4005612494454755E-3</v>
      </c>
      <c r="AJ2" s="17">
        <f>SUMIFS('COBRA outputs'!$C:$C,'COBRA outputs'!$B:$B,'HOIpTP-electricity-SO2'!$A2,'COBRA outputs'!$G:$G,'HOIpTP-electricity-SO2'!AJ$1,'COBRA outputs'!$D:$D,$B$22,'COBRA outputs'!$F:$F,$B$23)</f>
        <v>7.4133973265815998E-3</v>
      </c>
    </row>
    <row r="3" spans="1:36" x14ac:dyDescent="0.35">
      <c r="A3" s="12" t="s">
        <v>148</v>
      </c>
      <c r="B3" s="17">
        <f>SUMIFS('COBRA outputs'!$C:$C,'COBRA outputs'!$B:$B,'HOIpTP-electricity-SO2'!$A3,'COBRA outputs'!$G:$G,'HOIpTP-electricity-SO2'!B$1,'COBRA outputs'!$D:$D,$B$22,'COBRA outputs'!$F:$F,$B$23)</f>
        <v>2.3603459293313601E-5</v>
      </c>
      <c r="C3">
        <f t="shared" ref="C3:H18" si="6">$B3+($I3-$B3)*(C$1-$B$1)/($I$1-$B$1)</f>
        <v>2.3358886872646488E-5</v>
      </c>
      <c r="D3">
        <f t="shared" si="0"/>
        <v>2.3114314451979371E-5</v>
      </c>
      <c r="E3">
        <f t="shared" si="0"/>
        <v>2.2869742031312257E-5</v>
      </c>
      <c r="F3">
        <f t="shared" si="0"/>
        <v>2.2625169610645144E-5</v>
      </c>
      <c r="G3">
        <f t="shared" si="0"/>
        <v>2.238059718997803E-5</v>
      </c>
      <c r="H3">
        <f t="shared" si="0"/>
        <v>2.2136024769310913E-5</v>
      </c>
      <c r="I3" s="17">
        <f>SUMIFS('COBRA outputs'!$C:$C,'COBRA outputs'!$B:$B,'HOIpTP-electricity-SO2'!$A3,'COBRA outputs'!$G:$G,'HOIpTP-electricity-SO2'!I$1,'COBRA outputs'!$D:$D,$B$22,'COBRA outputs'!$F:$F,$B$23)</f>
        <v>2.18914523486438E-5</v>
      </c>
      <c r="J3">
        <f t="shared" ref="J3:M18" si="7">$I3+($N3-$I3)*(J$1-$I$1)/($N$1-$I$1)</f>
        <v>2.1708060512268759E-5</v>
      </c>
      <c r="K3">
        <f t="shared" si="1"/>
        <v>2.1524668675893721E-5</v>
      </c>
      <c r="L3">
        <f t="shared" si="1"/>
        <v>2.134127683951868E-5</v>
      </c>
      <c r="M3">
        <f t="shared" si="1"/>
        <v>2.1157885003143643E-5</v>
      </c>
      <c r="N3" s="17">
        <f>SUMIFS('COBRA outputs'!$C:$C,'COBRA outputs'!$B:$B,'HOIpTP-electricity-SO2'!$A3,'COBRA outputs'!$G:$G,'HOIpTP-electricity-SO2'!N$1,'COBRA outputs'!$D:$D,$B$22,'COBRA outputs'!$F:$F,$B$23)</f>
        <v>2.0974493166768602E-5</v>
      </c>
      <c r="O3">
        <f t="shared" ref="O3:O18" si="8">$N3+($P3-$N3)*(O$1-$N$1)/($P$1-$N$1)</f>
        <v>1.3949124461216971E-5</v>
      </c>
      <c r="P3" s="17">
        <f>SUMIFS('COBRA outputs'!$C:$C,'COBRA outputs'!$B:$B,'HOIpTP-electricity-SO2'!$A3,'COBRA outputs'!$G:$G,'HOIpTP-electricity-SO2'!P$1,'COBRA outputs'!$D:$D,$B$22,'COBRA outputs'!$F:$F,$B$23)</f>
        <v>6.9237557556653404E-6</v>
      </c>
      <c r="Q3">
        <f t="shared" ref="Q3:T18" si="9">$P3+($U3-$P3)*(Q$1-$P$1)/($U$1-$P$1)</f>
        <v>6.8794611622654367E-6</v>
      </c>
      <c r="R3">
        <f t="shared" si="2"/>
        <v>6.8351665688655322E-6</v>
      </c>
      <c r="S3">
        <f t="shared" si="2"/>
        <v>6.7908719754656286E-6</v>
      </c>
      <c r="T3">
        <f t="shared" si="2"/>
        <v>6.7465773820657241E-6</v>
      </c>
      <c r="U3" s="17">
        <f>SUMIFS('COBRA outputs'!$C:$C,'COBRA outputs'!$B:$B,'HOIpTP-electricity-SO2'!$A3,'COBRA outputs'!$G:$G,'HOIpTP-electricity-SO2'!U$1,'COBRA outputs'!$D:$D,$B$22,'COBRA outputs'!$F:$F,$B$23)</f>
        <v>6.7022827886658204E-6</v>
      </c>
      <c r="V3">
        <f t="shared" ref="V3:Y18" si="10">$U3+($Z3-$U3)*(V$1-$U$1)/($Z$1-$U$1)</f>
        <v>6.6742157714600127E-6</v>
      </c>
      <c r="W3">
        <f t="shared" si="3"/>
        <v>6.6461487542542041E-6</v>
      </c>
      <c r="X3">
        <f t="shared" si="3"/>
        <v>6.6180817370483964E-6</v>
      </c>
      <c r="Y3">
        <f t="shared" si="3"/>
        <v>6.5900147198425879E-6</v>
      </c>
      <c r="Z3" s="17">
        <f>SUMIFS('COBRA outputs'!$C:$C,'COBRA outputs'!$B:$B,'HOIpTP-electricity-SO2'!$A3,'COBRA outputs'!$G:$G,'HOIpTP-electricity-SO2'!Z$1,'COBRA outputs'!$D:$D,$B$22,'COBRA outputs'!$F:$F,$B$23)</f>
        <v>6.5619477026367801E-6</v>
      </c>
      <c r="AA3">
        <f t="shared" ref="AA3:AD18" si="11">$Z3+($AE3-$Z3)*(AA$1-$Z$1)/($AE$1-$Z$1)</f>
        <v>6.5269657220844317E-6</v>
      </c>
      <c r="AB3">
        <f t="shared" si="4"/>
        <v>6.4919837415320841E-6</v>
      </c>
      <c r="AC3">
        <f t="shared" si="4"/>
        <v>6.4570017609797357E-6</v>
      </c>
      <c r="AD3">
        <f t="shared" si="4"/>
        <v>6.4220197804273881E-6</v>
      </c>
      <c r="AE3" s="17">
        <f>SUMIFS('COBRA outputs'!$C:$C,'COBRA outputs'!$B:$B,'HOIpTP-electricity-SO2'!$A3,'COBRA outputs'!$G:$G,'HOIpTP-electricity-SO2'!AE$1,'COBRA outputs'!$D:$D,$B$22,'COBRA outputs'!$F:$F,$B$23)</f>
        <v>6.3870377998750397E-6</v>
      </c>
      <c r="AF3">
        <f t="shared" ref="AF3:AI18" si="12">$AE3+($AJ3-$AE3)*(AF$1-$AE$1)/($AJ$1-$AE$1)</f>
        <v>6.3497130510350955E-6</v>
      </c>
      <c r="AG3">
        <f t="shared" si="5"/>
        <v>6.3123883021951513E-6</v>
      </c>
      <c r="AH3">
        <f t="shared" si="5"/>
        <v>6.275063553355208E-6</v>
      </c>
      <c r="AI3">
        <f t="shared" si="5"/>
        <v>6.2377388045152639E-6</v>
      </c>
      <c r="AJ3" s="17">
        <f>SUMIFS('COBRA outputs'!$C:$C,'COBRA outputs'!$B:$B,'HOIpTP-electricity-SO2'!$A3,'COBRA outputs'!$G:$G,'HOIpTP-electricity-SO2'!AJ$1,'COBRA outputs'!$D:$D,$B$22,'COBRA outputs'!$F:$F,$B$23)</f>
        <v>6.2004140556753197E-6</v>
      </c>
    </row>
    <row r="4" spans="1:36" x14ac:dyDescent="0.35">
      <c r="A4" s="12" t="s">
        <v>149</v>
      </c>
      <c r="B4" s="17">
        <f>SUMIFS('COBRA outputs'!$C:$C,'COBRA outputs'!$B:$B,'HOIpTP-electricity-SO2'!$A4,'COBRA outputs'!$G:$G,'HOIpTP-electricity-SO2'!B$1,'COBRA outputs'!$D:$D,$B$22,'COBRA outputs'!$F:$F,$B$23)</f>
        <v>1.1908374371369499</v>
      </c>
      <c r="C4">
        <f t="shared" si="6"/>
        <v>1.1946442590339885</v>
      </c>
      <c r="D4">
        <f t="shared" si="0"/>
        <v>1.1984510809310271</v>
      </c>
      <c r="E4">
        <f t="shared" si="0"/>
        <v>1.2022579028280658</v>
      </c>
      <c r="F4">
        <f t="shared" si="0"/>
        <v>1.2060647247251042</v>
      </c>
      <c r="G4">
        <f t="shared" si="0"/>
        <v>1.2098715466221428</v>
      </c>
      <c r="H4">
        <f t="shared" si="0"/>
        <v>1.2136783685191814</v>
      </c>
      <c r="I4" s="17">
        <f>SUMIFS('COBRA outputs'!$C:$C,'COBRA outputs'!$B:$B,'HOIpTP-electricity-SO2'!$A4,'COBRA outputs'!$G:$G,'HOIpTP-electricity-SO2'!I$1,'COBRA outputs'!$D:$D,$B$22,'COBRA outputs'!$F:$F,$B$23)</f>
        <v>1.2174851904162201</v>
      </c>
      <c r="J4">
        <f t="shared" si="7"/>
        <v>1.230038893819154</v>
      </c>
      <c r="K4">
        <f t="shared" si="1"/>
        <v>1.2425925972220879</v>
      </c>
      <c r="L4">
        <f t="shared" si="1"/>
        <v>1.2551463006250221</v>
      </c>
      <c r="M4">
        <f t="shared" si="1"/>
        <v>1.267700004027956</v>
      </c>
      <c r="N4" s="17">
        <f>SUMIFS('COBRA outputs'!$C:$C,'COBRA outputs'!$B:$B,'HOIpTP-electricity-SO2'!$A4,'COBRA outputs'!$G:$G,'HOIpTP-electricity-SO2'!N$1,'COBRA outputs'!$D:$D,$B$22,'COBRA outputs'!$F:$F,$B$23)</f>
        <v>1.28025370743089</v>
      </c>
      <c r="O4">
        <f t="shared" si="8"/>
        <v>1.2949875644528999</v>
      </c>
      <c r="P4" s="17">
        <f>SUMIFS('COBRA outputs'!$C:$C,'COBRA outputs'!$B:$B,'HOIpTP-electricity-SO2'!$A4,'COBRA outputs'!$G:$G,'HOIpTP-electricity-SO2'!P$1,'COBRA outputs'!$D:$D,$B$22,'COBRA outputs'!$F:$F,$B$23)</f>
        <v>1.30972142147491</v>
      </c>
      <c r="Q4">
        <f t="shared" si="9"/>
        <v>1.3204751239210999</v>
      </c>
      <c r="R4">
        <f t="shared" si="2"/>
        <v>1.33122882636729</v>
      </c>
      <c r="S4">
        <f t="shared" si="2"/>
        <v>1.3419825288134799</v>
      </c>
      <c r="T4">
        <f t="shared" si="2"/>
        <v>1.35273623125967</v>
      </c>
      <c r="U4" s="17">
        <f>SUMIFS('COBRA outputs'!$C:$C,'COBRA outputs'!$B:$B,'HOIpTP-electricity-SO2'!$A4,'COBRA outputs'!$G:$G,'HOIpTP-electricity-SO2'!U$1,'COBRA outputs'!$D:$D,$B$22,'COBRA outputs'!$F:$F,$B$23)</f>
        <v>1.3634899337058599</v>
      </c>
      <c r="V4">
        <f t="shared" si="10"/>
        <v>1.368163006232082</v>
      </c>
      <c r="W4">
        <f t="shared" si="3"/>
        <v>1.372836078758304</v>
      </c>
      <c r="X4">
        <f t="shared" si="3"/>
        <v>1.3775091512845259</v>
      </c>
      <c r="Y4">
        <f t="shared" si="3"/>
        <v>1.382182223810748</v>
      </c>
      <c r="Z4" s="17">
        <f>SUMIFS('COBRA outputs'!$C:$C,'COBRA outputs'!$B:$B,'HOIpTP-electricity-SO2'!$A4,'COBRA outputs'!$G:$G,'HOIpTP-electricity-SO2'!Z$1,'COBRA outputs'!$D:$D,$B$22,'COBRA outputs'!$F:$F,$B$23)</f>
        <v>1.38685529633697</v>
      </c>
      <c r="AA4">
        <f t="shared" si="11"/>
        <v>1.392391668790824</v>
      </c>
      <c r="AB4">
        <f t="shared" si="4"/>
        <v>1.397928041244678</v>
      </c>
      <c r="AC4">
        <f t="shared" si="4"/>
        <v>1.4034644136985321</v>
      </c>
      <c r="AD4">
        <f t="shared" si="4"/>
        <v>1.4090007861523861</v>
      </c>
      <c r="AE4" s="17">
        <f>SUMIFS('COBRA outputs'!$C:$C,'COBRA outputs'!$B:$B,'HOIpTP-electricity-SO2'!$A4,'COBRA outputs'!$G:$G,'HOIpTP-electricity-SO2'!AE$1,'COBRA outputs'!$D:$D,$B$22,'COBRA outputs'!$F:$F,$B$23)</f>
        <v>1.4145371586062401</v>
      </c>
      <c r="AF4">
        <f t="shared" si="12"/>
        <v>1.4205372355896522</v>
      </c>
      <c r="AG4">
        <f t="shared" si="5"/>
        <v>1.426537312573064</v>
      </c>
      <c r="AH4">
        <f t="shared" si="5"/>
        <v>1.4325373895564761</v>
      </c>
      <c r="AI4">
        <f t="shared" si="5"/>
        <v>1.438537466539888</v>
      </c>
      <c r="AJ4" s="17">
        <f>SUMIFS('COBRA outputs'!$C:$C,'COBRA outputs'!$B:$B,'HOIpTP-electricity-SO2'!$A4,'COBRA outputs'!$G:$G,'HOIpTP-electricity-SO2'!AJ$1,'COBRA outputs'!$D:$D,$B$22,'COBRA outputs'!$F:$F,$B$23)</f>
        <v>1.4445375435233001</v>
      </c>
    </row>
    <row r="5" spans="1:36" x14ac:dyDescent="0.35">
      <c r="A5" s="12" t="s">
        <v>159</v>
      </c>
      <c r="B5" s="17">
        <f>SUMIFS('COBRA outputs'!$C:$C,'COBRA outputs'!$B:$B,'HOIpTP-electricity-SO2'!$A5,'COBRA outputs'!$G:$G,'HOIpTP-electricity-SO2'!B$1,'COBRA outputs'!$D:$D,$B$22,'COBRA outputs'!$F:$F,$B$23)</f>
        <v>6.1543002474902199E-3</v>
      </c>
      <c r="C5">
        <f t="shared" si="6"/>
        <v>6.2191076897802414E-3</v>
      </c>
      <c r="D5">
        <f t="shared" si="0"/>
        <v>6.2839151320702629E-3</v>
      </c>
      <c r="E5">
        <f t="shared" si="0"/>
        <v>6.3487225743602844E-3</v>
      </c>
      <c r="F5">
        <f t="shared" si="0"/>
        <v>6.4135300166503059E-3</v>
      </c>
      <c r="G5">
        <f t="shared" si="0"/>
        <v>6.4783374589403274E-3</v>
      </c>
      <c r="H5">
        <f t="shared" si="0"/>
        <v>6.5431449012303489E-3</v>
      </c>
      <c r="I5" s="17">
        <f>SUMIFS('COBRA outputs'!$C:$C,'COBRA outputs'!$B:$B,'HOIpTP-electricity-SO2'!$A5,'COBRA outputs'!$G:$G,'HOIpTP-electricity-SO2'!I$1,'COBRA outputs'!$D:$D,$B$22,'COBRA outputs'!$F:$F,$B$23)</f>
        <v>6.6079523435203704E-3</v>
      </c>
      <c r="J5">
        <f t="shared" si="7"/>
        <v>6.6524302324414602E-3</v>
      </c>
      <c r="K5">
        <f t="shared" si="1"/>
        <v>6.6969081213625499E-3</v>
      </c>
      <c r="L5">
        <f t="shared" si="1"/>
        <v>6.7413860102836405E-3</v>
      </c>
      <c r="M5">
        <f t="shared" si="1"/>
        <v>6.7858638992047303E-3</v>
      </c>
      <c r="N5" s="17">
        <f>SUMIFS('COBRA outputs'!$C:$C,'COBRA outputs'!$B:$B,'HOIpTP-electricity-SO2'!$A5,'COBRA outputs'!$G:$G,'HOIpTP-electricity-SO2'!N$1,'COBRA outputs'!$D:$D,$B$22,'COBRA outputs'!$F:$F,$B$23)</f>
        <v>6.83034178812582E-3</v>
      </c>
      <c r="O5">
        <f t="shared" si="8"/>
        <v>6.8706185013015595E-3</v>
      </c>
      <c r="P5" s="17">
        <f>SUMIFS('COBRA outputs'!$C:$C,'COBRA outputs'!$B:$B,'HOIpTP-electricity-SO2'!$A5,'COBRA outputs'!$G:$G,'HOIpTP-electricity-SO2'!P$1,'COBRA outputs'!$D:$D,$B$22,'COBRA outputs'!$F:$F,$B$23)</f>
        <v>6.9108952144772999E-3</v>
      </c>
      <c r="Q5">
        <f t="shared" si="9"/>
        <v>6.944288300188806E-3</v>
      </c>
      <c r="R5">
        <f t="shared" si="2"/>
        <v>6.977681385900312E-3</v>
      </c>
      <c r="S5">
        <f t="shared" si="2"/>
        <v>7.0110744716118181E-3</v>
      </c>
      <c r="T5">
        <f t="shared" si="2"/>
        <v>7.0444675573233242E-3</v>
      </c>
      <c r="U5" s="17">
        <f>SUMIFS('COBRA outputs'!$C:$C,'COBRA outputs'!$B:$B,'HOIpTP-electricity-SO2'!$A5,'COBRA outputs'!$G:$G,'HOIpTP-electricity-SO2'!U$1,'COBRA outputs'!$D:$D,$B$22,'COBRA outputs'!$F:$F,$B$23)</f>
        <v>7.0778606430348303E-3</v>
      </c>
      <c r="V5">
        <f t="shared" si="10"/>
        <v>7.10860471491231E-3</v>
      </c>
      <c r="W5">
        <f t="shared" si="3"/>
        <v>7.1393487867897898E-3</v>
      </c>
      <c r="X5">
        <f t="shared" si="3"/>
        <v>7.1700928586672704E-3</v>
      </c>
      <c r="Y5">
        <f t="shared" si="3"/>
        <v>7.2008369305447502E-3</v>
      </c>
      <c r="Z5" s="17">
        <f>SUMIFS('COBRA outputs'!$C:$C,'COBRA outputs'!$B:$B,'HOIpTP-electricity-SO2'!$A5,'COBRA outputs'!$G:$G,'HOIpTP-electricity-SO2'!Z$1,'COBRA outputs'!$D:$D,$B$22,'COBRA outputs'!$F:$F,$B$23)</f>
        <v>7.2315810024222299E-3</v>
      </c>
      <c r="AA5">
        <f t="shared" si="11"/>
        <v>7.2609313383648457E-3</v>
      </c>
      <c r="AB5">
        <f t="shared" si="4"/>
        <v>7.2902816743074614E-3</v>
      </c>
      <c r="AC5">
        <f t="shared" si="4"/>
        <v>7.3196320102500781E-3</v>
      </c>
      <c r="AD5">
        <f t="shared" si="4"/>
        <v>7.3489823461926939E-3</v>
      </c>
      <c r="AE5" s="17">
        <f>SUMIFS('COBRA outputs'!$C:$C,'COBRA outputs'!$B:$B,'HOIpTP-electricity-SO2'!$A5,'COBRA outputs'!$G:$G,'HOIpTP-electricity-SO2'!AE$1,'COBRA outputs'!$D:$D,$B$22,'COBRA outputs'!$F:$F,$B$23)</f>
        <v>7.3783326821353096E-3</v>
      </c>
      <c r="AF5">
        <f t="shared" si="12"/>
        <v>7.4053851411655415E-3</v>
      </c>
      <c r="AG5">
        <f t="shared" si="5"/>
        <v>7.4324376001957734E-3</v>
      </c>
      <c r="AH5">
        <f t="shared" si="5"/>
        <v>7.4594900592260061E-3</v>
      </c>
      <c r="AI5">
        <f t="shared" si="5"/>
        <v>7.4865425182562379E-3</v>
      </c>
      <c r="AJ5" s="17">
        <f>SUMIFS('COBRA outputs'!$C:$C,'COBRA outputs'!$B:$B,'HOIpTP-electricity-SO2'!$A5,'COBRA outputs'!$G:$G,'HOIpTP-electricity-SO2'!AJ$1,'COBRA outputs'!$D:$D,$B$22,'COBRA outputs'!$F:$F,$B$23)</f>
        <v>7.5135949772864698E-3</v>
      </c>
    </row>
    <row r="6" spans="1:36" x14ac:dyDescent="0.35">
      <c r="A6" s="12" t="s">
        <v>158</v>
      </c>
      <c r="B6" s="17">
        <f>SUMIFS('COBRA outputs'!$C:$C,'COBRA outputs'!$B:$B,'HOIpTP-electricity-SO2'!$A6,'COBRA outputs'!$G:$G,'HOIpTP-electricity-SO2'!B$1,'COBRA outputs'!$D:$D,$B$22,'COBRA outputs'!$F:$F,$B$23)</f>
        <v>4.0395755552265003E-2</v>
      </c>
      <c r="C6">
        <f t="shared" si="6"/>
        <v>4.0624258049263548E-2</v>
      </c>
      <c r="D6">
        <f t="shared" si="0"/>
        <v>4.0852760546262086E-2</v>
      </c>
      <c r="E6">
        <f t="shared" si="0"/>
        <v>4.1081263043260631E-2</v>
      </c>
      <c r="F6">
        <f t="shared" si="0"/>
        <v>4.1309765540259169E-2</v>
      </c>
      <c r="G6">
        <f t="shared" si="0"/>
        <v>4.1538268037257714E-2</v>
      </c>
      <c r="H6">
        <f t="shared" si="0"/>
        <v>4.1766770534256252E-2</v>
      </c>
      <c r="I6" s="17">
        <f>SUMIFS('COBRA outputs'!$C:$C,'COBRA outputs'!$B:$B,'HOIpTP-electricity-SO2'!$A6,'COBRA outputs'!$G:$G,'HOIpTP-electricity-SO2'!I$1,'COBRA outputs'!$D:$D,$B$22,'COBRA outputs'!$F:$F,$B$23)</f>
        <v>4.1995273031254797E-2</v>
      </c>
      <c r="J6">
        <f t="shared" si="7"/>
        <v>4.2386437819626498E-2</v>
      </c>
      <c r="K6">
        <f t="shared" si="1"/>
        <v>4.2777602607998198E-2</v>
      </c>
      <c r="L6">
        <f t="shared" si="1"/>
        <v>4.3168767396369899E-2</v>
      </c>
      <c r="M6">
        <f t="shared" si="1"/>
        <v>4.35599321847416E-2</v>
      </c>
      <c r="N6" s="17">
        <f>SUMIFS('COBRA outputs'!$C:$C,'COBRA outputs'!$B:$B,'HOIpTP-electricity-SO2'!$A6,'COBRA outputs'!$G:$G,'HOIpTP-electricity-SO2'!N$1,'COBRA outputs'!$D:$D,$B$22,'COBRA outputs'!$F:$F,$B$23)</f>
        <v>4.39510969731133E-2</v>
      </c>
      <c r="O6">
        <f t="shared" si="8"/>
        <v>4.43798222181657E-2</v>
      </c>
      <c r="P6" s="17">
        <f>SUMIFS('COBRA outputs'!$C:$C,'COBRA outputs'!$B:$B,'HOIpTP-electricity-SO2'!$A6,'COBRA outputs'!$G:$G,'HOIpTP-electricity-SO2'!P$1,'COBRA outputs'!$D:$D,$B$22,'COBRA outputs'!$F:$F,$B$23)</f>
        <v>4.48085474632181E-2</v>
      </c>
      <c r="Q6">
        <f t="shared" si="9"/>
        <v>4.5134526984270437E-2</v>
      </c>
      <c r="R6">
        <f t="shared" si="2"/>
        <v>4.5460506505322781E-2</v>
      </c>
      <c r="S6">
        <f t="shared" si="2"/>
        <v>4.5786486026375119E-2</v>
      </c>
      <c r="T6">
        <f t="shared" si="2"/>
        <v>4.6112465547427463E-2</v>
      </c>
      <c r="U6" s="17">
        <f>SUMIFS('COBRA outputs'!$C:$C,'COBRA outputs'!$B:$B,'HOIpTP-electricity-SO2'!$A6,'COBRA outputs'!$G:$G,'HOIpTP-electricity-SO2'!U$1,'COBRA outputs'!$D:$D,$B$22,'COBRA outputs'!$F:$F,$B$23)</f>
        <v>4.64384450684798E-2</v>
      </c>
      <c r="V6">
        <f t="shared" si="10"/>
        <v>4.6609288612711561E-2</v>
      </c>
      <c r="W6">
        <f t="shared" si="3"/>
        <v>4.6780132156943321E-2</v>
      </c>
      <c r="X6">
        <f t="shared" si="3"/>
        <v>4.6950975701175075E-2</v>
      </c>
      <c r="Y6">
        <f t="shared" si="3"/>
        <v>4.7121819245406836E-2</v>
      </c>
      <c r="Z6" s="17">
        <f>SUMIFS('COBRA outputs'!$C:$C,'COBRA outputs'!$B:$B,'HOIpTP-electricity-SO2'!$A6,'COBRA outputs'!$G:$G,'HOIpTP-electricity-SO2'!Z$1,'COBRA outputs'!$D:$D,$B$22,'COBRA outputs'!$F:$F,$B$23)</f>
        <v>4.7292662789638597E-2</v>
      </c>
      <c r="AA6">
        <f t="shared" si="11"/>
        <v>4.7483916629178474E-2</v>
      </c>
      <c r="AB6">
        <f t="shared" si="4"/>
        <v>4.7675170468718359E-2</v>
      </c>
      <c r="AC6">
        <f t="shared" si="4"/>
        <v>4.7866424308258236E-2</v>
      </c>
      <c r="AD6">
        <f t="shared" si="4"/>
        <v>4.805767814779812E-2</v>
      </c>
      <c r="AE6" s="17">
        <f>SUMIFS('COBRA outputs'!$C:$C,'COBRA outputs'!$B:$B,'HOIpTP-electricity-SO2'!$A6,'COBRA outputs'!$G:$G,'HOIpTP-electricity-SO2'!AE$1,'COBRA outputs'!$D:$D,$B$22,'COBRA outputs'!$F:$F,$B$23)</f>
        <v>4.8248931987337998E-2</v>
      </c>
      <c r="AF6">
        <f t="shared" si="12"/>
        <v>4.8446267735150178E-2</v>
      </c>
      <c r="AG6">
        <f t="shared" si="5"/>
        <v>4.8643603482962358E-2</v>
      </c>
      <c r="AH6">
        <f t="shared" si="5"/>
        <v>4.8840939230774538E-2</v>
      </c>
      <c r="AI6">
        <f t="shared" si="5"/>
        <v>4.9038274978586718E-2</v>
      </c>
      <c r="AJ6" s="17">
        <f>SUMIFS('COBRA outputs'!$C:$C,'COBRA outputs'!$B:$B,'HOIpTP-electricity-SO2'!$A6,'COBRA outputs'!$G:$G,'HOIpTP-electricity-SO2'!AJ$1,'COBRA outputs'!$D:$D,$B$22,'COBRA outputs'!$F:$F,$B$23)</f>
        <v>4.9235610726398898E-2</v>
      </c>
    </row>
    <row r="7" spans="1:36" x14ac:dyDescent="0.35">
      <c r="A7" s="12" t="s">
        <v>6</v>
      </c>
      <c r="B7" s="17">
        <f>SUMIFS('COBRA outputs'!$C:$C,'COBRA outputs'!$B:$B,'HOIpTP-electricity-SO2'!$A7,'COBRA outputs'!$G:$G,'HOIpTP-electricity-SO2'!B$1,'COBRA outputs'!$D:$D,$B$22,'COBRA outputs'!$F:$F,$B$23)</f>
        <v>1.8632349182977101E-3</v>
      </c>
      <c r="C7">
        <f t="shared" si="6"/>
        <v>1.8806380609357443E-3</v>
      </c>
      <c r="D7">
        <f t="shared" si="0"/>
        <v>1.8980412035737788E-3</v>
      </c>
      <c r="E7">
        <f t="shared" si="0"/>
        <v>1.915444346211813E-3</v>
      </c>
      <c r="F7">
        <f t="shared" si="0"/>
        <v>1.9328474888498472E-3</v>
      </c>
      <c r="G7">
        <f t="shared" si="0"/>
        <v>1.9502506314878815E-3</v>
      </c>
      <c r="H7">
        <f t="shared" si="0"/>
        <v>1.9676537741259159E-3</v>
      </c>
      <c r="I7" s="17">
        <f>SUMIFS('COBRA outputs'!$C:$C,'COBRA outputs'!$B:$B,'HOIpTP-electricity-SO2'!$A7,'COBRA outputs'!$G:$G,'HOIpTP-electricity-SO2'!I$1,'COBRA outputs'!$D:$D,$B$22,'COBRA outputs'!$F:$F,$B$23)</f>
        <v>1.9850569167639501E-3</v>
      </c>
      <c r="J7">
        <f t="shared" si="7"/>
        <v>2.0043582206222699E-3</v>
      </c>
      <c r="K7">
        <f t="shared" si="1"/>
        <v>2.0236595244805902E-3</v>
      </c>
      <c r="L7">
        <f t="shared" si="1"/>
        <v>2.04296082833891E-3</v>
      </c>
      <c r="M7">
        <f t="shared" si="1"/>
        <v>2.0622621321972302E-3</v>
      </c>
      <c r="N7" s="17">
        <f>SUMIFS('COBRA outputs'!$C:$C,'COBRA outputs'!$B:$B,'HOIpTP-electricity-SO2'!$A7,'COBRA outputs'!$G:$G,'HOIpTP-electricity-SO2'!N$1,'COBRA outputs'!$D:$D,$B$22,'COBRA outputs'!$F:$F,$B$23)</f>
        <v>2.08156343605555E-3</v>
      </c>
      <c r="O7">
        <f t="shared" si="8"/>
        <v>2.1015505627024751E-3</v>
      </c>
      <c r="P7" s="17">
        <f>SUMIFS('COBRA outputs'!$C:$C,'COBRA outputs'!$B:$B,'HOIpTP-electricity-SO2'!$A7,'COBRA outputs'!$G:$G,'HOIpTP-electricity-SO2'!P$1,'COBRA outputs'!$D:$D,$B$22,'COBRA outputs'!$F:$F,$B$23)</f>
        <v>2.1215376893494002E-3</v>
      </c>
      <c r="Q7">
        <f t="shared" si="9"/>
        <v>2.1403284454208343E-3</v>
      </c>
      <c r="R7">
        <f t="shared" si="2"/>
        <v>2.1591192014922683E-3</v>
      </c>
      <c r="S7">
        <f t="shared" si="2"/>
        <v>2.177909957563702E-3</v>
      </c>
      <c r="T7">
        <f t="shared" si="2"/>
        <v>2.196700713635136E-3</v>
      </c>
      <c r="U7" s="17">
        <f>SUMIFS('COBRA outputs'!$C:$C,'COBRA outputs'!$B:$B,'HOIpTP-electricity-SO2'!$A7,'COBRA outputs'!$G:$G,'HOIpTP-electricity-SO2'!U$1,'COBRA outputs'!$D:$D,$B$22,'COBRA outputs'!$F:$F,$B$23)</f>
        <v>2.2154914697065701E-3</v>
      </c>
      <c r="V7">
        <f t="shared" si="10"/>
        <v>2.2314309872457339E-3</v>
      </c>
      <c r="W7">
        <f t="shared" si="3"/>
        <v>2.2473705047848982E-3</v>
      </c>
      <c r="X7">
        <f t="shared" si="3"/>
        <v>2.263310022324062E-3</v>
      </c>
      <c r="Y7">
        <f t="shared" si="3"/>
        <v>2.2792495398632263E-3</v>
      </c>
      <c r="Z7" s="17">
        <f>SUMIFS('COBRA outputs'!$C:$C,'COBRA outputs'!$B:$B,'HOIpTP-electricity-SO2'!$A7,'COBRA outputs'!$G:$G,'HOIpTP-electricity-SO2'!Z$1,'COBRA outputs'!$D:$D,$B$22,'COBRA outputs'!$F:$F,$B$23)</f>
        <v>2.2951890574023901E-3</v>
      </c>
      <c r="AA7">
        <f t="shared" si="11"/>
        <v>2.3089361282477082E-3</v>
      </c>
      <c r="AB7">
        <f t="shared" si="4"/>
        <v>2.3226831990930262E-3</v>
      </c>
      <c r="AC7">
        <f t="shared" si="4"/>
        <v>2.3364302699383438E-3</v>
      </c>
      <c r="AD7">
        <f t="shared" si="4"/>
        <v>2.3501773407836619E-3</v>
      </c>
      <c r="AE7" s="17">
        <f>SUMIFS('COBRA outputs'!$C:$C,'COBRA outputs'!$B:$B,'HOIpTP-electricity-SO2'!$A7,'COBRA outputs'!$G:$G,'HOIpTP-electricity-SO2'!AE$1,'COBRA outputs'!$D:$D,$B$22,'COBRA outputs'!$F:$F,$B$23)</f>
        <v>2.3639244116289799E-3</v>
      </c>
      <c r="AF7">
        <f t="shared" si="12"/>
        <v>2.3767773249845602E-3</v>
      </c>
      <c r="AG7">
        <f t="shared" si="5"/>
        <v>2.38963023834014E-3</v>
      </c>
      <c r="AH7">
        <f t="shared" si="5"/>
        <v>2.4024831516957202E-3</v>
      </c>
      <c r="AI7">
        <f t="shared" si="5"/>
        <v>2.4153360650513E-3</v>
      </c>
      <c r="AJ7" s="17">
        <f>SUMIFS('COBRA outputs'!$C:$C,'COBRA outputs'!$B:$B,'HOIpTP-electricity-SO2'!$A7,'COBRA outputs'!$G:$G,'HOIpTP-electricity-SO2'!AJ$1,'COBRA outputs'!$D:$D,$B$22,'COBRA outputs'!$F:$F,$B$23)</f>
        <v>2.4281889784068802E-3</v>
      </c>
    </row>
    <row r="8" spans="1:36" x14ac:dyDescent="0.35">
      <c r="A8" s="12" t="s">
        <v>12</v>
      </c>
      <c r="B8" s="17">
        <f>SUMIFS('COBRA outputs'!$C:$C,'COBRA outputs'!$B:$B,'HOIpTP-electricity-SO2'!$A8,'COBRA outputs'!$G:$G,'HOIpTP-electricity-SO2'!B$1,'COBRA outputs'!$D:$D,$B$22,'COBRA outputs'!$F:$F,$B$23)</f>
        <v>2.11206971872254E-4</v>
      </c>
      <c r="C8">
        <f t="shared" si="6"/>
        <v>2.1291735887804173E-4</v>
      </c>
      <c r="D8">
        <f t="shared" si="0"/>
        <v>2.1462774588382942E-4</v>
      </c>
      <c r="E8">
        <f t="shared" si="0"/>
        <v>2.1633813288961714E-4</v>
      </c>
      <c r="F8">
        <f t="shared" si="0"/>
        <v>2.1804851989540487E-4</v>
      </c>
      <c r="G8">
        <f t="shared" si="0"/>
        <v>2.1975890690119259E-4</v>
      </c>
      <c r="H8">
        <f t="shared" si="0"/>
        <v>2.2146929390698029E-4</v>
      </c>
      <c r="I8" s="17">
        <f>SUMIFS('COBRA outputs'!$C:$C,'COBRA outputs'!$B:$B,'HOIpTP-electricity-SO2'!$A8,'COBRA outputs'!$G:$G,'HOIpTP-electricity-SO2'!I$1,'COBRA outputs'!$D:$D,$B$22,'COBRA outputs'!$F:$F,$B$23)</f>
        <v>2.2317968091276801E-4</v>
      </c>
      <c r="J8">
        <f t="shared" si="7"/>
        <v>2.2450191432839061E-4</v>
      </c>
      <c r="K8">
        <f t="shared" si="1"/>
        <v>2.2582414774401322E-4</v>
      </c>
      <c r="L8">
        <f t="shared" si="1"/>
        <v>2.2714638115963579E-4</v>
      </c>
      <c r="M8">
        <f t="shared" si="1"/>
        <v>2.284686145752584E-4</v>
      </c>
      <c r="N8" s="17">
        <f>SUMIFS('COBRA outputs'!$C:$C,'COBRA outputs'!$B:$B,'HOIpTP-electricity-SO2'!$A8,'COBRA outputs'!$G:$G,'HOIpTP-electricity-SO2'!N$1,'COBRA outputs'!$D:$D,$B$22,'COBRA outputs'!$F:$F,$B$23)</f>
        <v>2.29790847990881E-4</v>
      </c>
      <c r="O8">
        <f t="shared" si="8"/>
        <v>2.3123167987759201E-4</v>
      </c>
      <c r="P8" s="17">
        <f>SUMIFS('COBRA outputs'!$C:$C,'COBRA outputs'!$B:$B,'HOIpTP-electricity-SO2'!$A8,'COBRA outputs'!$G:$G,'HOIpTP-electricity-SO2'!P$1,'COBRA outputs'!$D:$D,$B$22,'COBRA outputs'!$F:$F,$B$23)</f>
        <v>2.3267251176430301E-4</v>
      </c>
      <c r="Q8">
        <f t="shared" si="9"/>
        <v>2.3405861309594542E-4</v>
      </c>
      <c r="R8">
        <f t="shared" si="2"/>
        <v>2.354447144275878E-4</v>
      </c>
      <c r="S8">
        <f t="shared" si="2"/>
        <v>2.3683081575923021E-4</v>
      </c>
      <c r="T8">
        <f t="shared" si="2"/>
        <v>2.3821691709087259E-4</v>
      </c>
      <c r="U8" s="17">
        <f>SUMIFS('COBRA outputs'!$C:$C,'COBRA outputs'!$B:$B,'HOIpTP-electricity-SO2'!$A8,'COBRA outputs'!$G:$G,'HOIpTP-electricity-SO2'!U$1,'COBRA outputs'!$D:$D,$B$22,'COBRA outputs'!$F:$F,$B$23)</f>
        <v>2.3960301842251499E-4</v>
      </c>
      <c r="V8">
        <f t="shared" si="10"/>
        <v>2.4059721402103099E-4</v>
      </c>
      <c r="W8">
        <f t="shared" si="3"/>
        <v>2.4159140961954701E-4</v>
      </c>
      <c r="X8">
        <f t="shared" si="3"/>
        <v>2.42585605218063E-4</v>
      </c>
      <c r="Y8">
        <f t="shared" si="3"/>
        <v>2.4357980081657902E-4</v>
      </c>
      <c r="Z8" s="17">
        <f>SUMIFS('COBRA outputs'!$C:$C,'COBRA outputs'!$B:$B,'HOIpTP-electricity-SO2'!$A8,'COBRA outputs'!$G:$G,'HOIpTP-electricity-SO2'!Z$1,'COBRA outputs'!$D:$D,$B$22,'COBRA outputs'!$F:$F,$B$23)</f>
        <v>2.4457399641509501E-4</v>
      </c>
      <c r="AA8">
        <f t="shared" si="11"/>
        <v>2.4551237071533021E-4</v>
      </c>
      <c r="AB8">
        <f t="shared" si="4"/>
        <v>2.4645074501556541E-4</v>
      </c>
      <c r="AC8">
        <f t="shared" si="4"/>
        <v>2.4738911931580061E-4</v>
      </c>
      <c r="AD8">
        <f t="shared" si="4"/>
        <v>2.4832749361603581E-4</v>
      </c>
      <c r="AE8" s="17">
        <f>SUMIFS('COBRA outputs'!$C:$C,'COBRA outputs'!$B:$B,'HOIpTP-electricity-SO2'!$A8,'COBRA outputs'!$G:$G,'HOIpTP-electricity-SO2'!AE$1,'COBRA outputs'!$D:$D,$B$22,'COBRA outputs'!$F:$F,$B$23)</f>
        <v>2.49265867916271E-4</v>
      </c>
      <c r="AF8">
        <f t="shared" si="12"/>
        <v>2.5016607566310243E-4</v>
      </c>
      <c r="AG8">
        <f t="shared" si="5"/>
        <v>2.510662834099338E-4</v>
      </c>
      <c r="AH8">
        <f t="shared" si="5"/>
        <v>2.5196649115676522E-4</v>
      </c>
      <c r="AI8">
        <f t="shared" si="5"/>
        <v>2.5286669890359659E-4</v>
      </c>
      <c r="AJ8" s="17">
        <f>SUMIFS('COBRA outputs'!$C:$C,'COBRA outputs'!$B:$B,'HOIpTP-electricity-SO2'!$A8,'COBRA outputs'!$G:$G,'HOIpTP-electricity-SO2'!AJ$1,'COBRA outputs'!$D:$D,$B$22,'COBRA outputs'!$F:$F,$B$23)</f>
        <v>2.5376690665042802E-4</v>
      </c>
    </row>
    <row r="9" spans="1:36" x14ac:dyDescent="0.35">
      <c r="A9" s="12" t="s">
        <v>14</v>
      </c>
      <c r="B9" s="17">
        <f>SUMIFS('COBRA outputs'!$C:$C,'COBRA outputs'!$B:$B,'HOIpTP-electricity-SO2'!$A9,'COBRA outputs'!$G:$G,'HOIpTP-electricity-SO2'!B$1,'COBRA outputs'!$D:$D,$B$22,'COBRA outputs'!$F:$F,$B$23)</f>
        <v>1.48403623225618E-3</v>
      </c>
      <c r="C9">
        <f t="shared" si="6"/>
        <v>1.5339607571931814E-3</v>
      </c>
      <c r="D9">
        <f t="shared" si="0"/>
        <v>1.5838852821301829E-3</v>
      </c>
      <c r="E9">
        <f t="shared" si="0"/>
        <v>1.6338098070671843E-3</v>
      </c>
      <c r="F9">
        <f t="shared" si="0"/>
        <v>1.6837343320041857E-3</v>
      </c>
      <c r="G9">
        <f t="shared" si="0"/>
        <v>1.7336588569411872E-3</v>
      </c>
      <c r="H9">
        <f t="shared" si="0"/>
        <v>1.7835833818781886E-3</v>
      </c>
      <c r="I9" s="17">
        <f>SUMIFS('COBRA outputs'!$C:$C,'COBRA outputs'!$B:$B,'HOIpTP-electricity-SO2'!$A9,'COBRA outputs'!$G:$G,'HOIpTP-electricity-SO2'!I$1,'COBRA outputs'!$D:$D,$B$22,'COBRA outputs'!$F:$F,$B$23)</f>
        <v>1.8335079068151901E-3</v>
      </c>
      <c r="J9">
        <f t="shared" si="7"/>
        <v>1.88915401420968E-3</v>
      </c>
      <c r="K9">
        <f t="shared" si="1"/>
        <v>1.9448001216041701E-3</v>
      </c>
      <c r="L9">
        <f t="shared" si="1"/>
        <v>2.0004462289986602E-3</v>
      </c>
      <c r="M9">
        <f t="shared" si="1"/>
        <v>2.0560923363931501E-3</v>
      </c>
      <c r="N9" s="17">
        <f>SUMIFS('COBRA outputs'!$C:$C,'COBRA outputs'!$B:$B,'HOIpTP-electricity-SO2'!$A9,'COBRA outputs'!$G:$G,'HOIpTP-electricity-SO2'!N$1,'COBRA outputs'!$D:$D,$B$22,'COBRA outputs'!$F:$F,$B$23)</f>
        <v>2.11173844378764E-3</v>
      </c>
      <c r="O9">
        <f t="shared" si="8"/>
        <v>2.1645482692587148E-3</v>
      </c>
      <c r="P9" s="17">
        <f>SUMIFS('COBRA outputs'!$C:$C,'COBRA outputs'!$B:$B,'HOIpTP-electricity-SO2'!$A9,'COBRA outputs'!$G:$G,'HOIpTP-electricity-SO2'!P$1,'COBRA outputs'!$D:$D,$B$22,'COBRA outputs'!$F:$F,$B$23)</f>
        <v>2.21735809472979E-3</v>
      </c>
      <c r="Q9">
        <f t="shared" si="9"/>
        <v>2.2603656528697642E-3</v>
      </c>
      <c r="R9">
        <f t="shared" si="2"/>
        <v>2.3033732110097379E-3</v>
      </c>
      <c r="S9">
        <f t="shared" si="2"/>
        <v>2.3463807691497121E-3</v>
      </c>
      <c r="T9">
        <f t="shared" si="2"/>
        <v>2.3893883272896859E-3</v>
      </c>
      <c r="U9" s="17">
        <f>SUMIFS('COBRA outputs'!$C:$C,'COBRA outputs'!$B:$B,'HOIpTP-electricity-SO2'!$A9,'COBRA outputs'!$G:$G,'HOIpTP-electricity-SO2'!U$1,'COBRA outputs'!$D:$D,$B$22,'COBRA outputs'!$F:$F,$B$23)</f>
        <v>2.4323958854296601E-3</v>
      </c>
      <c r="V9">
        <f t="shared" si="10"/>
        <v>2.460757345293948E-3</v>
      </c>
      <c r="W9">
        <f t="shared" si="3"/>
        <v>2.4891188051582359E-3</v>
      </c>
      <c r="X9">
        <f t="shared" si="3"/>
        <v>2.5174802650225242E-3</v>
      </c>
      <c r="Y9">
        <f t="shared" si="3"/>
        <v>2.5458417248868121E-3</v>
      </c>
      <c r="Z9" s="17">
        <f>SUMIFS('COBRA outputs'!$C:$C,'COBRA outputs'!$B:$B,'HOIpTP-electricity-SO2'!$A9,'COBRA outputs'!$G:$G,'HOIpTP-electricity-SO2'!Z$1,'COBRA outputs'!$D:$D,$B$22,'COBRA outputs'!$F:$F,$B$23)</f>
        <v>2.5742031847511E-3</v>
      </c>
      <c r="AA9">
        <f t="shared" si="11"/>
        <v>2.5896368162908741E-3</v>
      </c>
      <c r="AB9">
        <f t="shared" si="4"/>
        <v>2.6050704478306481E-3</v>
      </c>
      <c r="AC9">
        <f t="shared" si="4"/>
        <v>2.6205040793704218E-3</v>
      </c>
      <c r="AD9">
        <f t="shared" si="4"/>
        <v>2.6359377109101958E-3</v>
      </c>
      <c r="AE9" s="17">
        <f>SUMIFS('COBRA outputs'!$C:$C,'COBRA outputs'!$B:$B,'HOIpTP-electricity-SO2'!$A9,'COBRA outputs'!$G:$G,'HOIpTP-electricity-SO2'!AE$1,'COBRA outputs'!$D:$D,$B$22,'COBRA outputs'!$F:$F,$B$23)</f>
        <v>2.6513713424499699E-3</v>
      </c>
      <c r="AF9">
        <f t="shared" si="12"/>
        <v>2.6632269480543198E-3</v>
      </c>
      <c r="AG9">
        <f t="shared" si="5"/>
        <v>2.6750825536586698E-3</v>
      </c>
      <c r="AH9">
        <f t="shared" si="5"/>
        <v>2.6869381592630201E-3</v>
      </c>
      <c r="AI9">
        <f t="shared" si="5"/>
        <v>2.6987937648673701E-3</v>
      </c>
      <c r="AJ9" s="17">
        <f>SUMIFS('COBRA outputs'!$C:$C,'COBRA outputs'!$B:$B,'HOIpTP-electricity-SO2'!$A9,'COBRA outputs'!$G:$G,'HOIpTP-electricity-SO2'!AJ$1,'COBRA outputs'!$D:$D,$B$22,'COBRA outputs'!$F:$F,$B$23)</f>
        <v>2.71064937047172E-3</v>
      </c>
    </row>
    <row r="10" spans="1:36" x14ac:dyDescent="0.35">
      <c r="A10" s="12" t="s">
        <v>41</v>
      </c>
      <c r="B10" s="17">
        <f>SUMIFS('COBRA outputs'!$C:$C,'COBRA outputs'!$B:$B,'HOIpTP-electricity-SO2'!$A10,'COBRA outputs'!$G:$G,'HOIpTP-electricity-SO2'!B$1,'COBRA outputs'!$D:$D,$B$22,'COBRA outputs'!$F:$F,$B$23)</f>
        <v>1.93753211330733</v>
      </c>
      <c r="C10">
        <f t="shared" si="6"/>
        <v>1.9424851973432258</v>
      </c>
      <c r="D10">
        <f t="shared" si="0"/>
        <v>1.9474382813791213</v>
      </c>
      <c r="E10">
        <f t="shared" si="0"/>
        <v>1.9523913654150171</v>
      </c>
      <c r="F10">
        <f t="shared" si="0"/>
        <v>1.9573444494509129</v>
      </c>
      <c r="G10">
        <f t="shared" si="0"/>
        <v>1.9622975334868087</v>
      </c>
      <c r="H10">
        <f t="shared" si="0"/>
        <v>1.9672506175227042</v>
      </c>
      <c r="I10" s="17">
        <f>SUMIFS('COBRA outputs'!$C:$C,'COBRA outputs'!$B:$B,'HOIpTP-electricity-SO2'!$A10,'COBRA outputs'!$G:$G,'HOIpTP-electricity-SO2'!I$1,'COBRA outputs'!$D:$D,$B$22,'COBRA outputs'!$F:$F,$B$23)</f>
        <v>1.9722037015586</v>
      </c>
      <c r="J10">
        <f t="shared" si="7"/>
        <v>1.9771722408168699</v>
      </c>
      <c r="K10">
        <f t="shared" si="1"/>
        <v>1.9821407800751401</v>
      </c>
      <c r="L10">
        <f t="shared" si="1"/>
        <v>1.98710931933341</v>
      </c>
      <c r="M10">
        <f t="shared" si="1"/>
        <v>1.9920778585916801</v>
      </c>
      <c r="N10" s="17">
        <f>SUMIFS('COBRA outputs'!$C:$C,'COBRA outputs'!$B:$B,'HOIpTP-electricity-SO2'!$A10,'COBRA outputs'!$G:$G,'HOIpTP-electricity-SO2'!N$1,'COBRA outputs'!$D:$D,$B$22,'COBRA outputs'!$F:$F,$B$23)</f>
        <v>1.99704639784995</v>
      </c>
      <c r="O10">
        <f t="shared" si="8"/>
        <v>2.0042248629124249</v>
      </c>
      <c r="P10" s="17">
        <f>SUMIFS('COBRA outputs'!$C:$C,'COBRA outputs'!$B:$B,'HOIpTP-electricity-SO2'!$A10,'COBRA outputs'!$G:$G,'HOIpTP-electricity-SO2'!P$1,'COBRA outputs'!$D:$D,$B$22,'COBRA outputs'!$F:$F,$B$23)</f>
        <v>2.0114033279749002</v>
      </c>
      <c r="Q10">
        <f t="shared" si="9"/>
        <v>2.0237149482355821</v>
      </c>
      <c r="R10">
        <f t="shared" si="2"/>
        <v>2.036026568496264</v>
      </c>
      <c r="S10">
        <f t="shared" si="2"/>
        <v>2.0483381887569463</v>
      </c>
      <c r="T10">
        <f t="shared" si="2"/>
        <v>2.0606498090176282</v>
      </c>
      <c r="U10" s="17">
        <f>SUMIFS('COBRA outputs'!$C:$C,'COBRA outputs'!$B:$B,'HOIpTP-electricity-SO2'!$A10,'COBRA outputs'!$G:$G,'HOIpTP-electricity-SO2'!U$1,'COBRA outputs'!$D:$D,$B$22,'COBRA outputs'!$F:$F,$B$23)</f>
        <v>2.0729614292783101</v>
      </c>
      <c r="V10">
        <f t="shared" si="10"/>
        <v>2.089916308759344</v>
      </c>
      <c r="W10">
        <f t="shared" si="3"/>
        <v>2.1068711882403779</v>
      </c>
      <c r="X10">
        <f t="shared" si="3"/>
        <v>2.1238260677214122</v>
      </c>
      <c r="Y10">
        <f t="shared" si="3"/>
        <v>2.1407809472024462</v>
      </c>
      <c r="Z10" s="17">
        <f>SUMIFS('COBRA outputs'!$C:$C,'COBRA outputs'!$B:$B,'HOIpTP-electricity-SO2'!$A10,'COBRA outputs'!$G:$G,'HOIpTP-electricity-SO2'!Z$1,'COBRA outputs'!$D:$D,$B$22,'COBRA outputs'!$F:$F,$B$23)</f>
        <v>2.1577358266834801</v>
      </c>
      <c r="AA10">
        <f t="shared" si="11"/>
        <v>2.1751172512341381</v>
      </c>
      <c r="AB10">
        <f t="shared" si="4"/>
        <v>2.1924986757847962</v>
      </c>
      <c r="AC10">
        <f t="shared" si="4"/>
        <v>2.2098801003354538</v>
      </c>
      <c r="AD10">
        <f t="shared" si="4"/>
        <v>2.2272615248861118</v>
      </c>
      <c r="AE10" s="17">
        <f>SUMIFS('COBRA outputs'!$C:$C,'COBRA outputs'!$B:$B,'HOIpTP-electricity-SO2'!$A10,'COBRA outputs'!$G:$G,'HOIpTP-electricity-SO2'!AE$1,'COBRA outputs'!$D:$D,$B$22,'COBRA outputs'!$F:$F,$B$23)</f>
        <v>2.2446429494367699</v>
      </c>
      <c r="AF10">
        <f t="shared" si="12"/>
        <v>2.2599366980816997</v>
      </c>
      <c r="AG10">
        <f t="shared" si="5"/>
        <v>2.27523044672663</v>
      </c>
      <c r="AH10">
        <f t="shared" si="5"/>
        <v>2.2905241953715598</v>
      </c>
      <c r="AI10">
        <f t="shared" si="5"/>
        <v>2.3058179440164901</v>
      </c>
      <c r="AJ10" s="17">
        <f>SUMIFS('COBRA outputs'!$C:$C,'COBRA outputs'!$B:$B,'HOIpTP-electricity-SO2'!$A10,'COBRA outputs'!$G:$G,'HOIpTP-electricity-SO2'!AJ$1,'COBRA outputs'!$D:$D,$B$22,'COBRA outputs'!$F:$F,$B$23)</f>
        <v>2.3211116926614199</v>
      </c>
    </row>
    <row r="11" spans="1:36" x14ac:dyDescent="0.35">
      <c r="A11" s="12" t="s">
        <v>10</v>
      </c>
      <c r="B11" s="17">
        <f>SUMIFS('COBRA outputs'!$C:$C,'COBRA outputs'!$B:$B,'HOIpTP-electricity-SO2'!$A11,'COBRA outputs'!$G:$G,'HOIpTP-electricity-SO2'!B$1,'COBRA outputs'!$D:$D,$B$22,'COBRA outputs'!$F:$F,$B$23)</f>
        <v>0.32503362446541001</v>
      </c>
      <c r="C11">
        <f t="shared" si="6"/>
        <v>0.32623563230192199</v>
      </c>
      <c r="D11">
        <f t="shared" si="0"/>
        <v>0.32743764013843402</v>
      </c>
      <c r="E11">
        <f t="shared" si="0"/>
        <v>0.32863964797494599</v>
      </c>
      <c r="F11">
        <f t="shared" si="0"/>
        <v>0.32984165581145802</v>
      </c>
      <c r="G11">
        <f t="shared" si="0"/>
        <v>0.33104366364797</v>
      </c>
      <c r="H11">
        <f t="shared" si="0"/>
        <v>0.33224567148448203</v>
      </c>
      <c r="I11" s="17">
        <f>SUMIFS('COBRA outputs'!$C:$C,'COBRA outputs'!$B:$B,'HOIpTP-electricity-SO2'!$A11,'COBRA outputs'!$G:$G,'HOIpTP-electricity-SO2'!I$1,'COBRA outputs'!$D:$D,$B$22,'COBRA outputs'!$F:$F,$B$23)</f>
        <v>0.33344767932099401</v>
      </c>
      <c r="J11">
        <f t="shared" si="7"/>
        <v>0.33453090049406942</v>
      </c>
      <c r="K11">
        <f t="shared" si="1"/>
        <v>0.33561412166714483</v>
      </c>
      <c r="L11">
        <f t="shared" si="1"/>
        <v>0.33669734284022018</v>
      </c>
      <c r="M11">
        <f>$I11+($N11-$I11)*(M$1-$I$1)/($N$1-$I$1)</f>
        <v>0.33778056401329559</v>
      </c>
      <c r="N11" s="17">
        <f>SUMIFS('COBRA outputs'!$C:$C,'COBRA outputs'!$B:$B,'HOIpTP-electricity-SO2'!$A11,'COBRA outputs'!$G:$G,'HOIpTP-electricity-SO2'!N$1,'COBRA outputs'!$D:$D,$B$22,'COBRA outputs'!$F:$F,$B$23)</f>
        <v>0.338863785186371</v>
      </c>
      <c r="O11">
        <f t="shared" si="8"/>
        <v>0.34025145862974149</v>
      </c>
      <c r="P11" s="17">
        <f>SUMIFS('COBRA outputs'!$C:$C,'COBRA outputs'!$B:$B,'HOIpTP-electricity-SO2'!$A11,'COBRA outputs'!$G:$G,'HOIpTP-electricity-SO2'!P$1,'COBRA outputs'!$D:$D,$B$22,'COBRA outputs'!$F:$F,$B$23)</f>
        <v>0.34163913207311197</v>
      </c>
      <c r="Q11">
        <f t="shared" si="9"/>
        <v>0.3436694615514842</v>
      </c>
      <c r="R11">
        <f t="shared" si="2"/>
        <v>0.34569979102985637</v>
      </c>
      <c r="S11">
        <f t="shared" si="2"/>
        <v>0.3477301205082286</v>
      </c>
      <c r="T11">
        <f t="shared" si="2"/>
        <v>0.34976044998660077</v>
      </c>
      <c r="U11" s="17">
        <f>SUMIFS('COBRA outputs'!$C:$C,'COBRA outputs'!$B:$B,'HOIpTP-electricity-SO2'!$A11,'COBRA outputs'!$G:$G,'HOIpTP-electricity-SO2'!U$1,'COBRA outputs'!$D:$D,$B$22,'COBRA outputs'!$F:$F,$B$23)</f>
        <v>0.351790779464973</v>
      </c>
      <c r="V11">
        <f t="shared" si="10"/>
        <v>0.35435965118636242</v>
      </c>
      <c r="W11">
        <f t="shared" si="3"/>
        <v>0.35692852290775179</v>
      </c>
      <c r="X11">
        <f t="shared" si="3"/>
        <v>0.35949739462914121</v>
      </c>
      <c r="Y11">
        <f t="shared" si="3"/>
        <v>0.36206626635053057</v>
      </c>
      <c r="Z11" s="17">
        <f>SUMIFS('COBRA outputs'!$C:$C,'COBRA outputs'!$B:$B,'HOIpTP-electricity-SO2'!$A11,'COBRA outputs'!$G:$G,'HOIpTP-electricity-SO2'!Z$1,'COBRA outputs'!$D:$D,$B$22,'COBRA outputs'!$F:$F,$B$23)</f>
        <v>0.36463513807192</v>
      </c>
      <c r="AA11">
        <f t="shared" si="11"/>
        <v>0.36751508299116259</v>
      </c>
      <c r="AB11">
        <f t="shared" si="4"/>
        <v>0.37039502791040518</v>
      </c>
      <c r="AC11">
        <f t="shared" si="4"/>
        <v>0.37327497282964783</v>
      </c>
      <c r="AD11">
        <f t="shared" si="4"/>
        <v>0.37615491774889043</v>
      </c>
      <c r="AE11" s="17">
        <f>SUMIFS('COBRA outputs'!$C:$C,'COBRA outputs'!$B:$B,'HOIpTP-electricity-SO2'!$A11,'COBRA outputs'!$G:$G,'HOIpTP-electricity-SO2'!AE$1,'COBRA outputs'!$D:$D,$B$22,'COBRA outputs'!$F:$F,$B$23)</f>
        <v>0.37903486266813302</v>
      </c>
      <c r="AF11">
        <f t="shared" si="12"/>
        <v>0.38162940819690222</v>
      </c>
      <c r="AG11">
        <f t="shared" si="5"/>
        <v>0.38422395372567142</v>
      </c>
      <c r="AH11">
        <f t="shared" si="5"/>
        <v>0.38681849925444062</v>
      </c>
      <c r="AI11">
        <f t="shared" si="5"/>
        <v>0.38941304478320982</v>
      </c>
      <c r="AJ11" s="17">
        <f>SUMIFS('COBRA outputs'!$C:$C,'COBRA outputs'!$B:$B,'HOIpTP-electricity-SO2'!$A11,'COBRA outputs'!$G:$G,'HOIpTP-electricity-SO2'!AJ$1,'COBRA outputs'!$D:$D,$B$22,'COBRA outputs'!$F:$F,$B$23)</f>
        <v>0.39200759031197902</v>
      </c>
    </row>
    <row r="12" spans="1:36" x14ac:dyDescent="0.35">
      <c r="A12" s="12" t="s">
        <v>156</v>
      </c>
      <c r="B12" s="17">
        <f>SUMIFS('COBRA outputs'!$C:$C,'COBRA outputs'!$B:$B,'HOIpTP-electricity-SO2'!$A12,'COBRA outputs'!$G:$G,'HOIpTP-electricity-SO2'!B$1,'COBRA outputs'!$D:$D,$B$22,'COBRA outputs'!$F:$F,$B$23)</f>
        <v>1.62566336415377E-4</v>
      </c>
      <c r="C12">
        <f t="shared" si="6"/>
        <v>1.6567252025351256E-4</v>
      </c>
      <c r="D12">
        <f t="shared" si="0"/>
        <v>1.6877870409164815E-4</v>
      </c>
      <c r="E12">
        <f t="shared" si="0"/>
        <v>1.718848879297837E-4</v>
      </c>
      <c r="F12">
        <f t="shared" si="0"/>
        <v>1.7499107176791929E-4</v>
      </c>
      <c r="G12">
        <f t="shared" si="0"/>
        <v>1.7809725560605485E-4</v>
      </c>
      <c r="H12">
        <f t="shared" si="0"/>
        <v>1.8120343944419043E-4</v>
      </c>
      <c r="I12" s="17">
        <f>SUMIFS('COBRA outputs'!$C:$C,'COBRA outputs'!$B:$B,'HOIpTP-electricity-SO2'!$A12,'COBRA outputs'!$G:$G,'HOIpTP-electricity-SO2'!I$1,'COBRA outputs'!$D:$D,$B$22,'COBRA outputs'!$F:$F,$B$23)</f>
        <v>1.8430962328232599E-4</v>
      </c>
      <c r="J12">
        <f t="shared" si="7"/>
        <v>1.8802414339230279E-4</v>
      </c>
      <c r="K12">
        <f t="shared" si="1"/>
        <v>1.9173866350227959E-4</v>
      </c>
      <c r="L12">
        <f t="shared" si="1"/>
        <v>1.9545318361225639E-4</v>
      </c>
      <c r="M12">
        <f t="shared" si="1"/>
        <v>1.991677037222332E-4</v>
      </c>
      <c r="N12" s="17">
        <f>SUMIFS('COBRA outputs'!$C:$C,'COBRA outputs'!$B:$B,'HOIpTP-electricity-SO2'!$A12,'COBRA outputs'!$G:$G,'HOIpTP-electricity-SO2'!N$1,'COBRA outputs'!$D:$D,$B$22,'COBRA outputs'!$F:$F,$B$23)</f>
        <v>2.0288222383221E-4</v>
      </c>
      <c r="O12">
        <f t="shared" si="8"/>
        <v>2.0681850341583452E-4</v>
      </c>
      <c r="P12" s="17">
        <f>SUMIFS('COBRA outputs'!$C:$C,'COBRA outputs'!$B:$B,'HOIpTP-electricity-SO2'!$A12,'COBRA outputs'!$G:$G,'HOIpTP-electricity-SO2'!P$1,'COBRA outputs'!$D:$D,$B$22,'COBRA outputs'!$F:$F,$B$23)</f>
        <v>2.1075478299945901E-4</v>
      </c>
      <c r="Q12">
        <f t="shared" si="9"/>
        <v>2.150148805452916E-4</v>
      </c>
      <c r="R12">
        <f t="shared" si="2"/>
        <v>2.1927497809112419E-4</v>
      </c>
      <c r="S12">
        <f t="shared" si="2"/>
        <v>2.2353507563695681E-4</v>
      </c>
      <c r="T12">
        <f t="shared" si="2"/>
        <v>2.2779517318278941E-4</v>
      </c>
      <c r="U12" s="17">
        <f>SUMIFS('COBRA outputs'!$C:$C,'COBRA outputs'!$B:$B,'HOIpTP-electricity-SO2'!$A12,'COBRA outputs'!$G:$G,'HOIpTP-electricity-SO2'!U$1,'COBRA outputs'!$D:$D,$B$22,'COBRA outputs'!$F:$F,$B$23)</f>
        <v>2.32055270728622E-4</v>
      </c>
      <c r="V12">
        <f t="shared" si="10"/>
        <v>2.357303474569232E-4</v>
      </c>
      <c r="W12">
        <f t="shared" si="3"/>
        <v>2.394054241852244E-4</v>
      </c>
      <c r="X12">
        <f t="shared" si="3"/>
        <v>2.4308050091352562E-4</v>
      </c>
      <c r="Y12">
        <f t="shared" si="3"/>
        <v>2.4675557764182682E-4</v>
      </c>
      <c r="Z12" s="17">
        <f>SUMIFS('COBRA outputs'!$C:$C,'COBRA outputs'!$B:$B,'HOIpTP-electricity-SO2'!$A12,'COBRA outputs'!$G:$G,'HOIpTP-electricity-SO2'!Z$1,'COBRA outputs'!$D:$D,$B$22,'COBRA outputs'!$F:$F,$B$23)</f>
        <v>2.5043065437012802E-4</v>
      </c>
      <c r="AA12">
        <f t="shared" si="11"/>
        <v>2.5239004237442663E-4</v>
      </c>
      <c r="AB12">
        <f t="shared" si="4"/>
        <v>2.5434943037872524E-4</v>
      </c>
      <c r="AC12">
        <f t="shared" si="4"/>
        <v>2.563088183830238E-4</v>
      </c>
      <c r="AD12">
        <f t="shared" si="4"/>
        <v>2.5826820638732241E-4</v>
      </c>
      <c r="AE12" s="17">
        <f>SUMIFS('COBRA outputs'!$C:$C,'COBRA outputs'!$B:$B,'HOIpTP-electricity-SO2'!$A12,'COBRA outputs'!$G:$G,'HOIpTP-electricity-SO2'!AE$1,'COBRA outputs'!$D:$D,$B$22,'COBRA outputs'!$F:$F,$B$23)</f>
        <v>2.6022759439162102E-4</v>
      </c>
      <c r="AF12">
        <f t="shared" si="12"/>
        <v>2.6122664047804379E-4</v>
      </c>
      <c r="AG12">
        <f t="shared" si="5"/>
        <v>2.6222568656446662E-4</v>
      </c>
      <c r="AH12">
        <f t="shared" si="5"/>
        <v>2.6322473265088939E-4</v>
      </c>
      <c r="AI12">
        <f t="shared" si="5"/>
        <v>2.6422377873731222E-4</v>
      </c>
      <c r="AJ12" s="17">
        <f>SUMIFS('COBRA outputs'!$C:$C,'COBRA outputs'!$B:$B,'HOIpTP-electricity-SO2'!$A12,'COBRA outputs'!$G:$G,'HOIpTP-electricity-SO2'!AJ$1,'COBRA outputs'!$D:$D,$B$22,'COBRA outputs'!$F:$F,$B$23)</f>
        <v>2.6522282482373499E-4</v>
      </c>
    </row>
    <row r="13" spans="1:36" x14ac:dyDescent="0.35">
      <c r="A13" s="12" t="s">
        <v>11</v>
      </c>
      <c r="B13" s="17">
        <f>SUMIFS('COBRA outputs'!$C:$C,'COBRA outputs'!$B:$B,'HOIpTP-electricity-SO2'!$A13,'COBRA outputs'!$G:$G,'HOIpTP-electricity-SO2'!B$1,'COBRA outputs'!$D:$D,$B$22,'COBRA outputs'!$F:$F,$B$23)</f>
        <v>2.9449322702833098E-4</v>
      </c>
      <c r="C13">
        <f t="shared" si="6"/>
        <v>3.0430319883163656E-4</v>
      </c>
      <c r="D13">
        <f t="shared" si="6"/>
        <v>3.1411317063494214E-4</v>
      </c>
      <c r="E13">
        <f t="shared" si="6"/>
        <v>3.2392314243824772E-4</v>
      </c>
      <c r="F13">
        <f t="shared" si="6"/>
        <v>3.3373311424155324E-4</v>
      </c>
      <c r="G13">
        <f t="shared" si="6"/>
        <v>3.4354308604485882E-4</v>
      </c>
      <c r="H13">
        <f t="shared" si="6"/>
        <v>3.533530578481644E-4</v>
      </c>
      <c r="I13" s="17">
        <f>SUMIFS('COBRA outputs'!$C:$C,'COBRA outputs'!$B:$B,'HOIpTP-electricity-SO2'!$A13,'COBRA outputs'!$G:$G,'HOIpTP-electricity-SO2'!I$1,'COBRA outputs'!$D:$D,$B$22,'COBRA outputs'!$F:$F,$B$23)</f>
        <v>3.6316302965146998E-4</v>
      </c>
      <c r="J13">
        <f t="shared" si="7"/>
        <v>3.745117775884814E-4</v>
      </c>
      <c r="K13">
        <f t="shared" si="7"/>
        <v>3.8586052552549277E-4</v>
      </c>
      <c r="L13">
        <f t="shared" si="7"/>
        <v>3.972092734625042E-4</v>
      </c>
      <c r="M13">
        <f t="shared" si="7"/>
        <v>4.0855802139951557E-4</v>
      </c>
      <c r="N13" s="17">
        <f>SUMIFS('COBRA outputs'!$C:$C,'COBRA outputs'!$B:$B,'HOIpTP-electricity-SO2'!$A13,'COBRA outputs'!$G:$G,'HOIpTP-electricity-SO2'!N$1,'COBRA outputs'!$D:$D,$B$22,'COBRA outputs'!$F:$F,$B$23)</f>
        <v>4.1990676933652699E-4</v>
      </c>
      <c r="O13">
        <f t="shared" si="8"/>
        <v>4.3084623918800049E-4</v>
      </c>
      <c r="P13" s="17">
        <f>SUMIFS('COBRA outputs'!$C:$C,'COBRA outputs'!$B:$B,'HOIpTP-electricity-SO2'!$A13,'COBRA outputs'!$G:$G,'HOIpTP-electricity-SO2'!P$1,'COBRA outputs'!$D:$D,$B$22,'COBRA outputs'!$F:$F,$B$23)</f>
        <v>4.4178570903947398E-4</v>
      </c>
      <c r="Q13">
        <f t="shared" si="9"/>
        <v>4.5125645157593336E-4</v>
      </c>
      <c r="R13">
        <f t="shared" si="9"/>
        <v>4.6072719411239279E-4</v>
      </c>
      <c r="S13">
        <f t="shared" si="9"/>
        <v>4.7019793664885217E-4</v>
      </c>
      <c r="T13">
        <f t="shared" si="9"/>
        <v>4.796686791853116E-4</v>
      </c>
      <c r="U13" s="17">
        <f>SUMIFS('COBRA outputs'!$C:$C,'COBRA outputs'!$B:$B,'HOIpTP-electricity-SO2'!$A13,'COBRA outputs'!$G:$G,'HOIpTP-electricity-SO2'!U$1,'COBRA outputs'!$D:$D,$B$22,'COBRA outputs'!$F:$F,$B$23)</f>
        <v>4.8913942172177098E-4</v>
      </c>
      <c r="V13">
        <f t="shared" si="10"/>
        <v>4.9560317825280277E-4</v>
      </c>
      <c r="W13">
        <f t="shared" si="10"/>
        <v>5.0206693478383455E-4</v>
      </c>
      <c r="X13">
        <f t="shared" si="10"/>
        <v>5.0853069131486645E-4</v>
      </c>
      <c r="Y13">
        <f t="shared" si="10"/>
        <v>5.1499444784589823E-4</v>
      </c>
      <c r="Z13" s="17">
        <f>SUMIFS('COBRA outputs'!$C:$C,'COBRA outputs'!$B:$B,'HOIpTP-electricity-SO2'!$A13,'COBRA outputs'!$G:$G,'HOIpTP-electricity-SO2'!Z$1,'COBRA outputs'!$D:$D,$B$22,'COBRA outputs'!$F:$F,$B$23)</f>
        <v>5.2145820437693002E-4</v>
      </c>
      <c r="AA13">
        <f t="shared" si="11"/>
        <v>5.2500175411917442E-4</v>
      </c>
      <c r="AB13">
        <f t="shared" si="11"/>
        <v>5.2854530386141883E-4</v>
      </c>
      <c r="AC13">
        <f t="shared" si="11"/>
        <v>5.3208885360366324E-4</v>
      </c>
      <c r="AD13">
        <f t="shared" si="11"/>
        <v>5.3563240334590764E-4</v>
      </c>
      <c r="AE13" s="17">
        <f>SUMIFS('COBRA outputs'!$C:$C,'COBRA outputs'!$B:$B,'HOIpTP-electricity-SO2'!$A13,'COBRA outputs'!$G:$G,'HOIpTP-electricity-SO2'!AE$1,'COBRA outputs'!$D:$D,$B$22,'COBRA outputs'!$F:$F,$B$23)</f>
        <v>5.3917595308815205E-4</v>
      </c>
      <c r="AF13">
        <f t="shared" si="12"/>
        <v>5.4162202231836608E-4</v>
      </c>
      <c r="AG13">
        <f t="shared" si="12"/>
        <v>5.4406809154858001E-4</v>
      </c>
      <c r="AH13">
        <f t="shared" si="12"/>
        <v>5.4651416077879404E-4</v>
      </c>
      <c r="AI13">
        <f t="shared" si="12"/>
        <v>5.4896023000900796E-4</v>
      </c>
      <c r="AJ13" s="17">
        <f>SUMIFS('COBRA outputs'!$C:$C,'COBRA outputs'!$B:$B,'HOIpTP-electricity-SO2'!$A13,'COBRA outputs'!$G:$G,'HOIpTP-electricity-SO2'!AJ$1,'COBRA outputs'!$D:$D,$B$22,'COBRA outputs'!$F:$F,$B$23)</f>
        <v>5.51406299239222E-4</v>
      </c>
    </row>
    <row r="14" spans="1:36" x14ac:dyDescent="0.35">
      <c r="A14" s="12" t="s">
        <v>151</v>
      </c>
      <c r="B14" s="17">
        <f>SUMIFS('COBRA outputs'!$C:$C,'COBRA outputs'!$B:$B,'HOIpTP-electricity-SO2'!$A14,'COBRA outputs'!$G:$G,'HOIpTP-electricity-SO2'!B$1,'COBRA outputs'!$D:$D,$B$22,'COBRA outputs'!$F:$F,$B$23)</f>
        <v>1.0576812499840599E-3</v>
      </c>
      <c r="C14">
        <f t="shared" si="6"/>
        <v>1.0901303657240898E-3</v>
      </c>
      <c r="D14">
        <f t="shared" si="6"/>
        <v>1.1225794814641199E-3</v>
      </c>
      <c r="E14">
        <f t="shared" si="6"/>
        <v>1.1550285972041498E-3</v>
      </c>
      <c r="F14">
        <f t="shared" si="6"/>
        <v>1.18747771294418E-3</v>
      </c>
      <c r="G14">
        <f t="shared" si="6"/>
        <v>1.2199268286842099E-3</v>
      </c>
      <c r="H14">
        <f t="shared" si="6"/>
        <v>1.25237594442424E-3</v>
      </c>
      <c r="I14" s="17">
        <f>SUMIFS('COBRA outputs'!$C:$C,'COBRA outputs'!$B:$B,'HOIpTP-electricity-SO2'!$A14,'COBRA outputs'!$G:$G,'HOIpTP-electricity-SO2'!I$1,'COBRA outputs'!$D:$D,$B$22,'COBRA outputs'!$F:$F,$B$23)</f>
        <v>1.2848250601642699E-3</v>
      </c>
      <c r="J14">
        <f t="shared" si="7"/>
        <v>1.32857134899825E-3</v>
      </c>
      <c r="K14">
        <f t="shared" si="7"/>
        <v>1.37231763783223E-3</v>
      </c>
      <c r="L14">
        <f t="shared" si="7"/>
        <v>1.4160639266662099E-3</v>
      </c>
      <c r="M14">
        <f t="shared" si="7"/>
        <v>1.4598102155001899E-3</v>
      </c>
      <c r="N14" s="17">
        <f>SUMIFS('COBRA outputs'!$C:$C,'COBRA outputs'!$B:$B,'HOIpTP-electricity-SO2'!$A14,'COBRA outputs'!$G:$G,'HOIpTP-electricity-SO2'!N$1,'COBRA outputs'!$D:$D,$B$22,'COBRA outputs'!$F:$F,$B$23)</f>
        <v>1.50355650433417E-3</v>
      </c>
      <c r="O14">
        <f t="shared" si="8"/>
        <v>1.55015813573462E-3</v>
      </c>
      <c r="P14" s="17">
        <f>SUMIFS('COBRA outputs'!$C:$C,'COBRA outputs'!$B:$B,'HOIpTP-electricity-SO2'!$A14,'COBRA outputs'!$G:$G,'HOIpTP-electricity-SO2'!P$1,'COBRA outputs'!$D:$D,$B$22,'COBRA outputs'!$F:$F,$B$23)</f>
        <v>1.59675976713507E-3</v>
      </c>
      <c r="Q14">
        <f t="shared" si="9"/>
        <v>1.64374316917114E-3</v>
      </c>
      <c r="R14">
        <f t="shared" si="9"/>
        <v>1.69072657120721E-3</v>
      </c>
      <c r="S14">
        <f t="shared" si="9"/>
        <v>1.7377099732432798E-3</v>
      </c>
      <c r="T14">
        <f t="shared" si="9"/>
        <v>1.7846933752793499E-3</v>
      </c>
      <c r="U14" s="17">
        <f>SUMIFS('COBRA outputs'!$C:$C,'COBRA outputs'!$B:$B,'HOIpTP-electricity-SO2'!$A14,'COBRA outputs'!$G:$G,'HOIpTP-electricity-SO2'!U$1,'COBRA outputs'!$D:$D,$B$22,'COBRA outputs'!$F:$F,$B$23)</f>
        <v>1.8316767773154199E-3</v>
      </c>
      <c r="V14">
        <f t="shared" si="10"/>
        <v>1.8661927318287838E-3</v>
      </c>
      <c r="W14">
        <f t="shared" si="10"/>
        <v>1.9007086863421479E-3</v>
      </c>
      <c r="X14">
        <f t="shared" si="10"/>
        <v>1.9352246408555118E-3</v>
      </c>
      <c r="Y14">
        <f t="shared" si="10"/>
        <v>1.9697405953688759E-3</v>
      </c>
      <c r="Z14" s="17">
        <f>SUMIFS('COBRA outputs'!$C:$C,'COBRA outputs'!$B:$B,'HOIpTP-electricity-SO2'!$A14,'COBRA outputs'!$G:$G,'HOIpTP-electricity-SO2'!Z$1,'COBRA outputs'!$D:$D,$B$22,'COBRA outputs'!$F:$F,$B$23)</f>
        <v>2.0042565498822398E-3</v>
      </c>
      <c r="AA14">
        <f t="shared" si="11"/>
        <v>2.0217319715998298E-3</v>
      </c>
      <c r="AB14">
        <f t="shared" si="11"/>
        <v>2.0392073933174198E-3</v>
      </c>
      <c r="AC14">
        <f t="shared" si="11"/>
        <v>2.0566828150350102E-3</v>
      </c>
      <c r="AD14">
        <f t="shared" si="11"/>
        <v>2.0741582367526002E-3</v>
      </c>
      <c r="AE14" s="17">
        <f>SUMIFS('COBRA outputs'!$C:$C,'COBRA outputs'!$B:$B,'HOIpTP-electricity-SO2'!$A14,'COBRA outputs'!$G:$G,'HOIpTP-electricity-SO2'!AE$1,'COBRA outputs'!$D:$D,$B$22,'COBRA outputs'!$F:$F,$B$23)</f>
        <v>2.0916336584701901E-3</v>
      </c>
      <c r="AF14">
        <f t="shared" si="12"/>
        <v>2.0977859168740181E-3</v>
      </c>
      <c r="AG14">
        <f t="shared" si="12"/>
        <v>2.1039381752778461E-3</v>
      </c>
      <c r="AH14">
        <f t="shared" si="12"/>
        <v>2.1100904336816741E-3</v>
      </c>
      <c r="AI14">
        <f t="shared" si="12"/>
        <v>2.1162426920855021E-3</v>
      </c>
      <c r="AJ14" s="17">
        <f>SUMIFS('COBRA outputs'!$C:$C,'COBRA outputs'!$B:$B,'HOIpTP-electricity-SO2'!$A14,'COBRA outputs'!$G:$G,'HOIpTP-electricity-SO2'!AJ$1,'COBRA outputs'!$D:$D,$B$22,'COBRA outputs'!$F:$F,$B$23)</f>
        <v>2.1223949504893301E-3</v>
      </c>
    </row>
    <row r="15" spans="1:36" x14ac:dyDescent="0.35">
      <c r="A15" s="12" t="s">
        <v>150</v>
      </c>
      <c r="B15" s="17">
        <f>SUMIFS('COBRA outputs'!$C:$C,'COBRA outputs'!$B:$B,'HOIpTP-electricity-SO2'!$A15,'COBRA outputs'!$G:$G,'HOIpTP-electricity-SO2'!B$1,'COBRA outputs'!$D:$D,$B$22,'COBRA outputs'!$F:$F,$B$23)</f>
        <v>1.38901838908607E-4</v>
      </c>
      <c r="C15">
        <f t="shared" si="6"/>
        <v>1.4351158091826515E-4</v>
      </c>
      <c r="D15">
        <f t="shared" si="6"/>
        <v>1.4812132292792328E-4</v>
      </c>
      <c r="E15">
        <f t="shared" si="6"/>
        <v>1.5273106493758143E-4</v>
      </c>
      <c r="F15">
        <f t="shared" si="6"/>
        <v>1.5734080694723956E-4</v>
      </c>
      <c r="G15">
        <f t="shared" si="6"/>
        <v>1.6195054895689771E-4</v>
      </c>
      <c r="H15">
        <f t="shared" si="6"/>
        <v>1.6656029096655584E-4</v>
      </c>
      <c r="I15" s="17">
        <f>SUMIFS('COBRA outputs'!$C:$C,'COBRA outputs'!$B:$B,'HOIpTP-electricity-SO2'!$A15,'COBRA outputs'!$G:$G,'HOIpTP-electricity-SO2'!I$1,'COBRA outputs'!$D:$D,$B$22,'COBRA outputs'!$F:$F,$B$23)</f>
        <v>1.7117003297621399E-4</v>
      </c>
      <c r="J15">
        <f t="shared" si="7"/>
        <v>1.7582766832564061E-4</v>
      </c>
      <c r="K15">
        <f t="shared" si="7"/>
        <v>1.8048530367506719E-4</v>
      </c>
      <c r="L15">
        <f t="shared" si="7"/>
        <v>1.8514293902449381E-4</v>
      </c>
      <c r="M15">
        <f t="shared" si="7"/>
        <v>1.8980057437392039E-4</v>
      </c>
      <c r="N15" s="17">
        <f>SUMIFS('COBRA outputs'!$C:$C,'COBRA outputs'!$B:$B,'HOIpTP-electricity-SO2'!$A15,'COBRA outputs'!$G:$G,'HOIpTP-electricity-SO2'!N$1,'COBRA outputs'!$D:$D,$B$22,'COBRA outputs'!$F:$F,$B$23)</f>
        <v>1.9445820972334701E-4</v>
      </c>
      <c r="O15">
        <f t="shared" si="8"/>
        <v>1.9839566790936651E-4</v>
      </c>
      <c r="P15" s="17">
        <f>SUMIFS('COBRA outputs'!$C:$C,'COBRA outputs'!$B:$B,'HOIpTP-electricity-SO2'!$A15,'COBRA outputs'!$G:$G,'HOIpTP-electricity-SO2'!P$1,'COBRA outputs'!$D:$D,$B$22,'COBRA outputs'!$F:$F,$B$23)</f>
        <v>2.0233312609538599E-4</v>
      </c>
      <c r="Q15">
        <f t="shared" si="9"/>
        <v>2.0495661364020498E-4</v>
      </c>
      <c r="R15">
        <f t="shared" si="9"/>
        <v>2.07580101185024E-4</v>
      </c>
      <c r="S15">
        <f t="shared" si="9"/>
        <v>2.1020358872984299E-4</v>
      </c>
      <c r="T15">
        <f t="shared" si="9"/>
        <v>2.12827076274662E-4</v>
      </c>
      <c r="U15" s="17">
        <f>SUMIFS('COBRA outputs'!$C:$C,'COBRA outputs'!$B:$B,'HOIpTP-electricity-SO2'!$A15,'COBRA outputs'!$G:$G,'HOIpTP-electricity-SO2'!U$1,'COBRA outputs'!$D:$D,$B$22,'COBRA outputs'!$F:$F,$B$23)</f>
        <v>2.1545056381948099E-4</v>
      </c>
      <c r="V15">
        <f t="shared" si="10"/>
        <v>2.1678170783901099E-4</v>
      </c>
      <c r="W15">
        <f t="shared" si="10"/>
        <v>2.18112851858541E-4</v>
      </c>
      <c r="X15">
        <f t="shared" si="10"/>
        <v>2.19443995878071E-4</v>
      </c>
      <c r="Y15">
        <f t="shared" si="10"/>
        <v>2.20775139897601E-4</v>
      </c>
      <c r="Z15" s="17">
        <f>SUMIFS('COBRA outputs'!$C:$C,'COBRA outputs'!$B:$B,'HOIpTP-electricity-SO2'!$A15,'COBRA outputs'!$G:$G,'HOIpTP-electricity-SO2'!Z$1,'COBRA outputs'!$D:$D,$B$22,'COBRA outputs'!$F:$F,$B$23)</f>
        <v>2.2210628391713101E-4</v>
      </c>
      <c r="AA15">
        <f t="shared" si="11"/>
        <v>2.2288368656427321E-4</v>
      </c>
      <c r="AB15">
        <f t="shared" si="11"/>
        <v>2.2366108921141541E-4</v>
      </c>
      <c r="AC15">
        <f t="shared" si="11"/>
        <v>2.2443849185855761E-4</v>
      </c>
      <c r="AD15">
        <f t="shared" si="11"/>
        <v>2.2521589450569981E-4</v>
      </c>
      <c r="AE15" s="17">
        <f>SUMIFS('COBRA outputs'!$C:$C,'COBRA outputs'!$B:$B,'HOIpTP-electricity-SO2'!$A15,'COBRA outputs'!$G:$G,'HOIpTP-electricity-SO2'!AE$1,'COBRA outputs'!$D:$D,$B$22,'COBRA outputs'!$F:$F,$B$23)</f>
        <v>2.2599329715284201E-4</v>
      </c>
      <c r="AF15">
        <f t="shared" si="12"/>
        <v>2.270909663649784E-4</v>
      </c>
      <c r="AG15">
        <f t="shared" si="12"/>
        <v>2.281886355771148E-4</v>
      </c>
      <c r="AH15">
        <f t="shared" si="12"/>
        <v>2.292863047892512E-4</v>
      </c>
      <c r="AI15">
        <f t="shared" si="12"/>
        <v>2.3038397400138759E-4</v>
      </c>
      <c r="AJ15" s="17">
        <f>SUMIFS('COBRA outputs'!$C:$C,'COBRA outputs'!$B:$B,'HOIpTP-electricity-SO2'!$A15,'COBRA outputs'!$G:$G,'HOIpTP-electricity-SO2'!AJ$1,'COBRA outputs'!$D:$D,$B$22,'COBRA outputs'!$F:$F,$B$23)</f>
        <v>2.3148164321352399E-4</v>
      </c>
    </row>
    <row r="16" spans="1:36" x14ac:dyDescent="0.35">
      <c r="A16" s="12" t="s">
        <v>152</v>
      </c>
      <c r="B16" s="17">
        <f>SUMIFS('COBRA outputs'!$C:$C,'COBRA outputs'!$B:$B,'HOIpTP-electricity-SO2'!$A16,'COBRA outputs'!$G:$G,'HOIpTP-electricity-SO2'!B$1,'COBRA outputs'!$D:$D,$B$22,'COBRA outputs'!$F:$F,$B$23)</f>
        <v>1.26917123568289E-4</v>
      </c>
      <c r="C16">
        <f t="shared" si="6"/>
        <v>1.3129737385774942E-4</v>
      </c>
      <c r="D16">
        <f t="shared" si="6"/>
        <v>1.3567762414720986E-4</v>
      </c>
      <c r="E16">
        <f t="shared" si="6"/>
        <v>1.4005787443667028E-4</v>
      </c>
      <c r="F16">
        <f t="shared" si="6"/>
        <v>1.4443812472613072E-4</v>
      </c>
      <c r="G16">
        <f t="shared" si="6"/>
        <v>1.4881837501559114E-4</v>
      </c>
      <c r="H16">
        <f t="shared" si="6"/>
        <v>1.5319862530505159E-4</v>
      </c>
      <c r="I16" s="17">
        <f>SUMIFS('COBRA outputs'!$C:$C,'COBRA outputs'!$B:$B,'HOIpTP-electricity-SO2'!$A16,'COBRA outputs'!$G:$G,'HOIpTP-electricity-SO2'!I$1,'COBRA outputs'!$D:$D,$B$22,'COBRA outputs'!$F:$F,$B$23)</f>
        <v>1.57578875594512E-4</v>
      </c>
      <c r="J16">
        <f t="shared" si="7"/>
        <v>1.619186988586142E-4</v>
      </c>
      <c r="K16">
        <f t="shared" si="7"/>
        <v>1.6625852212271639E-4</v>
      </c>
      <c r="L16">
        <f t="shared" si="7"/>
        <v>1.7059834538681861E-4</v>
      </c>
      <c r="M16">
        <f t="shared" si="7"/>
        <v>1.7493816865092081E-4</v>
      </c>
      <c r="N16" s="17">
        <f>SUMIFS('COBRA outputs'!$C:$C,'COBRA outputs'!$B:$B,'HOIpTP-electricity-SO2'!$A16,'COBRA outputs'!$G:$G,'HOIpTP-electricity-SO2'!N$1,'COBRA outputs'!$D:$D,$B$22,'COBRA outputs'!$F:$F,$B$23)</f>
        <v>1.79277991915023E-4</v>
      </c>
      <c r="O16">
        <f t="shared" si="8"/>
        <v>1.829043741243275E-4</v>
      </c>
      <c r="P16" s="17">
        <f>SUMIFS('COBRA outputs'!$C:$C,'COBRA outputs'!$B:$B,'HOIpTP-electricity-SO2'!$A16,'COBRA outputs'!$G:$G,'HOIpTP-electricity-SO2'!P$1,'COBRA outputs'!$D:$D,$B$22,'COBRA outputs'!$F:$F,$B$23)</f>
        <v>1.86530756333632E-4</v>
      </c>
      <c r="Q16">
        <f t="shared" si="9"/>
        <v>1.888070345435288E-4</v>
      </c>
      <c r="R16">
        <f t="shared" si="9"/>
        <v>1.910833127534256E-4</v>
      </c>
      <c r="S16">
        <f t="shared" si="9"/>
        <v>1.933595909633224E-4</v>
      </c>
      <c r="T16">
        <f t="shared" si="9"/>
        <v>1.956358691732192E-4</v>
      </c>
      <c r="U16" s="17">
        <f>SUMIFS('COBRA outputs'!$C:$C,'COBRA outputs'!$B:$B,'HOIpTP-electricity-SO2'!$A16,'COBRA outputs'!$G:$G,'HOIpTP-electricity-SO2'!U$1,'COBRA outputs'!$D:$D,$B$22,'COBRA outputs'!$F:$F,$B$23)</f>
        <v>1.97912147383116E-4</v>
      </c>
      <c r="V16">
        <f t="shared" si="10"/>
        <v>1.9902838071704401E-4</v>
      </c>
      <c r="W16">
        <f t="shared" si="10"/>
        <v>2.0014461405097202E-4</v>
      </c>
      <c r="X16">
        <f t="shared" si="10"/>
        <v>2.012608473849E-4</v>
      </c>
      <c r="Y16">
        <f t="shared" si="10"/>
        <v>2.02377080718828E-4</v>
      </c>
      <c r="Z16" s="17">
        <f>SUMIFS('COBRA outputs'!$C:$C,'COBRA outputs'!$B:$B,'HOIpTP-electricity-SO2'!$A16,'COBRA outputs'!$G:$G,'HOIpTP-electricity-SO2'!Z$1,'COBRA outputs'!$D:$D,$B$22,'COBRA outputs'!$F:$F,$B$23)</f>
        <v>2.0349331405275601E-4</v>
      </c>
      <c r="AA16">
        <f t="shared" si="11"/>
        <v>2.0410574561059502E-4</v>
      </c>
      <c r="AB16">
        <f t="shared" si="11"/>
        <v>2.04718177168434E-4</v>
      </c>
      <c r="AC16">
        <f t="shared" si="11"/>
        <v>2.0533060872627302E-4</v>
      </c>
      <c r="AD16">
        <f t="shared" si="11"/>
        <v>2.05943040284112E-4</v>
      </c>
      <c r="AE16" s="17">
        <f>SUMIFS('COBRA outputs'!$C:$C,'COBRA outputs'!$B:$B,'HOIpTP-electricity-SO2'!$A16,'COBRA outputs'!$G:$G,'HOIpTP-electricity-SO2'!AE$1,'COBRA outputs'!$D:$D,$B$22,'COBRA outputs'!$F:$F,$B$23)</f>
        <v>2.0655547184195101E-4</v>
      </c>
      <c r="AF16">
        <f t="shared" si="12"/>
        <v>2.0758694797884861E-4</v>
      </c>
      <c r="AG16">
        <f t="shared" si="12"/>
        <v>2.086184241157462E-4</v>
      </c>
      <c r="AH16">
        <f t="shared" si="12"/>
        <v>2.0964990025264382E-4</v>
      </c>
      <c r="AI16">
        <f t="shared" si="12"/>
        <v>2.1068137638954141E-4</v>
      </c>
      <c r="AJ16" s="17">
        <f>SUMIFS('COBRA outputs'!$C:$C,'COBRA outputs'!$B:$B,'HOIpTP-electricity-SO2'!$A16,'COBRA outputs'!$G:$G,'HOIpTP-electricity-SO2'!AJ$1,'COBRA outputs'!$D:$D,$B$22,'COBRA outputs'!$F:$F,$B$23)</f>
        <v>2.1171285252643901E-4</v>
      </c>
    </row>
    <row r="17" spans="1:36" x14ac:dyDescent="0.35">
      <c r="A17" s="12" t="s">
        <v>153</v>
      </c>
      <c r="B17" s="17">
        <f>SUMIFS('COBRA outputs'!$C:$C,'COBRA outputs'!$B:$B,'HOIpTP-electricity-SO2'!$A17,'COBRA outputs'!$G:$G,'HOIpTP-electricity-SO2'!B$1,'COBRA outputs'!$D:$D,$B$22,'COBRA outputs'!$F:$F,$B$23)</f>
        <v>3.3539483157344203E-5</v>
      </c>
      <c r="C17">
        <f t="shared" si="6"/>
        <v>3.4108785747928473E-5</v>
      </c>
      <c r="D17">
        <f t="shared" si="6"/>
        <v>3.4678088338512743E-5</v>
      </c>
      <c r="E17">
        <f t="shared" si="6"/>
        <v>3.5247390929097013E-5</v>
      </c>
      <c r="F17">
        <f t="shared" si="6"/>
        <v>3.5816693519681289E-5</v>
      </c>
      <c r="G17">
        <f t="shared" si="6"/>
        <v>3.6385996110265559E-5</v>
      </c>
      <c r="H17">
        <f t="shared" si="6"/>
        <v>3.6955298700849829E-5</v>
      </c>
      <c r="I17" s="17">
        <f>SUMIFS('COBRA outputs'!$C:$C,'COBRA outputs'!$B:$B,'HOIpTP-electricity-SO2'!$A17,'COBRA outputs'!$G:$G,'HOIpTP-electricity-SO2'!I$1,'COBRA outputs'!$D:$D,$B$22,'COBRA outputs'!$F:$F,$B$23)</f>
        <v>3.7524601291434099E-5</v>
      </c>
      <c r="J17">
        <f t="shared" si="7"/>
        <v>3.810080812597604E-5</v>
      </c>
      <c r="K17">
        <f t="shared" si="7"/>
        <v>3.8677014960517982E-5</v>
      </c>
      <c r="L17">
        <f t="shared" si="7"/>
        <v>3.9253221795059917E-5</v>
      </c>
      <c r="M17">
        <f t="shared" si="7"/>
        <v>3.9829428629601858E-5</v>
      </c>
      <c r="N17" s="17">
        <f>SUMIFS('COBRA outputs'!$C:$C,'COBRA outputs'!$B:$B,'HOIpTP-electricity-SO2'!$A17,'COBRA outputs'!$G:$G,'HOIpTP-electricity-SO2'!N$1,'COBRA outputs'!$D:$D,$B$22,'COBRA outputs'!$F:$F,$B$23)</f>
        <v>4.04056354641438E-5</v>
      </c>
      <c r="O17">
        <f t="shared" si="8"/>
        <v>4.09517160664921E-5</v>
      </c>
      <c r="P17" s="17">
        <f>SUMIFS('COBRA outputs'!$C:$C,'COBRA outputs'!$B:$B,'HOIpTP-electricity-SO2'!$A17,'COBRA outputs'!$G:$G,'HOIpTP-electricity-SO2'!P$1,'COBRA outputs'!$D:$D,$B$22,'COBRA outputs'!$F:$F,$B$23)</f>
        <v>4.14977966688404E-5</v>
      </c>
      <c r="Q17">
        <f t="shared" si="9"/>
        <v>4.1931929269278378E-5</v>
      </c>
      <c r="R17">
        <f t="shared" si="9"/>
        <v>4.2366061869716362E-5</v>
      </c>
      <c r="S17">
        <f t="shared" si="9"/>
        <v>4.2800194470154339E-5</v>
      </c>
      <c r="T17">
        <f t="shared" si="9"/>
        <v>4.3234327070592323E-5</v>
      </c>
      <c r="U17" s="17">
        <f>SUMIFS('COBRA outputs'!$C:$C,'COBRA outputs'!$B:$B,'HOIpTP-electricity-SO2'!$A17,'COBRA outputs'!$G:$G,'HOIpTP-electricity-SO2'!U$1,'COBRA outputs'!$D:$D,$B$22,'COBRA outputs'!$F:$F,$B$23)</f>
        <v>4.36684596710303E-5</v>
      </c>
      <c r="V17">
        <f t="shared" si="10"/>
        <v>4.3973065864271577E-5</v>
      </c>
      <c r="W17">
        <f t="shared" si="10"/>
        <v>4.4277672057512861E-5</v>
      </c>
      <c r="X17">
        <f t="shared" si="10"/>
        <v>4.4582278250754138E-5</v>
      </c>
      <c r="Y17">
        <f t="shared" si="10"/>
        <v>4.4886884443995421E-5</v>
      </c>
      <c r="Z17" s="17">
        <f>SUMIFS('COBRA outputs'!$C:$C,'COBRA outputs'!$B:$B,'HOIpTP-electricity-SO2'!$A17,'COBRA outputs'!$G:$G,'HOIpTP-electricity-SO2'!Z$1,'COBRA outputs'!$D:$D,$B$22,'COBRA outputs'!$F:$F,$B$23)</f>
        <v>4.5191490637236698E-5</v>
      </c>
      <c r="AA17">
        <f t="shared" si="11"/>
        <v>4.5434500177895296E-5</v>
      </c>
      <c r="AB17">
        <f t="shared" si="11"/>
        <v>4.5677509718553901E-5</v>
      </c>
      <c r="AC17">
        <f t="shared" si="11"/>
        <v>4.5920519259212499E-5</v>
      </c>
      <c r="AD17">
        <f t="shared" si="11"/>
        <v>4.6163528799871104E-5</v>
      </c>
      <c r="AE17" s="17">
        <f>SUMIFS('COBRA outputs'!$C:$C,'COBRA outputs'!$B:$B,'HOIpTP-electricity-SO2'!$A17,'COBRA outputs'!$G:$G,'HOIpTP-electricity-SO2'!AE$1,'COBRA outputs'!$D:$D,$B$22,'COBRA outputs'!$F:$F,$B$23)</f>
        <v>4.6406538340529702E-5</v>
      </c>
      <c r="AF17">
        <f t="shared" si="12"/>
        <v>4.6672093037031885E-5</v>
      </c>
      <c r="AG17">
        <f t="shared" si="12"/>
        <v>4.6937647733534061E-5</v>
      </c>
      <c r="AH17">
        <f t="shared" si="12"/>
        <v>4.7203202430036243E-5</v>
      </c>
      <c r="AI17">
        <f t="shared" si="12"/>
        <v>4.7468757126538419E-5</v>
      </c>
      <c r="AJ17" s="17">
        <f>SUMIFS('COBRA outputs'!$C:$C,'COBRA outputs'!$B:$B,'HOIpTP-electricity-SO2'!$A17,'COBRA outputs'!$G:$G,'HOIpTP-electricity-SO2'!AJ$1,'COBRA outputs'!$D:$D,$B$22,'COBRA outputs'!$F:$F,$B$23)</f>
        <v>4.7734311823040602E-5</v>
      </c>
    </row>
    <row r="18" spans="1:36" x14ac:dyDescent="0.35">
      <c r="A18" s="12" t="s">
        <v>157</v>
      </c>
      <c r="B18" s="17">
        <f>SUMIFS('COBRA outputs'!$C:$C,'COBRA outputs'!$B:$B,'HOIpTP-electricity-SO2'!$A18,'COBRA outputs'!$G:$G,'HOIpTP-electricity-SO2'!B$1,'COBRA outputs'!$D:$D,$B$22,'COBRA outputs'!$F:$F,$B$23)</f>
        <v>7.1232454500277497E-4</v>
      </c>
      <c r="C18">
        <f t="shared" si="6"/>
        <v>7.2559639254332826E-4</v>
      </c>
      <c r="D18">
        <f t="shared" si="6"/>
        <v>7.3886824008388154E-4</v>
      </c>
      <c r="E18">
        <f t="shared" si="6"/>
        <v>7.5214008762443483E-4</v>
      </c>
      <c r="F18">
        <f t="shared" si="6"/>
        <v>7.6541193516498811E-4</v>
      </c>
      <c r="G18">
        <f t="shared" si="6"/>
        <v>7.786837827055414E-4</v>
      </c>
      <c r="H18">
        <f t="shared" si="6"/>
        <v>7.9195563024609468E-4</v>
      </c>
      <c r="I18" s="17">
        <f>SUMIFS('COBRA outputs'!$C:$C,'COBRA outputs'!$B:$B,'HOIpTP-electricity-SO2'!$A18,'COBRA outputs'!$G:$G,'HOIpTP-electricity-SO2'!I$1,'COBRA outputs'!$D:$D,$B$22,'COBRA outputs'!$F:$F,$B$23)</f>
        <v>8.0522747778664797E-4</v>
      </c>
      <c r="J18">
        <f t="shared" si="7"/>
        <v>8.2047671788751115E-4</v>
      </c>
      <c r="K18">
        <f t="shared" si="7"/>
        <v>8.3572595798837434E-4</v>
      </c>
      <c r="L18">
        <f t="shared" si="7"/>
        <v>8.5097519808923763E-4</v>
      </c>
      <c r="M18">
        <f t="shared" si="7"/>
        <v>8.6622443819010081E-4</v>
      </c>
      <c r="N18" s="17">
        <f>SUMIFS('COBRA outputs'!$C:$C,'COBRA outputs'!$B:$B,'HOIpTP-electricity-SO2'!$A18,'COBRA outputs'!$G:$G,'HOIpTP-electricity-SO2'!N$1,'COBRA outputs'!$D:$D,$B$22,'COBRA outputs'!$F:$F,$B$23)</f>
        <v>8.81473678290964E-4</v>
      </c>
      <c r="O18">
        <f t="shared" si="8"/>
        <v>8.9646597890808842E-4</v>
      </c>
      <c r="P18" s="17">
        <f>SUMIFS('COBRA outputs'!$C:$C,'COBRA outputs'!$B:$B,'HOIpTP-electricity-SO2'!$A18,'COBRA outputs'!$G:$G,'HOIpTP-electricity-SO2'!P$1,'COBRA outputs'!$D:$D,$B$22,'COBRA outputs'!$F:$F,$B$23)</f>
        <v>9.1145827952521295E-4</v>
      </c>
      <c r="Q18">
        <f t="shared" si="9"/>
        <v>9.2612908458435377E-4</v>
      </c>
      <c r="R18">
        <f t="shared" si="9"/>
        <v>9.4079988964349459E-4</v>
      </c>
      <c r="S18">
        <f t="shared" si="9"/>
        <v>9.5547069470263541E-4</v>
      </c>
      <c r="T18">
        <f t="shared" si="9"/>
        <v>9.7014149976177623E-4</v>
      </c>
      <c r="U18" s="17">
        <f>SUMIFS('COBRA outputs'!$C:$C,'COBRA outputs'!$B:$B,'HOIpTP-electricity-SO2'!$A18,'COBRA outputs'!$G:$G,'HOIpTP-electricity-SO2'!U$1,'COBRA outputs'!$D:$D,$B$22,'COBRA outputs'!$F:$F,$B$23)</f>
        <v>9.8481230482091705E-4</v>
      </c>
      <c r="V18">
        <f t="shared" si="10"/>
        <v>9.9679135504703964E-4</v>
      </c>
      <c r="W18">
        <f t="shared" si="10"/>
        <v>1.0087704052731622E-3</v>
      </c>
      <c r="X18">
        <f t="shared" si="10"/>
        <v>1.0207494554992848E-3</v>
      </c>
      <c r="Y18">
        <f t="shared" si="10"/>
        <v>1.0327285057254074E-3</v>
      </c>
      <c r="Z18" s="17">
        <f>SUMIFS('COBRA outputs'!$C:$C,'COBRA outputs'!$B:$B,'HOIpTP-electricity-SO2'!$A18,'COBRA outputs'!$G:$G,'HOIpTP-electricity-SO2'!Z$1,'COBRA outputs'!$D:$D,$B$22,'COBRA outputs'!$F:$F,$B$23)</f>
        <v>1.04470755595153E-3</v>
      </c>
      <c r="AA18">
        <f t="shared" si="11"/>
        <v>1.0532409450338979E-3</v>
      </c>
      <c r="AB18">
        <f t="shared" si="11"/>
        <v>1.061774334116266E-3</v>
      </c>
      <c r="AC18">
        <f t="shared" si="11"/>
        <v>1.070307723198634E-3</v>
      </c>
      <c r="AD18">
        <f t="shared" si="11"/>
        <v>1.0788411122810021E-3</v>
      </c>
      <c r="AE18" s="17">
        <f>SUMIFS('COBRA outputs'!$C:$C,'COBRA outputs'!$B:$B,'HOIpTP-electricity-SO2'!$A18,'COBRA outputs'!$G:$G,'HOIpTP-electricity-SO2'!AE$1,'COBRA outputs'!$D:$D,$B$22,'COBRA outputs'!$F:$F,$B$23)</f>
        <v>1.08737450136337E-3</v>
      </c>
      <c r="AF18">
        <f t="shared" si="12"/>
        <v>1.093873787131364E-3</v>
      </c>
      <c r="AG18">
        <f t="shared" si="12"/>
        <v>1.100373072899358E-3</v>
      </c>
      <c r="AH18">
        <f t="shared" si="12"/>
        <v>1.106872358667352E-3</v>
      </c>
      <c r="AI18">
        <f t="shared" si="12"/>
        <v>1.113371644435346E-3</v>
      </c>
      <c r="AJ18" s="17">
        <f>SUMIFS('COBRA outputs'!$C:$C,'COBRA outputs'!$B:$B,'HOIpTP-electricity-SO2'!$A18,'COBRA outputs'!$G:$G,'HOIpTP-electricity-SO2'!AJ$1,'COBRA outputs'!$D:$D,$B$22,'COBRA outputs'!$F:$F,$B$23)</f>
        <v>1.1198709302033399E-3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136</v>
      </c>
    </row>
    <row r="23" spans="1:36" x14ac:dyDescent="0.35">
      <c r="A23" s="12" t="s">
        <v>48</v>
      </c>
      <c r="B23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5CC1-EAA9-465F-B504-823BB0AC1C24}">
  <sheetPr>
    <tabColor theme="4" tint="-0.249977111117893"/>
  </sheetPr>
  <dimension ref="A1:AJ23"/>
  <sheetViews>
    <sheetView workbookViewId="0">
      <selection activeCell="K30" sqref="K30"/>
    </sheetView>
  </sheetViews>
  <sheetFormatPr defaultRowHeight="14.5" x14ac:dyDescent="0.35"/>
  <cols>
    <col min="1" max="1" width="33.81640625" customWidth="1"/>
  </cols>
  <sheetData>
    <row r="1" spans="1:36" s="1" customFormat="1" x14ac:dyDescent="0.35">
      <c r="A1" s="4" t="s">
        <v>16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35">
      <c r="A2" s="12" t="s">
        <v>3</v>
      </c>
      <c r="B2" s="17">
        <f>SUMIFS('COBRA outputs'!$C:$C,'COBRA outputs'!$B:$B,'HOIpTP-buildings-NOx'!$A2,'COBRA outputs'!$G:$G,'HOIpTP-buildings-NOx'!B$1,'COBRA outputs'!$D:$D,$B$22,'COBRA outputs'!$F:$F,$B$23)</f>
        <v>5.2732613417250098E-3</v>
      </c>
      <c r="C2">
        <f>$B2+($I2-$B2)*(C$1-$B$1)/($I$1-$B$1)</f>
        <v>5.3192170261883382E-3</v>
      </c>
      <c r="D2">
        <f t="shared" ref="D2:H12" si="0">$B2+($I2-$B2)*(D$1-$B$1)/($I$1-$B$1)</f>
        <v>5.3651727106516674E-3</v>
      </c>
      <c r="E2">
        <f t="shared" si="0"/>
        <v>5.4111283951149957E-3</v>
      </c>
      <c r="F2">
        <f t="shared" si="0"/>
        <v>5.457084079578324E-3</v>
      </c>
      <c r="G2">
        <f t="shared" si="0"/>
        <v>5.5030397640416524E-3</v>
      </c>
      <c r="H2">
        <f>$B2+($I2-$B2)*(H$1-$B$1)/($I$1-$B$1)</f>
        <v>5.5489954485049816E-3</v>
      </c>
      <c r="I2" s="17">
        <f>SUMIFS('COBRA outputs'!$C:$C,'COBRA outputs'!$B:$B,'HOIpTP-buildings-NOx'!$A2,'COBRA outputs'!$G:$G,'HOIpTP-buildings-NOx'!I$1,'COBRA outputs'!$D:$D,$B$22,'COBRA outputs'!$F:$F,$B$23)</f>
        <v>5.5949511329683099E-3</v>
      </c>
      <c r="J2">
        <f>$I2+($N2-$I2)*(J$1-$I$1)/($N$1-$I$1)</f>
        <v>5.6784740124662739E-3</v>
      </c>
      <c r="K2">
        <f t="shared" ref="K2:M12" si="1">$I2+($N2-$I2)*(K$1-$I$1)/($N$1-$I$1)</f>
        <v>5.7619968919642378E-3</v>
      </c>
      <c r="L2">
        <f>$I2+($N2-$I2)*(L$1-$I$1)/($N$1-$I$1)</f>
        <v>5.8455197714622018E-3</v>
      </c>
      <c r="M2">
        <f t="shared" si="1"/>
        <v>5.9290426509601658E-3</v>
      </c>
      <c r="N2" s="17">
        <f>SUMIFS('COBRA outputs'!$C:$C,'COBRA outputs'!$B:$B,'HOIpTP-buildings-NOx'!$A2,'COBRA outputs'!$G:$G,'HOIpTP-buildings-NOx'!N$1,'COBRA outputs'!$D:$D,$B$22,'COBRA outputs'!$F:$F,$B$23)</f>
        <v>6.0125655304581298E-3</v>
      </c>
      <c r="O2">
        <f>$N2+($P2-$N2)*(O$1-$N$1)/($P$1-$N$1)</f>
        <v>6.1625193653691897E-3</v>
      </c>
      <c r="P2" s="17">
        <f>SUMIFS('COBRA outputs'!$C:$C,'COBRA outputs'!$B:$B,'HOIpTP-buildings-NOx'!$A2,'COBRA outputs'!$G:$G,'HOIpTP-buildings-NOx'!P$1,'COBRA outputs'!$D:$D,$B$22,'COBRA outputs'!$F:$F,$B$23)</f>
        <v>6.3124732002802497E-3</v>
      </c>
      <c r="Q2">
        <f>$P2+($U2-$P2)*(Q$1-$P$1)/($U$1-$P$1)</f>
        <v>6.4093814460921082E-3</v>
      </c>
      <c r="R2">
        <f t="shared" ref="R2:T12" si="2">$P2+($U2-$P2)*(R$1-$P$1)/($U$1-$P$1)</f>
        <v>6.5062896919039657E-3</v>
      </c>
      <c r="S2">
        <f t="shared" si="2"/>
        <v>6.6031979377158241E-3</v>
      </c>
      <c r="T2">
        <f t="shared" si="2"/>
        <v>6.7001061835276817E-3</v>
      </c>
      <c r="U2" s="17">
        <f>SUMIFS('COBRA outputs'!$C:$C,'COBRA outputs'!$B:$B,'HOIpTP-buildings-NOx'!$A2,'COBRA outputs'!$G:$G,'HOIpTP-buildings-NOx'!U$1,'COBRA outputs'!$D:$D,$B$22,'COBRA outputs'!$F:$F,$B$23)</f>
        <v>6.7970144293395401E-3</v>
      </c>
      <c r="V2">
        <f>$U2+($Z2-$U2)*(V$1-$U$1)/($Z$1-$U$1)</f>
        <v>6.8688197401988241E-3</v>
      </c>
      <c r="W2">
        <f t="shared" ref="W2:Y12" si="3">$U2+($Z2-$U2)*(W$1-$U$1)/($Z$1-$U$1)</f>
        <v>6.940625051058108E-3</v>
      </c>
      <c r="X2">
        <f t="shared" si="3"/>
        <v>7.0124303619173919E-3</v>
      </c>
      <c r="Y2">
        <f t="shared" si="3"/>
        <v>7.0842356727766759E-3</v>
      </c>
      <c r="Z2" s="17">
        <f>SUMIFS('COBRA outputs'!$C:$C,'COBRA outputs'!$B:$B,'HOIpTP-buildings-NOx'!$A2,'COBRA outputs'!$G:$G,'HOIpTP-buildings-NOx'!Z$1,'COBRA outputs'!$D:$D,$B$22,'COBRA outputs'!$F:$F,$B$23)</f>
        <v>7.1560409836359598E-3</v>
      </c>
      <c r="AA2">
        <f>$Z2+($AE2-$Z2)*(AA$1-$Z$1)/($AE$1-$Z$1)</f>
        <v>7.1886865089261639E-3</v>
      </c>
      <c r="AB2">
        <f>$Z2+($AE2-$Z2)*(AB$1-$Z$1)/($AE$1-$Z$1)</f>
        <v>7.221332034216368E-3</v>
      </c>
      <c r="AC2">
        <f t="shared" ref="AB2:AD12" si="4">$Z2+($AE2-$Z2)*(AC$1-$Z$1)/($AE$1-$Z$1)</f>
        <v>7.2539775595065721E-3</v>
      </c>
      <c r="AD2">
        <f t="shared" si="4"/>
        <v>7.2866230847967763E-3</v>
      </c>
      <c r="AE2" s="17">
        <f>SUMIFS('COBRA outputs'!$C:$C,'COBRA outputs'!$B:$B,'HOIpTP-buildings-NOx'!$A2,'COBRA outputs'!$G:$G,'HOIpTP-buildings-NOx'!AE$1,'COBRA outputs'!$D:$D,$B$22,'COBRA outputs'!$F:$F,$B$23)</f>
        <v>7.3192686100869804E-3</v>
      </c>
      <c r="AF2">
        <f>$AE2+($AJ2-$AE2)*(AF$1-$AE$1)/($AJ$1-$AE$1)</f>
        <v>7.3204183588760942E-3</v>
      </c>
      <c r="AG2">
        <f t="shared" ref="AG2:AI12" si="5">$AE2+($AJ2-$AE2)*(AG$1-$AE$1)/($AJ$1-$AE$1)</f>
        <v>7.321568107665208E-3</v>
      </c>
      <c r="AH2">
        <f t="shared" si="5"/>
        <v>7.3227178564543227E-3</v>
      </c>
      <c r="AI2">
        <f t="shared" si="5"/>
        <v>7.3238676052434365E-3</v>
      </c>
      <c r="AJ2" s="17">
        <f>SUMIFS('COBRA outputs'!$C:$C,'COBRA outputs'!$B:$B,'HOIpTP-buildings-NOx'!$A2,'COBRA outputs'!$G:$G,'HOIpTP-buildings-NOx'!AJ$1,'COBRA outputs'!$D:$D,$B$22,'COBRA outputs'!$F:$F,$B$23)</f>
        <v>7.3250173540325503E-3</v>
      </c>
    </row>
    <row r="3" spans="1:36" x14ac:dyDescent="0.35">
      <c r="A3" s="12" t="s">
        <v>148</v>
      </c>
      <c r="B3" s="17">
        <f>SUMIFS('COBRA outputs'!$C:$C,'COBRA outputs'!$B:$B,'HOIpTP-buildings-NOx'!$A3,'COBRA outputs'!$G:$G,'HOIpTP-buildings-NOx'!B$1,'COBRA outputs'!$D:$D,$B$22,'COBRA outputs'!$F:$F,$B$23)</f>
        <v>1.02273553585338E-5</v>
      </c>
      <c r="C3">
        <f t="shared" ref="C3:H18" si="6">$B3+($I3-$B3)*(C$1-$B$1)/($I$1-$B$1)</f>
        <v>1.0113168907529644E-5</v>
      </c>
      <c r="D3">
        <f t="shared" si="0"/>
        <v>9.9989824565254893E-6</v>
      </c>
      <c r="E3">
        <f t="shared" si="0"/>
        <v>9.8847960055213331E-6</v>
      </c>
      <c r="F3">
        <f t="shared" si="0"/>
        <v>9.770609554517177E-6</v>
      </c>
      <c r="G3">
        <f t="shared" si="0"/>
        <v>9.6564231035130208E-6</v>
      </c>
      <c r="H3">
        <f t="shared" si="0"/>
        <v>9.5422366525088663E-6</v>
      </c>
      <c r="I3" s="17">
        <f>SUMIFS('COBRA outputs'!$C:$C,'COBRA outputs'!$B:$B,'HOIpTP-buildings-NOx'!$A3,'COBRA outputs'!$G:$G,'HOIpTP-buildings-NOx'!I$1,'COBRA outputs'!$D:$D,$B$22,'COBRA outputs'!$F:$F,$B$23)</f>
        <v>9.4280502015047102E-6</v>
      </c>
      <c r="J3">
        <f t="shared" ref="J3:M18" si="7">$I3+($N3-$I3)*(J$1-$I$1)/($N$1-$I$1)</f>
        <v>9.3393374566544016E-6</v>
      </c>
      <c r="K3">
        <f t="shared" si="1"/>
        <v>9.2506247118040947E-6</v>
      </c>
      <c r="L3">
        <f t="shared" si="1"/>
        <v>9.1619119669537861E-6</v>
      </c>
      <c r="M3">
        <f t="shared" si="1"/>
        <v>9.0731992221034792E-6</v>
      </c>
      <c r="N3" s="17">
        <f>SUMIFS('COBRA outputs'!$C:$C,'COBRA outputs'!$B:$B,'HOIpTP-buildings-NOx'!$A3,'COBRA outputs'!$G:$G,'HOIpTP-buildings-NOx'!N$1,'COBRA outputs'!$D:$D,$B$22,'COBRA outputs'!$F:$F,$B$23)</f>
        <v>8.9844864772531706E-6</v>
      </c>
      <c r="O3">
        <f t="shared" ref="O3:O18" si="8">$N3+($P3-$N3)*(O$1-$N$1)/($P$1-$N$1)</f>
        <v>5.9633401178184649E-6</v>
      </c>
      <c r="P3" s="17">
        <f>SUMIFS('COBRA outputs'!$C:$C,'COBRA outputs'!$B:$B,'HOIpTP-buildings-NOx'!$A3,'COBRA outputs'!$G:$G,'HOIpTP-buildings-NOx'!P$1,'COBRA outputs'!$D:$D,$B$22,'COBRA outputs'!$F:$F,$B$23)</f>
        <v>2.9421937583837601E-6</v>
      </c>
      <c r="Q3">
        <f t="shared" ref="Q3:T18" si="9">$P3+($U3-$P3)*(Q$1-$P$1)/($U$1-$P$1)</f>
        <v>2.921408458822652E-6</v>
      </c>
      <c r="R3">
        <f t="shared" si="2"/>
        <v>2.9006231592615439E-6</v>
      </c>
      <c r="S3">
        <f t="shared" si="2"/>
        <v>2.8798378597004363E-6</v>
      </c>
      <c r="T3">
        <f t="shared" si="2"/>
        <v>2.8590525601393282E-6</v>
      </c>
      <c r="U3" s="17">
        <f>SUMIFS('COBRA outputs'!$C:$C,'COBRA outputs'!$B:$B,'HOIpTP-buildings-NOx'!$A3,'COBRA outputs'!$G:$G,'HOIpTP-buildings-NOx'!U$1,'COBRA outputs'!$D:$D,$B$22,'COBRA outputs'!$F:$F,$B$23)</f>
        <v>2.8382672605782201E-6</v>
      </c>
      <c r="V3">
        <f t="shared" ref="V3:Y18" si="10">$U3+($Z3-$U3)*(V$1-$U$1)/($Z$1-$U$1)</f>
        <v>2.824494006326476E-6</v>
      </c>
      <c r="W3">
        <f t="shared" si="3"/>
        <v>2.810720752074732E-6</v>
      </c>
      <c r="X3">
        <f t="shared" si="3"/>
        <v>2.7969474978229883E-6</v>
      </c>
      <c r="Y3">
        <f t="shared" si="3"/>
        <v>2.7831742435712443E-6</v>
      </c>
      <c r="Z3" s="17">
        <f>SUMIFS('COBRA outputs'!$C:$C,'COBRA outputs'!$B:$B,'HOIpTP-buildings-NOx'!$A3,'COBRA outputs'!$G:$G,'HOIpTP-buildings-NOx'!Z$1,'COBRA outputs'!$D:$D,$B$22,'COBRA outputs'!$F:$F,$B$23)</f>
        <v>2.7694009893195002E-6</v>
      </c>
      <c r="AA3">
        <f t="shared" ref="AA3:AD18" si="11">$Z3+($AE3-$Z3)*(AA$1-$Z$1)/($AE$1-$Z$1)</f>
        <v>2.7528326441225042E-6</v>
      </c>
      <c r="AB3">
        <f t="shared" si="4"/>
        <v>2.7362642989255083E-6</v>
      </c>
      <c r="AC3">
        <f t="shared" si="4"/>
        <v>2.7196959537285119E-6</v>
      </c>
      <c r="AD3">
        <f t="shared" si="4"/>
        <v>2.7031276085315159E-6</v>
      </c>
      <c r="AE3" s="17">
        <f>SUMIFS('COBRA outputs'!$C:$C,'COBRA outputs'!$B:$B,'HOIpTP-buildings-NOx'!$A3,'COBRA outputs'!$G:$G,'HOIpTP-buildings-NOx'!AE$1,'COBRA outputs'!$D:$D,$B$22,'COBRA outputs'!$F:$F,$B$23)</f>
        <v>2.68655926333452E-6</v>
      </c>
      <c r="AF3">
        <f t="shared" ref="AF3:AI18" si="12">$AE3+($AJ3-$AE3)*(AF$1-$AE$1)/($AJ$1-$AE$1)</f>
        <v>2.66902850199791E-6</v>
      </c>
      <c r="AG3">
        <f t="shared" si="5"/>
        <v>2.6514977406613E-6</v>
      </c>
      <c r="AH3">
        <f t="shared" si="5"/>
        <v>2.63396697932469E-6</v>
      </c>
      <c r="AI3">
        <f t="shared" si="5"/>
        <v>2.6164362179880801E-6</v>
      </c>
      <c r="AJ3" s="17">
        <f>SUMIFS('COBRA outputs'!$C:$C,'COBRA outputs'!$B:$B,'HOIpTP-buildings-NOx'!$A3,'COBRA outputs'!$G:$G,'HOIpTP-buildings-NOx'!AJ$1,'COBRA outputs'!$D:$D,$B$22,'COBRA outputs'!$F:$F,$B$23)</f>
        <v>2.5989054566514701E-6</v>
      </c>
    </row>
    <row r="4" spans="1:36" x14ac:dyDescent="0.35">
      <c r="A4" s="12" t="s">
        <v>149</v>
      </c>
      <c r="B4" s="17">
        <f>SUMIFS('COBRA outputs'!$C:$C,'COBRA outputs'!$B:$B,'HOIpTP-buildings-NOx'!$A4,'COBRA outputs'!$G:$G,'HOIpTP-buildings-NOx'!B$1,'COBRA outputs'!$D:$D,$B$22,'COBRA outputs'!$F:$F,$B$23)</f>
        <v>3.51464757502269</v>
      </c>
      <c r="C4">
        <f t="shared" si="6"/>
        <v>3.5354953101692459</v>
      </c>
      <c r="D4">
        <f t="shared" si="0"/>
        <v>3.5563430453158014</v>
      </c>
      <c r="E4">
        <f t="shared" si="0"/>
        <v>3.5771907804623573</v>
      </c>
      <c r="F4">
        <f t="shared" si="0"/>
        <v>3.5980385156089127</v>
      </c>
      <c r="G4">
        <f t="shared" si="0"/>
        <v>3.6188862507554687</v>
      </c>
      <c r="H4">
        <f t="shared" si="0"/>
        <v>3.6397339859020241</v>
      </c>
      <c r="I4" s="17">
        <f>SUMIFS('COBRA outputs'!$C:$C,'COBRA outputs'!$B:$B,'HOIpTP-buildings-NOx'!$A4,'COBRA outputs'!$G:$G,'HOIpTP-buildings-NOx'!I$1,'COBRA outputs'!$D:$D,$B$22,'COBRA outputs'!$F:$F,$B$23)</f>
        <v>3.66058172104858</v>
      </c>
      <c r="J4">
        <f t="shared" si="7"/>
        <v>3.7092475094416262</v>
      </c>
      <c r="K4">
        <f t="shared" si="1"/>
        <v>3.7579132978346719</v>
      </c>
      <c r="L4">
        <f t="shared" si="1"/>
        <v>3.806579086227718</v>
      </c>
      <c r="M4">
        <f t="shared" si="1"/>
        <v>3.8552448746207637</v>
      </c>
      <c r="N4" s="17">
        <f>SUMIFS('COBRA outputs'!$C:$C,'COBRA outputs'!$B:$B,'HOIpTP-buildings-NOx'!$A4,'COBRA outputs'!$G:$G,'HOIpTP-buildings-NOx'!N$1,'COBRA outputs'!$D:$D,$B$22,'COBRA outputs'!$F:$F,$B$23)</f>
        <v>3.9039106630138098</v>
      </c>
      <c r="O4">
        <f t="shared" si="8"/>
        <v>3.9446587399980801</v>
      </c>
      <c r="P4" s="17">
        <f>SUMIFS('COBRA outputs'!$C:$C,'COBRA outputs'!$B:$B,'HOIpTP-buildings-NOx'!$A4,'COBRA outputs'!$G:$G,'HOIpTP-buildings-NOx'!P$1,'COBRA outputs'!$D:$D,$B$22,'COBRA outputs'!$F:$F,$B$23)</f>
        <v>3.98540681698235</v>
      </c>
      <c r="Q4">
        <f t="shared" si="9"/>
        <v>4.0015668926919838</v>
      </c>
      <c r="R4">
        <f t="shared" si="2"/>
        <v>4.0177269684016181</v>
      </c>
      <c r="S4">
        <f t="shared" si="2"/>
        <v>4.0338870441112524</v>
      </c>
      <c r="T4">
        <f t="shared" si="2"/>
        <v>4.0500471198208858</v>
      </c>
      <c r="U4" s="17">
        <f>SUMIFS('COBRA outputs'!$C:$C,'COBRA outputs'!$B:$B,'HOIpTP-buildings-NOx'!$A4,'COBRA outputs'!$G:$G,'HOIpTP-buildings-NOx'!U$1,'COBRA outputs'!$D:$D,$B$22,'COBRA outputs'!$F:$F,$B$23)</f>
        <v>4.0662071955305201</v>
      </c>
      <c r="V4">
        <f t="shared" si="10"/>
        <v>4.0815460892773121</v>
      </c>
      <c r="W4">
        <f t="shared" si="3"/>
        <v>4.0968849830241041</v>
      </c>
      <c r="X4">
        <f t="shared" si="3"/>
        <v>4.1122238767708961</v>
      </c>
      <c r="Y4">
        <f t="shared" si="3"/>
        <v>4.1275627705176881</v>
      </c>
      <c r="Z4" s="17">
        <f>SUMIFS('COBRA outputs'!$C:$C,'COBRA outputs'!$B:$B,'HOIpTP-buildings-NOx'!$A4,'COBRA outputs'!$G:$G,'HOIpTP-buildings-NOx'!Z$1,'COBRA outputs'!$D:$D,$B$22,'COBRA outputs'!$F:$F,$B$23)</f>
        <v>4.14290166426448</v>
      </c>
      <c r="AA4">
        <f t="shared" si="11"/>
        <v>4.1629421391828441</v>
      </c>
      <c r="AB4">
        <f t="shared" si="4"/>
        <v>4.1829826141012081</v>
      </c>
      <c r="AC4">
        <f t="shared" si="4"/>
        <v>4.2030230890195721</v>
      </c>
      <c r="AD4">
        <f t="shared" si="4"/>
        <v>4.2230635639379361</v>
      </c>
      <c r="AE4" s="17">
        <f>SUMIFS('COBRA outputs'!$C:$C,'COBRA outputs'!$B:$B,'HOIpTP-buildings-NOx'!$A4,'COBRA outputs'!$G:$G,'HOIpTP-buildings-NOx'!AE$1,'COBRA outputs'!$D:$D,$B$22,'COBRA outputs'!$F:$F,$B$23)</f>
        <v>4.2431040388563002</v>
      </c>
      <c r="AF4">
        <f t="shared" si="12"/>
        <v>4.2620939080777722</v>
      </c>
      <c r="AG4">
        <f t="shared" si="5"/>
        <v>4.2810837772992443</v>
      </c>
      <c r="AH4">
        <f t="shared" si="5"/>
        <v>4.3000736465207163</v>
      </c>
      <c r="AI4">
        <f t="shared" si="5"/>
        <v>4.3190635157421884</v>
      </c>
      <c r="AJ4" s="17">
        <f>SUMIFS('COBRA outputs'!$C:$C,'COBRA outputs'!$B:$B,'HOIpTP-buildings-NOx'!$A4,'COBRA outputs'!$G:$G,'HOIpTP-buildings-NOx'!AJ$1,'COBRA outputs'!$D:$D,$B$22,'COBRA outputs'!$F:$F,$B$23)</f>
        <v>4.3380533849636604</v>
      </c>
    </row>
    <row r="5" spans="1:36" x14ac:dyDescent="0.35">
      <c r="A5" s="12" t="s">
        <v>159</v>
      </c>
      <c r="B5" s="17">
        <f>SUMIFS('COBRA outputs'!$C:$C,'COBRA outputs'!$B:$B,'HOIpTP-buildings-NOx'!$A5,'COBRA outputs'!$G:$G,'HOIpTP-buildings-NOx'!B$1,'COBRA outputs'!$D:$D,$B$22,'COBRA outputs'!$F:$F,$B$23)</f>
        <v>2.1847479523486299E-2</v>
      </c>
      <c r="C5">
        <f t="shared" si="6"/>
        <v>2.208612286377214E-2</v>
      </c>
      <c r="D5">
        <f t="shared" si="0"/>
        <v>2.2324766204057985E-2</v>
      </c>
      <c r="E5">
        <f t="shared" si="0"/>
        <v>2.2563409544343827E-2</v>
      </c>
      <c r="F5">
        <f t="shared" si="0"/>
        <v>2.2802052884629671E-2</v>
      </c>
      <c r="G5">
        <f t="shared" si="0"/>
        <v>2.3040696224915513E-2</v>
      </c>
      <c r="H5">
        <f t="shared" si="0"/>
        <v>2.3279339565201358E-2</v>
      </c>
      <c r="I5" s="17">
        <f>SUMIFS('COBRA outputs'!$C:$C,'COBRA outputs'!$B:$B,'HOIpTP-buildings-NOx'!$A5,'COBRA outputs'!$G:$G,'HOIpTP-buildings-NOx'!I$1,'COBRA outputs'!$D:$D,$B$22,'COBRA outputs'!$F:$F,$B$23)</f>
        <v>2.3517982905487199E-2</v>
      </c>
      <c r="J5">
        <f t="shared" si="7"/>
        <v>2.366770950675286E-2</v>
      </c>
      <c r="K5">
        <f t="shared" si="1"/>
        <v>2.3817436108018519E-2</v>
      </c>
      <c r="L5">
        <f t="shared" si="1"/>
        <v>2.396716270928418E-2</v>
      </c>
      <c r="M5">
        <f t="shared" si="1"/>
        <v>2.4116889310549838E-2</v>
      </c>
      <c r="N5" s="17">
        <f>SUMIFS('COBRA outputs'!$C:$C,'COBRA outputs'!$B:$B,'HOIpTP-buildings-NOx'!$A5,'COBRA outputs'!$G:$G,'HOIpTP-buildings-NOx'!N$1,'COBRA outputs'!$D:$D,$B$22,'COBRA outputs'!$F:$F,$B$23)</f>
        <v>2.42666159118155E-2</v>
      </c>
      <c r="O5">
        <f t="shared" si="8"/>
        <v>2.44143497316547E-2</v>
      </c>
      <c r="P5" s="17">
        <f>SUMIFS('COBRA outputs'!$C:$C,'COBRA outputs'!$B:$B,'HOIpTP-buildings-NOx'!$A5,'COBRA outputs'!$G:$G,'HOIpTP-buildings-NOx'!P$1,'COBRA outputs'!$D:$D,$B$22,'COBRA outputs'!$F:$F,$B$23)</f>
        <v>2.4562083551493901E-2</v>
      </c>
      <c r="Q5">
        <f t="shared" si="9"/>
        <v>2.4694250837278119E-2</v>
      </c>
      <c r="R5">
        <f t="shared" si="2"/>
        <v>2.4826418123062341E-2</v>
      </c>
      <c r="S5">
        <f t="shared" si="2"/>
        <v>2.4958585408846559E-2</v>
      </c>
      <c r="T5">
        <f t="shared" si="2"/>
        <v>2.5090752694630781E-2</v>
      </c>
      <c r="U5" s="17">
        <f>SUMIFS('COBRA outputs'!$C:$C,'COBRA outputs'!$B:$B,'HOIpTP-buildings-NOx'!$A5,'COBRA outputs'!$G:$G,'HOIpTP-buildings-NOx'!U$1,'COBRA outputs'!$D:$D,$B$22,'COBRA outputs'!$F:$F,$B$23)</f>
        <v>2.5222919980414999E-2</v>
      </c>
      <c r="V5">
        <f t="shared" si="10"/>
        <v>2.5343280992590918E-2</v>
      </c>
      <c r="W5">
        <f t="shared" si="3"/>
        <v>2.5463642004766838E-2</v>
      </c>
      <c r="X5">
        <f t="shared" si="3"/>
        <v>2.5584003016942761E-2</v>
      </c>
      <c r="Y5">
        <f t="shared" si="3"/>
        <v>2.570436402911868E-2</v>
      </c>
      <c r="Z5" s="17">
        <f>SUMIFS('COBRA outputs'!$C:$C,'COBRA outputs'!$B:$B,'HOIpTP-buildings-NOx'!$A5,'COBRA outputs'!$G:$G,'HOIpTP-buildings-NOx'!Z$1,'COBRA outputs'!$D:$D,$B$22,'COBRA outputs'!$F:$F,$B$23)</f>
        <v>2.5824725041294599E-2</v>
      </c>
      <c r="AA5">
        <f t="shared" si="11"/>
        <v>2.5935908375199261E-2</v>
      </c>
      <c r="AB5">
        <f t="shared" si="4"/>
        <v>2.6047091709103919E-2</v>
      </c>
      <c r="AC5">
        <f t="shared" si="4"/>
        <v>2.6158275043008581E-2</v>
      </c>
      <c r="AD5">
        <f t="shared" si="4"/>
        <v>2.6269458376913239E-2</v>
      </c>
      <c r="AE5" s="17">
        <f>SUMIFS('COBRA outputs'!$C:$C,'COBRA outputs'!$B:$B,'HOIpTP-buildings-NOx'!$A5,'COBRA outputs'!$G:$G,'HOIpTP-buildings-NOx'!AE$1,'COBRA outputs'!$D:$D,$B$22,'COBRA outputs'!$F:$F,$B$23)</f>
        <v>2.6380641710817901E-2</v>
      </c>
      <c r="AF5">
        <f t="shared" si="12"/>
        <v>2.6483107851080382E-2</v>
      </c>
      <c r="AG5">
        <f t="shared" si="5"/>
        <v>2.658557399134286E-2</v>
      </c>
      <c r="AH5">
        <f t="shared" si="5"/>
        <v>2.6688040131605341E-2</v>
      </c>
      <c r="AI5">
        <f t="shared" si="5"/>
        <v>2.6790506271867819E-2</v>
      </c>
      <c r="AJ5" s="17">
        <f>SUMIFS('COBRA outputs'!$C:$C,'COBRA outputs'!$B:$B,'HOIpTP-buildings-NOx'!$A5,'COBRA outputs'!$G:$G,'HOIpTP-buildings-NOx'!AJ$1,'COBRA outputs'!$D:$D,$B$22,'COBRA outputs'!$F:$F,$B$23)</f>
        <v>2.68929724121303E-2</v>
      </c>
    </row>
    <row r="6" spans="1:36" x14ac:dyDescent="0.35">
      <c r="A6" s="12" t="s">
        <v>158</v>
      </c>
      <c r="B6" s="17">
        <f>SUMIFS('COBRA outputs'!$C:$C,'COBRA outputs'!$B:$B,'HOIpTP-buildings-NOx'!$A6,'COBRA outputs'!$G:$G,'HOIpTP-buildings-NOx'!B$1,'COBRA outputs'!$D:$D,$B$22,'COBRA outputs'!$F:$F,$B$23)</f>
        <v>0.14488218370181299</v>
      </c>
      <c r="C6">
        <f t="shared" si="6"/>
        <v>0.14570270440930827</v>
      </c>
      <c r="D6">
        <f t="shared" si="0"/>
        <v>0.14652322511680357</v>
      </c>
      <c r="E6">
        <f t="shared" si="0"/>
        <v>0.14734374582429885</v>
      </c>
      <c r="F6">
        <f t="shared" si="0"/>
        <v>0.14816426653179415</v>
      </c>
      <c r="G6">
        <f t="shared" si="0"/>
        <v>0.14898478723928943</v>
      </c>
      <c r="H6">
        <f t="shared" si="0"/>
        <v>0.14980530794678473</v>
      </c>
      <c r="I6" s="17">
        <f>SUMIFS('COBRA outputs'!$C:$C,'COBRA outputs'!$B:$B,'HOIpTP-buildings-NOx'!$A6,'COBRA outputs'!$G:$G,'HOIpTP-buildings-NOx'!I$1,'COBRA outputs'!$D:$D,$B$22,'COBRA outputs'!$F:$F,$B$23)</f>
        <v>0.15062582865428001</v>
      </c>
      <c r="J6">
        <f t="shared" si="7"/>
        <v>0.15206000085186461</v>
      </c>
      <c r="K6">
        <f t="shared" si="1"/>
        <v>0.15349417304944921</v>
      </c>
      <c r="L6">
        <f t="shared" si="1"/>
        <v>0.15492834524703381</v>
      </c>
      <c r="M6">
        <f t="shared" si="1"/>
        <v>0.1563625174446184</v>
      </c>
      <c r="N6" s="17">
        <f>SUMIFS('COBRA outputs'!$C:$C,'COBRA outputs'!$B:$B,'HOIpTP-buildings-NOx'!$A6,'COBRA outputs'!$G:$G,'HOIpTP-buildings-NOx'!N$1,'COBRA outputs'!$D:$D,$B$22,'COBRA outputs'!$F:$F,$B$23)</f>
        <v>0.157796689642203</v>
      </c>
      <c r="O6">
        <f t="shared" si="8"/>
        <v>0.15937324053733198</v>
      </c>
      <c r="P6" s="17">
        <f>SUMIFS('COBRA outputs'!$C:$C,'COBRA outputs'!$B:$B,'HOIpTP-buildings-NOx'!$A6,'COBRA outputs'!$G:$G,'HOIpTP-buildings-NOx'!P$1,'COBRA outputs'!$D:$D,$B$22,'COBRA outputs'!$F:$F,$B$23)</f>
        <v>0.16094979143246099</v>
      </c>
      <c r="Q6">
        <f t="shared" si="9"/>
        <v>0.16216880322822438</v>
      </c>
      <c r="R6">
        <f t="shared" si="2"/>
        <v>0.1633878150239878</v>
      </c>
      <c r="S6">
        <f t="shared" si="2"/>
        <v>0.1646068268197512</v>
      </c>
      <c r="T6">
        <f t="shared" si="2"/>
        <v>0.16582583861551461</v>
      </c>
      <c r="U6" s="17">
        <f>SUMIFS('COBRA outputs'!$C:$C,'COBRA outputs'!$B:$B,'HOIpTP-buildings-NOx'!$A6,'COBRA outputs'!$G:$G,'HOIpTP-buildings-NOx'!U$1,'COBRA outputs'!$D:$D,$B$22,'COBRA outputs'!$F:$F,$B$23)</f>
        <v>0.16704485041127801</v>
      </c>
      <c r="V6">
        <f t="shared" si="10"/>
        <v>0.16769563575655941</v>
      </c>
      <c r="W6">
        <f t="shared" si="3"/>
        <v>0.16834642110184081</v>
      </c>
      <c r="X6">
        <f t="shared" si="3"/>
        <v>0.16899720644712218</v>
      </c>
      <c r="Y6">
        <f t="shared" si="3"/>
        <v>0.16964799179240359</v>
      </c>
      <c r="Z6" s="17">
        <f>SUMIFS('COBRA outputs'!$C:$C,'COBRA outputs'!$B:$B,'HOIpTP-buildings-NOx'!$A6,'COBRA outputs'!$G:$G,'HOIpTP-buildings-NOx'!Z$1,'COBRA outputs'!$D:$D,$B$22,'COBRA outputs'!$F:$F,$B$23)</f>
        <v>0.17029877713768499</v>
      </c>
      <c r="AA6">
        <f t="shared" si="11"/>
        <v>0.17103886242719099</v>
      </c>
      <c r="AB6">
        <f t="shared" si="4"/>
        <v>0.17177894771669699</v>
      </c>
      <c r="AC6">
        <f t="shared" si="4"/>
        <v>0.172519033006203</v>
      </c>
      <c r="AD6">
        <f t="shared" si="4"/>
        <v>0.173259118295709</v>
      </c>
      <c r="AE6" s="17">
        <f>SUMIFS('COBRA outputs'!$C:$C,'COBRA outputs'!$B:$B,'HOIpTP-buildings-NOx'!$A6,'COBRA outputs'!$G:$G,'HOIpTP-buildings-NOx'!AE$1,'COBRA outputs'!$D:$D,$B$22,'COBRA outputs'!$F:$F,$B$23)</f>
        <v>0.17399920358521501</v>
      </c>
      <c r="AF6">
        <f t="shared" si="12"/>
        <v>0.17476336312128921</v>
      </c>
      <c r="AG6">
        <f t="shared" si="5"/>
        <v>0.17552752265736341</v>
      </c>
      <c r="AH6">
        <f t="shared" si="5"/>
        <v>0.1762916821934376</v>
      </c>
      <c r="AI6">
        <f t="shared" si="5"/>
        <v>0.1770558417295118</v>
      </c>
      <c r="AJ6" s="17">
        <f>SUMIFS('COBRA outputs'!$C:$C,'COBRA outputs'!$B:$B,'HOIpTP-buildings-NOx'!$A6,'COBRA outputs'!$G:$G,'HOIpTP-buildings-NOx'!AJ$1,'COBRA outputs'!$D:$D,$B$22,'COBRA outputs'!$F:$F,$B$23)</f>
        <v>0.177820001265586</v>
      </c>
    </row>
    <row r="7" spans="1:36" x14ac:dyDescent="0.35">
      <c r="A7" s="12" t="s">
        <v>6</v>
      </c>
      <c r="B7" s="17">
        <f>SUMIFS('COBRA outputs'!$C:$C,'COBRA outputs'!$B:$B,'HOIpTP-buildings-NOx'!$A7,'COBRA outputs'!$G:$G,'HOIpTP-buildings-NOx'!B$1,'COBRA outputs'!$D:$D,$B$22,'COBRA outputs'!$F:$F,$B$23)</f>
        <v>8.4930111085989007E-3</v>
      </c>
      <c r="C7">
        <f t="shared" si="6"/>
        <v>8.5738074718211162E-3</v>
      </c>
      <c r="D7">
        <f t="shared" si="0"/>
        <v>8.6546038350433317E-3</v>
      </c>
      <c r="E7">
        <f t="shared" si="0"/>
        <v>8.7354001982655471E-3</v>
      </c>
      <c r="F7">
        <f t="shared" si="0"/>
        <v>8.8161965614877644E-3</v>
      </c>
      <c r="G7">
        <f t="shared" si="0"/>
        <v>8.8969929247099799E-3</v>
      </c>
      <c r="H7">
        <f t="shared" si="0"/>
        <v>8.9777892879321954E-3</v>
      </c>
      <c r="I7" s="17">
        <f>SUMIFS('COBRA outputs'!$C:$C,'COBRA outputs'!$B:$B,'HOIpTP-buildings-NOx'!$A7,'COBRA outputs'!$G:$G,'HOIpTP-buildings-NOx'!I$1,'COBRA outputs'!$D:$D,$B$22,'COBRA outputs'!$F:$F,$B$23)</f>
        <v>9.0585856511544108E-3</v>
      </c>
      <c r="J7">
        <f t="shared" si="7"/>
        <v>9.1482683424529074E-3</v>
      </c>
      <c r="K7">
        <f t="shared" si="1"/>
        <v>9.2379510337514022E-3</v>
      </c>
      <c r="L7">
        <f t="shared" si="1"/>
        <v>9.3276337250498987E-3</v>
      </c>
      <c r="M7">
        <f t="shared" si="1"/>
        <v>9.4173164163483935E-3</v>
      </c>
      <c r="N7" s="17">
        <f>SUMIFS('COBRA outputs'!$C:$C,'COBRA outputs'!$B:$B,'HOIpTP-buildings-NOx'!$A7,'COBRA outputs'!$G:$G,'HOIpTP-buildings-NOx'!N$1,'COBRA outputs'!$D:$D,$B$22,'COBRA outputs'!$F:$F,$B$23)</f>
        <v>9.50699910764689E-3</v>
      </c>
      <c r="O7">
        <f t="shared" si="8"/>
        <v>9.5997797159761145E-3</v>
      </c>
      <c r="P7" s="17">
        <f>SUMIFS('COBRA outputs'!$C:$C,'COBRA outputs'!$B:$B,'HOIpTP-buildings-NOx'!$A7,'COBRA outputs'!$G:$G,'HOIpTP-buildings-NOx'!P$1,'COBRA outputs'!$D:$D,$B$22,'COBRA outputs'!$F:$F,$B$23)</f>
        <v>9.6925603243053406E-3</v>
      </c>
      <c r="Q7">
        <f t="shared" si="9"/>
        <v>9.7801020956247327E-3</v>
      </c>
      <c r="R7">
        <f t="shared" si="2"/>
        <v>9.8676438669441247E-3</v>
      </c>
      <c r="S7">
        <f t="shared" si="2"/>
        <v>9.9551856382635168E-3</v>
      </c>
      <c r="T7">
        <f t="shared" si="2"/>
        <v>1.0042727409582909E-2</v>
      </c>
      <c r="U7" s="17">
        <f>SUMIFS('COBRA outputs'!$C:$C,'COBRA outputs'!$B:$B,'HOIpTP-buildings-NOx'!$A7,'COBRA outputs'!$G:$G,'HOIpTP-buildings-NOx'!U$1,'COBRA outputs'!$D:$D,$B$22,'COBRA outputs'!$F:$F,$B$23)</f>
        <v>1.0130269180902301E-2</v>
      </c>
      <c r="V7">
        <f t="shared" si="10"/>
        <v>1.0204730716784101E-2</v>
      </c>
      <c r="W7">
        <f t="shared" si="3"/>
        <v>1.02791922526659E-2</v>
      </c>
      <c r="X7">
        <f t="shared" si="3"/>
        <v>1.03536537885477E-2</v>
      </c>
      <c r="Y7">
        <f t="shared" si="3"/>
        <v>1.0428115324429499E-2</v>
      </c>
      <c r="Z7" s="17">
        <f>SUMIFS('COBRA outputs'!$C:$C,'COBRA outputs'!$B:$B,'HOIpTP-buildings-NOx'!$A7,'COBRA outputs'!$G:$G,'HOIpTP-buildings-NOx'!Z$1,'COBRA outputs'!$D:$D,$B$22,'COBRA outputs'!$F:$F,$B$23)</f>
        <v>1.0502576860311299E-2</v>
      </c>
      <c r="AA7">
        <f t="shared" si="11"/>
        <v>1.0566688583258779E-2</v>
      </c>
      <c r="AB7">
        <f t="shared" si="4"/>
        <v>1.0630800306206259E-2</v>
      </c>
      <c r="AC7">
        <f t="shared" si="4"/>
        <v>1.0694912029153739E-2</v>
      </c>
      <c r="AD7">
        <f t="shared" si="4"/>
        <v>1.0759023752101219E-2</v>
      </c>
      <c r="AE7" s="17">
        <f>SUMIFS('COBRA outputs'!$C:$C,'COBRA outputs'!$B:$B,'HOIpTP-buildings-NOx'!$A7,'COBRA outputs'!$G:$G,'HOIpTP-buildings-NOx'!AE$1,'COBRA outputs'!$D:$D,$B$22,'COBRA outputs'!$F:$F,$B$23)</f>
        <v>1.0823135475048699E-2</v>
      </c>
      <c r="AF7">
        <f t="shared" si="12"/>
        <v>1.088290336731974E-2</v>
      </c>
      <c r="AG7">
        <f t="shared" si="5"/>
        <v>1.094267125959078E-2</v>
      </c>
      <c r="AH7">
        <f t="shared" si="5"/>
        <v>1.1002439151861819E-2</v>
      </c>
      <c r="AI7">
        <f t="shared" si="5"/>
        <v>1.106220704413286E-2</v>
      </c>
      <c r="AJ7" s="17">
        <f>SUMIFS('COBRA outputs'!$C:$C,'COBRA outputs'!$B:$B,'HOIpTP-buildings-NOx'!$A7,'COBRA outputs'!$G:$G,'HOIpTP-buildings-NOx'!AJ$1,'COBRA outputs'!$D:$D,$B$22,'COBRA outputs'!$F:$F,$B$23)</f>
        <v>1.11219749364039E-2</v>
      </c>
    </row>
    <row r="8" spans="1:36" x14ac:dyDescent="0.35">
      <c r="A8" s="12" t="s">
        <v>12</v>
      </c>
      <c r="B8" s="17">
        <f>SUMIFS('COBRA outputs'!$C:$C,'COBRA outputs'!$B:$B,'HOIpTP-buildings-NOx'!$A8,'COBRA outputs'!$G:$G,'HOIpTP-buildings-NOx'!B$1,'COBRA outputs'!$D:$D,$B$22,'COBRA outputs'!$F:$F,$B$23)</f>
        <v>3.7989893823230499E-4</v>
      </c>
      <c r="C8">
        <f t="shared" si="6"/>
        <v>3.9039998055449582E-4</v>
      </c>
      <c r="D8">
        <f t="shared" si="0"/>
        <v>4.0090102287668671E-4</v>
      </c>
      <c r="E8">
        <f t="shared" si="0"/>
        <v>4.1140206519887755E-4</v>
      </c>
      <c r="F8">
        <f t="shared" si="0"/>
        <v>4.2190310752106844E-4</v>
      </c>
      <c r="G8">
        <f t="shared" si="0"/>
        <v>4.3240414984325928E-4</v>
      </c>
      <c r="H8">
        <f t="shared" si="0"/>
        <v>4.4290519216545017E-4</v>
      </c>
      <c r="I8" s="17">
        <f>SUMIFS('COBRA outputs'!$C:$C,'COBRA outputs'!$B:$B,'HOIpTP-buildings-NOx'!$A8,'COBRA outputs'!$G:$G,'HOIpTP-buildings-NOx'!I$1,'COBRA outputs'!$D:$D,$B$22,'COBRA outputs'!$F:$F,$B$23)</f>
        <v>4.53406234487641E-4</v>
      </c>
      <c r="J8">
        <f t="shared" si="7"/>
        <v>4.6502457136488517E-4</v>
      </c>
      <c r="K8">
        <f t="shared" si="1"/>
        <v>4.7664290824212939E-4</v>
      </c>
      <c r="L8">
        <f t="shared" si="1"/>
        <v>4.8826124511937356E-4</v>
      </c>
      <c r="M8">
        <f t="shared" si="1"/>
        <v>4.9987958199661773E-4</v>
      </c>
      <c r="N8" s="17">
        <f>SUMIFS('COBRA outputs'!$C:$C,'COBRA outputs'!$B:$B,'HOIpTP-buildings-NOx'!$A8,'COBRA outputs'!$G:$G,'HOIpTP-buildings-NOx'!N$1,'COBRA outputs'!$D:$D,$B$22,'COBRA outputs'!$F:$F,$B$23)</f>
        <v>5.1149791887386195E-4</v>
      </c>
      <c r="O8">
        <f t="shared" si="8"/>
        <v>5.2260540247197652E-4</v>
      </c>
      <c r="P8" s="17">
        <f>SUMIFS('COBRA outputs'!$C:$C,'COBRA outputs'!$B:$B,'HOIpTP-buildings-NOx'!$A8,'COBRA outputs'!$G:$G,'HOIpTP-buildings-NOx'!P$1,'COBRA outputs'!$D:$D,$B$22,'COBRA outputs'!$F:$F,$B$23)</f>
        <v>5.3371288607009099E-4</v>
      </c>
      <c r="Q8">
        <f t="shared" si="9"/>
        <v>5.4314843169142742E-4</v>
      </c>
      <c r="R8">
        <f t="shared" si="2"/>
        <v>5.5258397731276375E-4</v>
      </c>
      <c r="S8">
        <f t="shared" si="2"/>
        <v>5.6201952293410018E-4</v>
      </c>
      <c r="T8">
        <f t="shared" si="2"/>
        <v>5.7145506855543651E-4</v>
      </c>
      <c r="U8" s="17">
        <f>SUMIFS('COBRA outputs'!$C:$C,'COBRA outputs'!$B:$B,'HOIpTP-buildings-NOx'!$A8,'COBRA outputs'!$G:$G,'HOIpTP-buildings-NOx'!U$1,'COBRA outputs'!$D:$D,$B$22,'COBRA outputs'!$F:$F,$B$23)</f>
        <v>5.8089061417677295E-4</v>
      </c>
      <c r="V8">
        <f t="shared" si="10"/>
        <v>5.8719822450830912E-4</v>
      </c>
      <c r="W8">
        <f t="shared" si="3"/>
        <v>5.935058348398454E-4</v>
      </c>
      <c r="X8">
        <f t="shared" si="3"/>
        <v>5.9981344517138157E-4</v>
      </c>
      <c r="Y8">
        <f t="shared" si="3"/>
        <v>6.0612105550291785E-4</v>
      </c>
      <c r="Z8" s="17">
        <f>SUMIFS('COBRA outputs'!$C:$C,'COBRA outputs'!$B:$B,'HOIpTP-buildings-NOx'!$A8,'COBRA outputs'!$G:$G,'HOIpTP-buildings-NOx'!Z$1,'COBRA outputs'!$D:$D,$B$22,'COBRA outputs'!$F:$F,$B$23)</f>
        <v>6.1242866583445402E-4</v>
      </c>
      <c r="AA8">
        <f t="shared" si="11"/>
        <v>6.1581061547668096E-4</v>
      </c>
      <c r="AB8">
        <f t="shared" si="4"/>
        <v>6.1919256511890801E-4</v>
      </c>
      <c r="AC8">
        <f t="shared" si="4"/>
        <v>6.2257451476113496E-4</v>
      </c>
      <c r="AD8">
        <f t="shared" si="4"/>
        <v>6.2595646440336201E-4</v>
      </c>
      <c r="AE8" s="17">
        <f>SUMIFS('COBRA outputs'!$C:$C,'COBRA outputs'!$B:$B,'HOIpTP-buildings-NOx'!$A8,'COBRA outputs'!$G:$G,'HOIpTP-buildings-NOx'!AE$1,'COBRA outputs'!$D:$D,$B$22,'COBRA outputs'!$F:$F,$B$23)</f>
        <v>6.2933841404558895E-4</v>
      </c>
      <c r="AF8">
        <f t="shared" si="12"/>
        <v>6.3165351815156314E-4</v>
      </c>
      <c r="AG8">
        <f t="shared" si="5"/>
        <v>6.3396862225753733E-4</v>
      </c>
      <c r="AH8">
        <f t="shared" si="5"/>
        <v>6.3628372636351162E-4</v>
      </c>
      <c r="AI8">
        <f t="shared" si="5"/>
        <v>6.3859883046948581E-4</v>
      </c>
      <c r="AJ8" s="17">
        <f>SUMIFS('COBRA outputs'!$C:$C,'COBRA outputs'!$B:$B,'HOIpTP-buildings-NOx'!$A8,'COBRA outputs'!$G:$G,'HOIpTP-buildings-NOx'!AJ$1,'COBRA outputs'!$D:$D,$B$22,'COBRA outputs'!$F:$F,$B$23)</f>
        <v>6.4091393457546E-4</v>
      </c>
    </row>
    <row r="9" spans="1:36" x14ac:dyDescent="0.35">
      <c r="A9" s="12" t="s">
        <v>14</v>
      </c>
      <c r="B9" s="17">
        <f>SUMIFS('COBRA outputs'!$C:$C,'COBRA outputs'!$B:$B,'HOIpTP-buildings-NOx'!$A9,'COBRA outputs'!$G:$G,'HOIpTP-buildings-NOx'!B$1,'COBRA outputs'!$D:$D,$B$22,'COBRA outputs'!$F:$F,$B$23)</f>
        <v>6.4306801595921399E-4</v>
      </c>
      <c r="C9">
        <f t="shared" si="6"/>
        <v>6.6407873761023214E-4</v>
      </c>
      <c r="D9">
        <f t="shared" si="0"/>
        <v>6.8508945926125029E-4</v>
      </c>
      <c r="E9">
        <f t="shared" si="0"/>
        <v>7.0610018091226843E-4</v>
      </c>
      <c r="F9">
        <f t="shared" si="0"/>
        <v>7.2711090256328658E-4</v>
      </c>
      <c r="G9">
        <f t="shared" si="0"/>
        <v>7.4812162421430473E-4</v>
      </c>
      <c r="H9">
        <f t="shared" si="0"/>
        <v>7.6913234586532288E-4</v>
      </c>
      <c r="I9" s="17">
        <f>SUMIFS('COBRA outputs'!$C:$C,'COBRA outputs'!$B:$B,'HOIpTP-buildings-NOx'!$A9,'COBRA outputs'!$G:$G,'HOIpTP-buildings-NOx'!I$1,'COBRA outputs'!$D:$D,$B$22,'COBRA outputs'!$F:$F,$B$23)</f>
        <v>7.9014306751634103E-4</v>
      </c>
      <c r="J9">
        <f t="shared" si="7"/>
        <v>8.1341315957372221E-4</v>
      </c>
      <c r="K9">
        <f t="shared" si="1"/>
        <v>8.3668325163110339E-4</v>
      </c>
      <c r="L9">
        <f t="shared" si="1"/>
        <v>8.5995334368848468E-4</v>
      </c>
      <c r="M9">
        <f t="shared" si="1"/>
        <v>8.8322343574586586E-4</v>
      </c>
      <c r="N9" s="17">
        <f>SUMIFS('COBRA outputs'!$C:$C,'COBRA outputs'!$B:$B,'HOIpTP-buildings-NOx'!$A9,'COBRA outputs'!$G:$G,'HOIpTP-buildings-NOx'!N$1,'COBRA outputs'!$D:$D,$B$22,'COBRA outputs'!$F:$F,$B$23)</f>
        <v>9.0649352780324704E-4</v>
      </c>
      <c r="O9">
        <f t="shared" si="8"/>
        <v>9.2824400458173446E-4</v>
      </c>
      <c r="P9" s="17">
        <f>SUMIFS('COBRA outputs'!$C:$C,'COBRA outputs'!$B:$B,'HOIpTP-buildings-NOx'!$A9,'COBRA outputs'!$G:$G,'HOIpTP-buildings-NOx'!P$1,'COBRA outputs'!$D:$D,$B$22,'COBRA outputs'!$F:$F,$B$23)</f>
        <v>9.4999448136022199E-4</v>
      </c>
      <c r="Q9">
        <f t="shared" si="9"/>
        <v>9.6715404401522562E-4</v>
      </c>
      <c r="R9">
        <f t="shared" si="2"/>
        <v>9.8431360667022914E-4</v>
      </c>
      <c r="S9">
        <f t="shared" si="2"/>
        <v>1.0014731693252328E-3</v>
      </c>
      <c r="T9">
        <f t="shared" si="2"/>
        <v>1.0186327319802364E-3</v>
      </c>
      <c r="U9" s="17">
        <f>SUMIFS('COBRA outputs'!$C:$C,'COBRA outputs'!$B:$B,'HOIpTP-buildings-NOx'!$A9,'COBRA outputs'!$G:$G,'HOIpTP-buildings-NOx'!U$1,'COBRA outputs'!$D:$D,$B$22,'COBRA outputs'!$F:$F,$B$23)</f>
        <v>1.03579229463524E-3</v>
      </c>
      <c r="V9">
        <f t="shared" si="10"/>
        <v>1.0461194396165041E-3</v>
      </c>
      <c r="W9">
        <f t="shared" si="3"/>
        <v>1.0564465845977681E-3</v>
      </c>
      <c r="X9">
        <f t="shared" si="3"/>
        <v>1.066773729579032E-3</v>
      </c>
      <c r="Y9">
        <f t="shared" si="3"/>
        <v>1.077100874560296E-3</v>
      </c>
      <c r="Z9" s="17">
        <f>SUMIFS('COBRA outputs'!$C:$C,'COBRA outputs'!$B:$B,'HOIpTP-buildings-NOx'!$A9,'COBRA outputs'!$G:$G,'HOIpTP-buildings-NOx'!Z$1,'COBRA outputs'!$D:$D,$B$22,'COBRA outputs'!$F:$F,$B$23)</f>
        <v>1.0874280195415601E-3</v>
      </c>
      <c r="AA9">
        <f t="shared" si="11"/>
        <v>1.092121079356538E-3</v>
      </c>
      <c r="AB9">
        <f t="shared" si="4"/>
        <v>1.0968141391715161E-3</v>
      </c>
      <c r="AC9">
        <f t="shared" si="4"/>
        <v>1.101507198986494E-3</v>
      </c>
      <c r="AD9">
        <f t="shared" si="4"/>
        <v>1.1062002588014721E-3</v>
      </c>
      <c r="AE9" s="17">
        <f>SUMIFS('COBRA outputs'!$C:$C,'COBRA outputs'!$B:$B,'HOIpTP-buildings-NOx'!$A9,'COBRA outputs'!$G:$G,'HOIpTP-buildings-NOx'!AE$1,'COBRA outputs'!$D:$D,$B$22,'COBRA outputs'!$F:$F,$B$23)</f>
        <v>1.11089331861645E-3</v>
      </c>
      <c r="AF9">
        <f t="shared" si="12"/>
        <v>1.114032593469776E-3</v>
      </c>
      <c r="AG9">
        <f t="shared" si="5"/>
        <v>1.1171718683231019E-3</v>
      </c>
      <c r="AH9">
        <f t="shared" si="5"/>
        <v>1.1203111431764281E-3</v>
      </c>
      <c r="AI9">
        <f t="shared" si="5"/>
        <v>1.1234504180297541E-3</v>
      </c>
      <c r="AJ9" s="17">
        <f>SUMIFS('COBRA outputs'!$C:$C,'COBRA outputs'!$B:$B,'HOIpTP-buildings-NOx'!$A9,'COBRA outputs'!$G:$G,'HOIpTP-buildings-NOx'!AJ$1,'COBRA outputs'!$D:$D,$B$22,'COBRA outputs'!$F:$F,$B$23)</f>
        <v>1.12658969288308E-3</v>
      </c>
    </row>
    <row r="10" spans="1:36" x14ac:dyDescent="0.35">
      <c r="A10" s="12" t="s">
        <v>41</v>
      </c>
      <c r="B10" s="17">
        <f>SUMIFS('COBRA outputs'!$C:$C,'COBRA outputs'!$B:$B,'HOIpTP-buildings-NOx'!$A10,'COBRA outputs'!$G:$G,'HOIpTP-buildings-NOx'!B$1,'COBRA outputs'!$D:$D,$B$22,'COBRA outputs'!$F:$F,$B$23)</f>
        <v>0.83834327801419195</v>
      </c>
      <c r="C10">
        <f t="shared" si="6"/>
        <v>0.83960880406077298</v>
      </c>
      <c r="D10">
        <f t="shared" si="0"/>
        <v>0.84087433010735391</v>
      </c>
      <c r="E10">
        <f t="shared" si="0"/>
        <v>0.84213985615393494</v>
      </c>
      <c r="F10">
        <f t="shared" si="0"/>
        <v>0.84340538220051597</v>
      </c>
      <c r="G10">
        <f t="shared" si="0"/>
        <v>0.84467090824709701</v>
      </c>
      <c r="H10">
        <f t="shared" si="0"/>
        <v>0.84593643429367793</v>
      </c>
      <c r="I10" s="17">
        <f>SUMIFS('COBRA outputs'!$C:$C,'COBRA outputs'!$B:$B,'HOIpTP-buildings-NOx'!$A10,'COBRA outputs'!$G:$G,'HOIpTP-buildings-NOx'!I$1,'COBRA outputs'!$D:$D,$B$22,'COBRA outputs'!$F:$F,$B$23)</f>
        <v>0.84720196034025896</v>
      </c>
      <c r="J10">
        <f t="shared" si="7"/>
        <v>0.84851866063291559</v>
      </c>
      <c r="K10">
        <f t="shared" si="1"/>
        <v>0.84983536092557221</v>
      </c>
      <c r="L10">
        <f t="shared" si="1"/>
        <v>0.85115206121822873</v>
      </c>
      <c r="M10">
        <f t="shared" si="1"/>
        <v>0.85246876151088535</v>
      </c>
      <c r="N10" s="17">
        <f>SUMIFS('COBRA outputs'!$C:$C,'COBRA outputs'!$B:$B,'HOIpTP-buildings-NOx'!$A10,'COBRA outputs'!$G:$G,'HOIpTP-buildings-NOx'!N$1,'COBRA outputs'!$D:$D,$B$22,'COBRA outputs'!$F:$F,$B$23)</f>
        <v>0.85378546180354198</v>
      </c>
      <c r="O10">
        <f t="shared" si="8"/>
        <v>0.85615091616419292</v>
      </c>
      <c r="P10" s="17">
        <f>SUMIFS('COBRA outputs'!$C:$C,'COBRA outputs'!$B:$B,'HOIpTP-buildings-NOx'!$A10,'COBRA outputs'!$G:$G,'HOIpTP-buildings-NOx'!P$1,'COBRA outputs'!$D:$D,$B$22,'COBRA outputs'!$F:$F,$B$23)</f>
        <v>0.85851637052484397</v>
      </c>
      <c r="Q10">
        <f t="shared" si="9"/>
        <v>0.86312833166057756</v>
      </c>
      <c r="R10">
        <f t="shared" si="2"/>
        <v>0.86774029279631115</v>
      </c>
      <c r="S10">
        <f t="shared" si="2"/>
        <v>0.87235225393204485</v>
      </c>
      <c r="T10">
        <f t="shared" si="2"/>
        <v>0.87696421506777844</v>
      </c>
      <c r="U10" s="17">
        <f>SUMIFS('COBRA outputs'!$C:$C,'COBRA outputs'!$B:$B,'HOIpTP-buildings-NOx'!$A10,'COBRA outputs'!$G:$G,'HOIpTP-buildings-NOx'!U$1,'COBRA outputs'!$D:$D,$B$22,'COBRA outputs'!$F:$F,$B$23)</f>
        <v>0.88157617620351203</v>
      </c>
      <c r="V10">
        <f t="shared" si="10"/>
        <v>0.88817408601463987</v>
      </c>
      <c r="W10">
        <f t="shared" si="3"/>
        <v>0.89477199582576761</v>
      </c>
      <c r="X10">
        <f t="shared" si="3"/>
        <v>0.90136990563689545</v>
      </c>
      <c r="Y10">
        <f t="shared" si="3"/>
        <v>0.90796781544802319</v>
      </c>
      <c r="Z10" s="17">
        <f>SUMIFS('COBRA outputs'!$C:$C,'COBRA outputs'!$B:$B,'HOIpTP-buildings-NOx'!$A10,'COBRA outputs'!$G:$G,'HOIpTP-buildings-NOx'!Z$1,'COBRA outputs'!$D:$D,$B$22,'COBRA outputs'!$F:$F,$B$23)</f>
        <v>0.91456572525915103</v>
      </c>
      <c r="AA10">
        <f t="shared" si="11"/>
        <v>0.9211617357111862</v>
      </c>
      <c r="AB10">
        <f t="shared" si="4"/>
        <v>0.92775774616322138</v>
      </c>
      <c r="AC10">
        <f t="shared" si="4"/>
        <v>0.93435375661525666</v>
      </c>
      <c r="AD10">
        <f t="shared" si="4"/>
        <v>0.94094976706729183</v>
      </c>
      <c r="AE10" s="17">
        <f>SUMIFS('COBRA outputs'!$C:$C,'COBRA outputs'!$B:$B,'HOIpTP-buildings-NOx'!$A10,'COBRA outputs'!$G:$G,'HOIpTP-buildings-NOx'!AE$1,'COBRA outputs'!$D:$D,$B$22,'COBRA outputs'!$F:$F,$B$23)</f>
        <v>0.947545777519327</v>
      </c>
      <c r="AF10">
        <f t="shared" si="12"/>
        <v>0.95312429450217162</v>
      </c>
      <c r="AG10">
        <f t="shared" si="5"/>
        <v>0.95870281148501624</v>
      </c>
      <c r="AH10">
        <f t="shared" si="5"/>
        <v>0.96428132846786074</v>
      </c>
      <c r="AI10">
        <f t="shared" si="5"/>
        <v>0.96985984545070536</v>
      </c>
      <c r="AJ10" s="17">
        <f>SUMIFS('COBRA outputs'!$C:$C,'COBRA outputs'!$B:$B,'HOIpTP-buildings-NOx'!$A10,'COBRA outputs'!$G:$G,'HOIpTP-buildings-NOx'!AJ$1,'COBRA outputs'!$D:$D,$B$22,'COBRA outputs'!$F:$F,$B$23)</f>
        <v>0.97543836243354998</v>
      </c>
    </row>
    <row r="11" spans="1:36" x14ac:dyDescent="0.35">
      <c r="A11" s="12" t="s">
        <v>10</v>
      </c>
      <c r="B11" s="17">
        <f>SUMIFS('COBRA outputs'!$C:$C,'COBRA outputs'!$B:$B,'HOIpTP-buildings-NOx'!$A11,'COBRA outputs'!$G:$G,'HOIpTP-buildings-NOx'!B$1,'COBRA outputs'!$D:$D,$B$22,'COBRA outputs'!$F:$F,$B$23)</f>
        <v>0.14056193155090499</v>
      </c>
      <c r="C11">
        <f t="shared" si="6"/>
        <v>0.14093835393906642</v>
      </c>
      <c r="D11">
        <f t="shared" si="0"/>
        <v>0.14131477632722786</v>
      </c>
      <c r="E11">
        <f t="shared" si="0"/>
        <v>0.14169119871538929</v>
      </c>
      <c r="F11">
        <f t="shared" si="0"/>
        <v>0.1420676211035507</v>
      </c>
      <c r="G11">
        <f t="shared" si="0"/>
        <v>0.14244404349171214</v>
      </c>
      <c r="H11">
        <f t="shared" si="0"/>
        <v>0.14282046587987357</v>
      </c>
      <c r="I11" s="17">
        <f>SUMIFS('COBRA outputs'!$C:$C,'COBRA outputs'!$B:$B,'HOIpTP-buildings-NOx'!$A11,'COBRA outputs'!$G:$G,'HOIpTP-buildings-NOx'!I$1,'COBRA outputs'!$D:$D,$B$22,'COBRA outputs'!$F:$F,$B$23)</f>
        <v>0.14319688826803501</v>
      </c>
      <c r="J11">
        <f t="shared" si="7"/>
        <v>0.1435186189881888</v>
      </c>
      <c r="K11">
        <f t="shared" si="1"/>
        <v>0.14384034970834261</v>
      </c>
      <c r="L11">
        <f t="shared" si="1"/>
        <v>0.1441620804284964</v>
      </c>
      <c r="M11">
        <f>$I11+($N11-$I11)*(M$1-$I$1)/($N$1-$I$1)</f>
        <v>0.14448381114865022</v>
      </c>
      <c r="N11" s="17">
        <f>SUMIFS('COBRA outputs'!$C:$C,'COBRA outputs'!$B:$B,'HOIpTP-buildings-NOx'!$A11,'COBRA outputs'!$G:$G,'HOIpTP-buildings-NOx'!N$1,'COBRA outputs'!$D:$D,$B$22,'COBRA outputs'!$F:$F,$B$23)</f>
        <v>0.14480554186880401</v>
      </c>
      <c r="O11">
        <f t="shared" si="8"/>
        <v>0.14527417873357601</v>
      </c>
      <c r="P11" s="17">
        <f>SUMIFS('COBRA outputs'!$C:$C,'COBRA outputs'!$B:$B,'HOIpTP-buildings-NOx'!$A11,'COBRA outputs'!$G:$G,'HOIpTP-buildings-NOx'!P$1,'COBRA outputs'!$D:$D,$B$22,'COBRA outputs'!$F:$F,$B$23)</f>
        <v>0.14574281559834801</v>
      </c>
      <c r="Q11">
        <f t="shared" si="9"/>
        <v>0.14650074266426741</v>
      </c>
      <c r="R11">
        <f t="shared" si="2"/>
        <v>0.14725866973018681</v>
      </c>
      <c r="S11">
        <f t="shared" si="2"/>
        <v>0.14801659679610621</v>
      </c>
      <c r="T11">
        <f t="shared" si="2"/>
        <v>0.14877452386202561</v>
      </c>
      <c r="U11" s="17">
        <f>SUMIFS('COBRA outputs'!$C:$C,'COBRA outputs'!$B:$B,'HOIpTP-buildings-NOx'!$A11,'COBRA outputs'!$G:$G,'HOIpTP-buildings-NOx'!U$1,'COBRA outputs'!$D:$D,$B$22,'COBRA outputs'!$F:$F,$B$23)</f>
        <v>0.14953245092794501</v>
      </c>
      <c r="V11">
        <f t="shared" si="10"/>
        <v>0.15051851529089461</v>
      </c>
      <c r="W11">
        <f t="shared" si="3"/>
        <v>0.1515045796538442</v>
      </c>
      <c r="X11">
        <f t="shared" si="3"/>
        <v>0.1524906440167938</v>
      </c>
      <c r="Y11">
        <f t="shared" si="3"/>
        <v>0.15347670837974339</v>
      </c>
      <c r="Z11" s="17">
        <f>SUMIFS('COBRA outputs'!$C:$C,'COBRA outputs'!$B:$B,'HOIpTP-buildings-NOx'!$A11,'COBRA outputs'!$G:$G,'HOIpTP-buildings-NOx'!Z$1,'COBRA outputs'!$D:$D,$B$22,'COBRA outputs'!$F:$F,$B$23)</f>
        <v>0.15446277274269299</v>
      </c>
      <c r="AA11">
        <f t="shared" si="11"/>
        <v>0.15556156866872758</v>
      </c>
      <c r="AB11">
        <f t="shared" si="4"/>
        <v>0.15666036459476218</v>
      </c>
      <c r="AC11">
        <f t="shared" si="4"/>
        <v>0.1577591605207968</v>
      </c>
      <c r="AD11">
        <f t="shared" si="4"/>
        <v>0.1588579564468314</v>
      </c>
      <c r="AE11" s="17">
        <f>SUMIFS('COBRA outputs'!$C:$C,'COBRA outputs'!$B:$B,'HOIpTP-buildings-NOx'!$A11,'COBRA outputs'!$G:$G,'HOIpTP-buildings-NOx'!AE$1,'COBRA outputs'!$D:$D,$B$22,'COBRA outputs'!$F:$F,$B$23)</f>
        <v>0.159956752372866</v>
      </c>
      <c r="AF11">
        <f t="shared" si="12"/>
        <v>0.16091073681603879</v>
      </c>
      <c r="AG11">
        <f t="shared" si="5"/>
        <v>0.16186472125921159</v>
      </c>
      <c r="AH11">
        <f t="shared" si="5"/>
        <v>0.16281870570238441</v>
      </c>
      <c r="AI11">
        <f t="shared" si="5"/>
        <v>0.1637726901455572</v>
      </c>
      <c r="AJ11" s="17">
        <f>SUMIFS('COBRA outputs'!$C:$C,'COBRA outputs'!$B:$B,'HOIpTP-buildings-NOx'!$A11,'COBRA outputs'!$G:$G,'HOIpTP-buildings-NOx'!AJ$1,'COBRA outputs'!$D:$D,$B$22,'COBRA outputs'!$F:$F,$B$23)</f>
        <v>0.16472667458873</v>
      </c>
    </row>
    <row r="12" spans="1:36" x14ac:dyDescent="0.35">
      <c r="A12" s="12" t="s">
        <v>156</v>
      </c>
      <c r="B12" s="17">
        <f>SUMIFS('COBRA outputs'!$C:$C,'COBRA outputs'!$B:$B,'HOIpTP-buildings-NOx'!$A12,'COBRA outputs'!$G:$G,'HOIpTP-buildings-NOx'!B$1,'COBRA outputs'!$D:$D,$B$22,'COBRA outputs'!$F:$F,$B$23)</f>
        <v>7.0499841645994506E-5</v>
      </c>
      <c r="C12">
        <f t="shared" si="6"/>
        <v>7.1742758644080111E-5</v>
      </c>
      <c r="D12">
        <f t="shared" si="0"/>
        <v>7.2985675642165703E-5</v>
      </c>
      <c r="E12">
        <f t="shared" si="0"/>
        <v>7.4228592640251308E-5</v>
      </c>
      <c r="F12">
        <f t="shared" si="0"/>
        <v>7.5471509638336899E-5</v>
      </c>
      <c r="G12">
        <f t="shared" si="0"/>
        <v>7.6714426636422504E-5</v>
      </c>
      <c r="H12">
        <f t="shared" si="0"/>
        <v>7.7957343634508096E-5</v>
      </c>
      <c r="I12" s="17">
        <f>SUMIFS('COBRA outputs'!$C:$C,'COBRA outputs'!$B:$B,'HOIpTP-buildings-NOx'!$A12,'COBRA outputs'!$G:$G,'HOIpTP-buildings-NOx'!I$1,'COBRA outputs'!$D:$D,$B$22,'COBRA outputs'!$F:$F,$B$23)</f>
        <v>7.9200260632593701E-5</v>
      </c>
      <c r="J12">
        <f t="shared" si="7"/>
        <v>8.0726700653854582E-5</v>
      </c>
      <c r="K12">
        <f t="shared" si="1"/>
        <v>8.2253140675115464E-5</v>
      </c>
      <c r="L12">
        <f t="shared" si="1"/>
        <v>8.3779580696376332E-5</v>
      </c>
      <c r="M12">
        <f t="shared" si="1"/>
        <v>8.5306020717637214E-5</v>
      </c>
      <c r="N12" s="17">
        <f>SUMIFS('COBRA outputs'!$C:$C,'COBRA outputs'!$B:$B,'HOIpTP-buildings-NOx'!$A12,'COBRA outputs'!$G:$G,'HOIpTP-buildings-NOx'!N$1,'COBRA outputs'!$D:$D,$B$22,'COBRA outputs'!$F:$F,$B$23)</f>
        <v>8.6832460738898095E-5</v>
      </c>
      <c r="O12">
        <f t="shared" si="8"/>
        <v>8.8460756752722691E-5</v>
      </c>
      <c r="P12" s="17">
        <f>SUMIFS('COBRA outputs'!$C:$C,'COBRA outputs'!$B:$B,'HOIpTP-buildings-NOx'!$A12,'COBRA outputs'!$G:$G,'HOIpTP-buildings-NOx'!P$1,'COBRA outputs'!$D:$D,$B$22,'COBRA outputs'!$F:$F,$B$23)</f>
        <v>9.00890527665473E-5</v>
      </c>
      <c r="Q12">
        <f t="shared" si="9"/>
        <v>9.1823611552394505E-5</v>
      </c>
      <c r="R12">
        <f t="shared" si="2"/>
        <v>9.3558170338241695E-5</v>
      </c>
      <c r="S12">
        <f t="shared" si="2"/>
        <v>9.52927291240889E-5</v>
      </c>
      <c r="T12">
        <f t="shared" si="2"/>
        <v>9.702728790993609E-5</v>
      </c>
      <c r="U12" s="17">
        <f>SUMIFS('COBRA outputs'!$C:$C,'COBRA outputs'!$B:$B,'HOIpTP-buildings-NOx'!$A12,'COBRA outputs'!$G:$G,'HOIpTP-buildings-NOx'!U$1,'COBRA outputs'!$D:$D,$B$22,'COBRA outputs'!$F:$F,$B$23)</f>
        <v>9.8761846695783295E-5</v>
      </c>
      <c r="V12">
        <f t="shared" si="10"/>
        <v>1.0018018332958543E-4</v>
      </c>
      <c r="W12">
        <f t="shared" si="3"/>
        <v>1.0159851996338757E-4</v>
      </c>
      <c r="X12">
        <f t="shared" si="3"/>
        <v>1.0301685659718972E-4</v>
      </c>
      <c r="Y12">
        <f t="shared" si="3"/>
        <v>1.0443519323099186E-4</v>
      </c>
      <c r="Z12" s="17">
        <f>SUMIFS('COBRA outputs'!$C:$C,'COBRA outputs'!$B:$B,'HOIpTP-buildings-NOx'!$A12,'COBRA outputs'!$G:$G,'HOIpTP-buildings-NOx'!Z$1,'COBRA outputs'!$D:$D,$B$22,'COBRA outputs'!$F:$F,$B$23)</f>
        <v>1.05853529864794E-4</v>
      </c>
      <c r="AA12">
        <f t="shared" si="11"/>
        <v>1.064759086253324E-4</v>
      </c>
      <c r="AB12">
        <f t="shared" si="4"/>
        <v>1.0709828738587081E-4</v>
      </c>
      <c r="AC12">
        <f t="shared" si="4"/>
        <v>1.077206661464092E-4</v>
      </c>
      <c r="AD12">
        <f t="shared" si="4"/>
        <v>1.083430449069476E-4</v>
      </c>
      <c r="AE12" s="17">
        <f>SUMIFS('COBRA outputs'!$C:$C,'COBRA outputs'!$B:$B,'HOIpTP-buildings-NOx'!$A12,'COBRA outputs'!$G:$G,'HOIpTP-buildings-NOx'!AE$1,'COBRA outputs'!$D:$D,$B$22,'COBRA outputs'!$F:$F,$B$23)</f>
        <v>1.0896542366748601E-4</v>
      </c>
      <c r="AF12">
        <f t="shared" si="12"/>
        <v>1.0918698541572681E-4</v>
      </c>
      <c r="AG12">
        <f t="shared" si="5"/>
        <v>1.0940854716396761E-4</v>
      </c>
      <c r="AH12">
        <f t="shared" si="5"/>
        <v>1.096301089122084E-4</v>
      </c>
      <c r="AI12">
        <f t="shared" si="5"/>
        <v>1.098516706604492E-4</v>
      </c>
      <c r="AJ12" s="17">
        <f>SUMIFS('COBRA outputs'!$C:$C,'COBRA outputs'!$B:$B,'HOIpTP-buildings-NOx'!$A12,'COBRA outputs'!$G:$G,'HOIpTP-buildings-NOx'!AJ$1,'COBRA outputs'!$D:$D,$B$22,'COBRA outputs'!$F:$F,$B$23)</f>
        <v>1.1007323240869E-4</v>
      </c>
    </row>
    <row r="13" spans="1:36" x14ac:dyDescent="0.35">
      <c r="A13" s="12" t="s">
        <v>11</v>
      </c>
      <c r="B13" s="17">
        <f>SUMIFS('COBRA outputs'!$C:$C,'COBRA outputs'!$B:$B,'HOIpTP-buildings-NOx'!$A13,'COBRA outputs'!$G:$G,'HOIpTP-buildings-NOx'!B$1,'COBRA outputs'!$D:$D,$B$22,'COBRA outputs'!$F:$F,$B$23)</f>
        <v>1.27196829124883E-4</v>
      </c>
      <c r="C13">
        <f t="shared" si="6"/>
        <v>1.3129431654533357E-4</v>
      </c>
      <c r="D13">
        <f t="shared" si="6"/>
        <v>1.3539180396578414E-4</v>
      </c>
      <c r="E13">
        <f t="shared" si="6"/>
        <v>1.3948929138623471E-4</v>
      </c>
      <c r="F13">
        <f t="shared" si="6"/>
        <v>1.4358677880668528E-4</v>
      </c>
      <c r="G13">
        <f t="shared" si="6"/>
        <v>1.4768426622713585E-4</v>
      </c>
      <c r="H13">
        <f t="shared" si="6"/>
        <v>1.5178175364758642E-4</v>
      </c>
      <c r="I13" s="17">
        <f>SUMIFS('COBRA outputs'!$C:$C,'COBRA outputs'!$B:$B,'HOIpTP-buildings-NOx'!$A13,'COBRA outputs'!$G:$G,'HOIpTP-buildings-NOx'!I$1,'COBRA outputs'!$D:$D,$B$22,'COBRA outputs'!$F:$F,$B$23)</f>
        <v>1.55879241068037E-4</v>
      </c>
      <c r="J13">
        <f t="shared" si="7"/>
        <v>1.606009224592082E-4</v>
      </c>
      <c r="K13">
        <f t="shared" si="7"/>
        <v>1.6532260385037939E-4</v>
      </c>
      <c r="L13">
        <f t="shared" si="7"/>
        <v>1.7004428524155059E-4</v>
      </c>
      <c r="M13">
        <f t="shared" si="7"/>
        <v>1.7476596663272179E-4</v>
      </c>
      <c r="N13" s="17">
        <f>SUMIFS('COBRA outputs'!$C:$C,'COBRA outputs'!$B:$B,'HOIpTP-buildings-NOx'!$A13,'COBRA outputs'!$G:$G,'HOIpTP-buildings-NOx'!N$1,'COBRA outputs'!$D:$D,$B$22,'COBRA outputs'!$F:$F,$B$23)</f>
        <v>1.7948764802389299E-4</v>
      </c>
      <c r="O13">
        <f t="shared" si="8"/>
        <v>1.839731594694555E-4</v>
      </c>
      <c r="P13" s="17">
        <f>SUMIFS('COBRA outputs'!$C:$C,'COBRA outputs'!$B:$B,'HOIpTP-buildings-NOx'!$A13,'COBRA outputs'!$G:$G,'HOIpTP-buildings-NOx'!P$1,'COBRA outputs'!$D:$D,$B$22,'COBRA outputs'!$F:$F,$B$23)</f>
        <v>1.88458670915018E-4</v>
      </c>
      <c r="Q13">
        <f t="shared" si="9"/>
        <v>1.9223278594111021E-4</v>
      </c>
      <c r="R13">
        <f t="shared" si="9"/>
        <v>1.9600690096720241E-4</v>
      </c>
      <c r="S13">
        <f t="shared" si="9"/>
        <v>1.9978101599329458E-4</v>
      </c>
      <c r="T13">
        <f t="shared" si="9"/>
        <v>2.0355513101938679E-4</v>
      </c>
      <c r="U13" s="17">
        <f>SUMIFS('COBRA outputs'!$C:$C,'COBRA outputs'!$B:$B,'HOIpTP-buildings-NOx'!$A13,'COBRA outputs'!$G:$G,'HOIpTP-buildings-NOx'!U$1,'COBRA outputs'!$D:$D,$B$22,'COBRA outputs'!$F:$F,$B$23)</f>
        <v>2.0732924604547899E-4</v>
      </c>
      <c r="V13">
        <f t="shared" si="10"/>
        <v>2.0969008391523918E-4</v>
      </c>
      <c r="W13">
        <f t="shared" si="10"/>
        <v>2.1205092178499938E-4</v>
      </c>
      <c r="X13">
        <f t="shared" si="10"/>
        <v>2.1441175965475961E-4</v>
      </c>
      <c r="Y13">
        <f t="shared" si="10"/>
        <v>2.167725975245198E-4</v>
      </c>
      <c r="Z13" s="17">
        <f>SUMIFS('COBRA outputs'!$C:$C,'COBRA outputs'!$B:$B,'HOIpTP-buildings-NOx'!$A13,'COBRA outputs'!$G:$G,'HOIpTP-buildings-NOx'!Z$1,'COBRA outputs'!$D:$D,$B$22,'COBRA outputs'!$F:$F,$B$23)</f>
        <v>2.1913343539428E-4</v>
      </c>
      <c r="AA13">
        <f t="shared" si="11"/>
        <v>2.2021216938979021E-4</v>
      </c>
      <c r="AB13">
        <f t="shared" si="11"/>
        <v>2.2129090338530039E-4</v>
      </c>
      <c r="AC13">
        <f t="shared" si="11"/>
        <v>2.223696373808106E-4</v>
      </c>
      <c r="AD13">
        <f t="shared" si="11"/>
        <v>2.2344837137632079E-4</v>
      </c>
      <c r="AE13" s="17">
        <f>SUMIFS('COBRA outputs'!$C:$C,'COBRA outputs'!$B:$B,'HOIpTP-buildings-NOx'!$A13,'COBRA outputs'!$G:$G,'HOIpTP-buildings-NOx'!AE$1,'COBRA outputs'!$D:$D,$B$22,'COBRA outputs'!$F:$F,$B$23)</f>
        <v>2.24527105371831E-4</v>
      </c>
      <c r="AF13">
        <f t="shared" si="12"/>
        <v>2.2512838080913301E-4</v>
      </c>
      <c r="AG13">
        <f t="shared" si="12"/>
        <v>2.2572965624643499E-4</v>
      </c>
      <c r="AH13">
        <f t="shared" si="12"/>
        <v>2.2633093168373701E-4</v>
      </c>
      <c r="AI13">
        <f t="shared" si="12"/>
        <v>2.2693220712103899E-4</v>
      </c>
      <c r="AJ13" s="17">
        <f>SUMIFS('COBRA outputs'!$C:$C,'COBRA outputs'!$B:$B,'HOIpTP-buildings-NOx'!$A13,'COBRA outputs'!$G:$G,'HOIpTP-buildings-NOx'!AJ$1,'COBRA outputs'!$D:$D,$B$22,'COBRA outputs'!$F:$F,$B$23)</f>
        <v>2.27533482558341E-4</v>
      </c>
    </row>
    <row r="14" spans="1:36" x14ac:dyDescent="0.35">
      <c r="A14" s="12" t="s">
        <v>151</v>
      </c>
      <c r="B14" s="17">
        <f>SUMIFS('COBRA outputs'!$C:$C,'COBRA outputs'!$B:$B,'HOIpTP-buildings-NOx'!$A14,'COBRA outputs'!$G:$G,'HOIpTP-buildings-NOx'!B$1,'COBRA outputs'!$D:$D,$B$22,'COBRA outputs'!$F:$F,$B$23)</f>
        <v>4.6613823871224398E-4</v>
      </c>
      <c r="C14">
        <f t="shared" si="6"/>
        <v>4.8001226495903468E-4</v>
      </c>
      <c r="D14">
        <f t="shared" si="6"/>
        <v>4.9388629120582543E-4</v>
      </c>
      <c r="E14">
        <f t="shared" si="6"/>
        <v>5.0776031745261606E-4</v>
      </c>
      <c r="F14">
        <f t="shared" si="6"/>
        <v>5.2163434369940681E-4</v>
      </c>
      <c r="G14">
        <f t="shared" si="6"/>
        <v>5.3550836994619756E-4</v>
      </c>
      <c r="H14">
        <f t="shared" si="6"/>
        <v>5.493823961929882E-4</v>
      </c>
      <c r="I14" s="17">
        <f>SUMIFS('COBRA outputs'!$C:$C,'COBRA outputs'!$B:$B,'HOIpTP-buildings-NOx'!$A14,'COBRA outputs'!$G:$G,'HOIpTP-buildings-NOx'!I$1,'COBRA outputs'!$D:$D,$B$22,'COBRA outputs'!$F:$F,$B$23)</f>
        <v>5.6325642243977895E-4</v>
      </c>
      <c r="J14">
        <f t="shared" si="7"/>
        <v>5.8207572259364241E-4</v>
      </c>
      <c r="K14">
        <f t="shared" si="7"/>
        <v>6.0089502274750576E-4</v>
      </c>
      <c r="L14">
        <f t="shared" si="7"/>
        <v>6.1971432290136921E-4</v>
      </c>
      <c r="M14">
        <f t="shared" si="7"/>
        <v>6.3853362305523256E-4</v>
      </c>
      <c r="N14" s="17">
        <f>SUMIFS('COBRA outputs'!$C:$C,'COBRA outputs'!$B:$B,'HOIpTP-buildings-NOx'!$A14,'COBRA outputs'!$G:$G,'HOIpTP-buildings-NOx'!N$1,'COBRA outputs'!$D:$D,$B$22,'COBRA outputs'!$F:$F,$B$23)</f>
        <v>6.5735292320909602E-4</v>
      </c>
      <c r="O14">
        <f t="shared" si="8"/>
        <v>6.7724933786648695E-4</v>
      </c>
      <c r="P14" s="17">
        <f>SUMIFS('COBRA outputs'!$C:$C,'COBRA outputs'!$B:$B,'HOIpTP-buildings-NOx'!$A14,'COBRA outputs'!$G:$G,'HOIpTP-buildings-NOx'!P$1,'COBRA outputs'!$D:$D,$B$22,'COBRA outputs'!$F:$F,$B$23)</f>
        <v>6.9714575252387799E-4</v>
      </c>
      <c r="Q14">
        <f t="shared" si="9"/>
        <v>7.1687014281255159E-4</v>
      </c>
      <c r="R14">
        <f t="shared" si="9"/>
        <v>7.3659453310122519E-4</v>
      </c>
      <c r="S14">
        <f t="shared" si="9"/>
        <v>7.563189233898988E-4</v>
      </c>
      <c r="T14">
        <f t="shared" si="9"/>
        <v>7.760433136785724E-4</v>
      </c>
      <c r="U14" s="17">
        <f>SUMIFS('COBRA outputs'!$C:$C,'COBRA outputs'!$B:$B,'HOIpTP-buildings-NOx'!$A14,'COBRA outputs'!$G:$G,'HOIpTP-buildings-NOx'!U$1,'COBRA outputs'!$D:$D,$B$22,'COBRA outputs'!$F:$F,$B$23)</f>
        <v>7.95767703967246E-4</v>
      </c>
      <c r="V14">
        <f t="shared" si="10"/>
        <v>8.0943602216734778E-4</v>
      </c>
      <c r="W14">
        <f t="shared" si="10"/>
        <v>8.2310434036744957E-4</v>
      </c>
      <c r="X14">
        <f t="shared" si="10"/>
        <v>8.3677265856755146E-4</v>
      </c>
      <c r="Y14">
        <f t="shared" si="10"/>
        <v>8.5044097676765325E-4</v>
      </c>
      <c r="Z14" s="17">
        <f>SUMIFS('COBRA outputs'!$C:$C,'COBRA outputs'!$B:$B,'HOIpTP-buildings-NOx'!$A14,'COBRA outputs'!$G:$G,'HOIpTP-buildings-NOx'!Z$1,'COBRA outputs'!$D:$D,$B$22,'COBRA outputs'!$F:$F,$B$23)</f>
        <v>8.6410929496775503E-4</v>
      </c>
      <c r="AA14">
        <f t="shared" si="11"/>
        <v>8.7000887327631164E-4</v>
      </c>
      <c r="AB14">
        <f t="shared" si="11"/>
        <v>8.7590845158486824E-4</v>
      </c>
      <c r="AC14">
        <f t="shared" si="11"/>
        <v>8.8180802989342474E-4</v>
      </c>
      <c r="AD14">
        <f t="shared" si="11"/>
        <v>8.8770760820198135E-4</v>
      </c>
      <c r="AE14" s="17">
        <f>SUMIFS('COBRA outputs'!$C:$C,'COBRA outputs'!$B:$B,'HOIpTP-buildings-NOx'!$A14,'COBRA outputs'!$G:$G,'HOIpTP-buildings-NOx'!AE$1,'COBRA outputs'!$D:$D,$B$22,'COBRA outputs'!$F:$F,$B$23)</f>
        <v>8.9360718651053796E-4</v>
      </c>
      <c r="AF14">
        <f t="shared" si="12"/>
        <v>8.9458183467369201E-4</v>
      </c>
      <c r="AG14">
        <f t="shared" si="12"/>
        <v>8.9555648283684596E-4</v>
      </c>
      <c r="AH14">
        <f t="shared" si="12"/>
        <v>8.9653113100000002E-4</v>
      </c>
      <c r="AI14">
        <f t="shared" si="12"/>
        <v>8.9750577916315397E-4</v>
      </c>
      <c r="AJ14" s="17">
        <f>SUMIFS('COBRA outputs'!$C:$C,'COBRA outputs'!$B:$B,'HOIpTP-buildings-NOx'!$A14,'COBRA outputs'!$G:$G,'HOIpTP-buildings-NOx'!AJ$1,'COBRA outputs'!$D:$D,$B$22,'COBRA outputs'!$F:$F,$B$23)</f>
        <v>8.9848042732630802E-4</v>
      </c>
    </row>
    <row r="15" spans="1:36" x14ac:dyDescent="0.35">
      <c r="A15" s="12" t="s">
        <v>150</v>
      </c>
      <c r="B15" s="17">
        <f>SUMIFS('COBRA outputs'!$C:$C,'COBRA outputs'!$B:$B,'HOIpTP-buildings-NOx'!$A15,'COBRA outputs'!$G:$G,'HOIpTP-buildings-NOx'!B$1,'COBRA outputs'!$D:$D,$B$22,'COBRA outputs'!$F:$F,$B$23)</f>
        <v>6.1216028942049906E-5</v>
      </c>
      <c r="C15">
        <f t="shared" si="6"/>
        <v>6.3206640662306346E-5</v>
      </c>
      <c r="D15">
        <f t="shared" si="6"/>
        <v>6.5197252382562785E-5</v>
      </c>
      <c r="E15">
        <f t="shared" si="6"/>
        <v>6.7187864102819225E-5</v>
      </c>
      <c r="F15">
        <f t="shared" si="6"/>
        <v>6.9178475823075678E-5</v>
      </c>
      <c r="G15">
        <f t="shared" si="6"/>
        <v>7.1169087543332117E-5</v>
      </c>
      <c r="H15">
        <f t="shared" si="6"/>
        <v>7.3159699263588556E-5</v>
      </c>
      <c r="I15" s="17">
        <f>SUMIFS('COBRA outputs'!$C:$C,'COBRA outputs'!$B:$B,'HOIpTP-buildings-NOx'!$A15,'COBRA outputs'!$G:$G,'HOIpTP-buildings-NOx'!I$1,'COBRA outputs'!$D:$D,$B$22,'COBRA outputs'!$F:$F,$B$23)</f>
        <v>7.5150310983844996E-5</v>
      </c>
      <c r="J15">
        <f t="shared" si="7"/>
        <v>7.7130845069563455E-5</v>
      </c>
      <c r="K15">
        <f t="shared" si="7"/>
        <v>7.9111379155281914E-5</v>
      </c>
      <c r="L15">
        <f t="shared" si="7"/>
        <v>8.1091913241000387E-5</v>
      </c>
      <c r="M15">
        <f t="shared" si="7"/>
        <v>8.3072447326718846E-5</v>
      </c>
      <c r="N15" s="17">
        <f>SUMIFS('COBRA outputs'!$C:$C,'COBRA outputs'!$B:$B,'HOIpTP-buildings-NOx'!$A15,'COBRA outputs'!$G:$G,'HOIpTP-buildings-NOx'!N$1,'COBRA outputs'!$D:$D,$B$22,'COBRA outputs'!$F:$F,$B$23)</f>
        <v>8.5052981412437305E-5</v>
      </c>
      <c r="O15">
        <f t="shared" si="8"/>
        <v>8.6682157054090552E-5</v>
      </c>
      <c r="P15" s="17">
        <f>SUMIFS('COBRA outputs'!$C:$C,'COBRA outputs'!$B:$B,'HOIpTP-buildings-NOx'!$A15,'COBRA outputs'!$G:$G,'HOIpTP-buildings-NOx'!P$1,'COBRA outputs'!$D:$D,$B$22,'COBRA outputs'!$F:$F,$B$23)</f>
        <v>8.83113326957438E-5</v>
      </c>
      <c r="Q15">
        <f t="shared" si="9"/>
        <v>8.9339383762965517E-5</v>
      </c>
      <c r="R15">
        <f t="shared" si="9"/>
        <v>9.0367434830187235E-5</v>
      </c>
      <c r="S15">
        <f t="shared" si="9"/>
        <v>9.1395485897408966E-5</v>
      </c>
      <c r="T15">
        <f t="shared" si="9"/>
        <v>9.2423536964630684E-5</v>
      </c>
      <c r="U15" s="17">
        <f>SUMIFS('COBRA outputs'!$C:$C,'COBRA outputs'!$B:$B,'HOIpTP-buildings-NOx'!$A15,'COBRA outputs'!$G:$G,'HOIpTP-buildings-NOx'!U$1,'COBRA outputs'!$D:$D,$B$22,'COBRA outputs'!$F:$F,$B$23)</f>
        <v>9.3451588031852402E-5</v>
      </c>
      <c r="V15">
        <f t="shared" si="10"/>
        <v>9.3885914990076924E-5</v>
      </c>
      <c r="W15">
        <f t="shared" si="10"/>
        <v>9.4320241948301446E-5</v>
      </c>
      <c r="X15">
        <f t="shared" si="10"/>
        <v>9.4754568906525955E-5</v>
      </c>
      <c r="Y15">
        <f t="shared" si="10"/>
        <v>9.5188895864750477E-5</v>
      </c>
      <c r="Z15" s="17">
        <f>SUMIFS('COBRA outputs'!$C:$C,'COBRA outputs'!$B:$B,'HOIpTP-buildings-NOx'!$A15,'COBRA outputs'!$G:$G,'HOIpTP-buildings-NOx'!Z$1,'COBRA outputs'!$D:$D,$B$22,'COBRA outputs'!$F:$F,$B$23)</f>
        <v>9.5623222822974999E-5</v>
      </c>
      <c r="AA15">
        <f t="shared" si="11"/>
        <v>9.5827942066533563E-5</v>
      </c>
      <c r="AB15">
        <f t="shared" si="11"/>
        <v>9.6032661310092114E-5</v>
      </c>
      <c r="AC15">
        <f t="shared" si="11"/>
        <v>9.6237380553650678E-5</v>
      </c>
      <c r="AD15">
        <f t="shared" si="11"/>
        <v>9.6442099797209229E-5</v>
      </c>
      <c r="AE15" s="17">
        <f>SUMIFS('COBRA outputs'!$C:$C,'COBRA outputs'!$B:$B,'HOIpTP-buildings-NOx'!$A15,'COBRA outputs'!$G:$G,'HOIpTP-buildings-NOx'!AE$1,'COBRA outputs'!$D:$D,$B$22,'COBRA outputs'!$F:$F,$B$23)</f>
        <v>9.6646819040767794E-5</v>
      </c>
      <c r="AF15">
        <f t="shared" si="12"/>
        <v>9.6991718010265861E-5</v>
      </c>
      <c r="AG15">
        <f t="shared" si="12"/>
        <v>9.7336616979763914E-5</v>
      </c>
      <c r="AH15">
        <f t="shared" si="12"/>
        <v>9.7681515949261981E-5</v>
      </c>
      <c r="AI15">
        <f t="shared" si="12"/>
        <v>9.8026414918760035E-5</v>
      </c>
      <c r="AJ15" s="17">
        <f>SUMIFS('COBRA outputs'!$C:$C,'COBRA outputs'!$B:$B,'HOIpTP-buildings-NOx'!$A15,'COBRA outputs'!$G:$G,'HOIpTP-buildings-NOx'!AJ$1,'COBRA outputs'!$D:$D,$B$22,'COBRA outputs'!$F:$F,$B$23)</f>
        <v>9.8371313888258102E-5</v>
      </c>
    </row>
    <row r="16" spans="1:36" x14ac:dyDescent="0.35">
      <c r="A16" s="12" t="s">
        <v>152</v>
      </c>
      <c r="B16" s="17">
        <f>SUMIFS('COBRA outputs'!$C:$C,'COBRA outputs'!$B:$B,'HOIpTP-buildings-NOx'!$A16,'COBRA outputs'!$G:$G,'HOIpTP-buildings-NOx'!B$1,'COBRA outputs'!$D:$D,$B$22,'COBRA outputs'!$F:$F,$B$23)</f>
        <v>5.47708177143681E-5</v>
      </c>
      <c r="C16">
        <f t="shared" si="6"/>
        <v>5.662055781578536E-5</v>
      </c>
      <c r="D16">
        <f t="shared" si="6"/>
        <v>5.8470297917202614E-5</v>
      </c>
      <c r="E16">
        <f t="shared" si="6"/>
        <v>6.0320038018619874E-5</v>
      </c>
      <c r="F16">
        <f t="shared" si="6"/>
        <v>6.2169778120037134E-5</v>
      </c>
      <c r="G16">
        <f t="shared" si="6"/>
        <v>6.4019518221454394E-5</v>
      </c>
      <c r="H16">
        <f t="shared" si="6"/>
        <v>6.5869258322871641E-5</v>
      </c>
      <c r="I16" s="17">
        <f>SUMIFS('COBRA outputs'!$C:$C,'COBRA outputs'!$B:$B,'HOIpTP-buildings-NOx'!$A16,'COBRA outputs'!$G:$G,'HOIpTP-buildings-NOx'!I$1,'COBRA outputs'!$D:$D,$B$22,'COBRA outputs'!$F:$F,$B$23)</f>
        <v>6.7718998424288901E-5</v>
      </c>
      <c r="J16">
        <f t="shared" si="7"/>
        <v>6.9519931600912145E-5</v>
      </c>
      <c r="K16">
        <f t="shared" si="7"/>
        <v>7.1320864777535376E-5</v>
      </c>
      <c r="L16">
        <f t="shared" si="7"/>
        <v>7.3121797954158621E-5</v>
      </c>
      <c r="M16">
        <f t="shared" si="7"/>
        <v>7.4922731130781851E-5</v>
      </c>
      <c r="N16" s="17">
        <f>SUMIFS('COBRA outputs'!$C:$C,'COBRA outputs'!$B:$B,'HOIpTP-buildings-NOx'!$A16,'COBRA outputs'!$G:$G,'HOIpTP-buildings-NOx'!N$1,'COBRA outputs'!$D:$D,$B$22,'COBRA outputs'!$F:$F,$B$23)</f>
        <v>7.6723664307405096E-5</v>
      </c>
      <c r="O16">
        <f t="shared" si="8"/>
        <v>7.8185175878647296E-5</v>
      </c>
      <c r="P16" s="17">
        <f>SUMIFS('COBRA outputs'!$C:$C,'COBRA outputs'!$B:$B,'HOIpTP-buildings-NOx'!$A16,'COBRA outputs'!$G:$G,'HOIpTP-buildings-NOx'!P$1,'COBRA outputs'!$D:$D,$B$22,'COBRA outputs'!$F:$F,$B$23)</f>
        <v>7.9646687449889497E-5</v>
      </c>
      <c r="Q16">
        <f t="shared" si="9"/>
        <v>8.0505852582623291E-5</v>
      </c>
      <c r="R16">
        <f t="shared" si="9"/>
        <v>8.1365017715357099E-5</v>
      </c>
      <c r="S16">
        <f t="shared" si="9"/>
        <v>8.2224182848090893E-5</v>
      </c>
      <c r="T16">
        <f t="shared" si="9"/>
        <v>8.3083347980824701E-5</v>
      </c>
      <c r="U16" s="17">
        <f>SUMIFS('COBRA outputs'!$C:$C,'COBRA outputs'!$B:$B,'HOIpTP-buildings-NOx'!$A16,'COBRA outputs'!$G:$G,'HOIpTP-buildings-NOx'!U$1,'COBRA outputs'!$D:$D,$B$22,'COBRA outputs'!$F:$F,$B$23)</f>
        <v>8.3942513113558496E-5</v>
      </c>
      <c r="V16">
        <f t="shared" si="10"/>
        <v>8.4278940983991256E-5</v>
      </c>
      <c r="W16">
        <f t="shared" si="10"/>
        <v>8.4615368854424017E-5</v>
      </c>
      <c r="X16">
        <f t="shared" si="10"/>
        <v>8.4951796724856777E-5</v>
      </c>
      <c r="Y16">
        <f t="shared" si="10"/>
        <v>8.5288224595289538E-5</v>
      </c>
      <c r="Z16" s="17">
        <f>SUMIFS('COBRA outputs'!$C:$C,'COBRA outputs'!$B:$B,'HOIpTP-buildings-NOx'!$A16,'COBRA outputs'!$G:$G,'HOIpTP-buildings-NOx'!Z$1,'COBRA outputs'!$D:$D,$B$22,'COBRA outputs'!$F:$F,$B$23)</f>
        <v>8.5624652465722298E-5</v>
      </c>
      <c r="AA16">
        <f t="shared" si="11"/>
        <v>8.5761522908954317E-5</v>
      </c>
      <c r="AB16">
        <f t="shared" si="11"/>
        <v>8.5898393352186337E-5</v>
      </c>
      <c r="AC16">
        <f t="shared" si="11"/>
        <v>8.6035263795418356E-5</v>
      </c>
      <c r="AD16">
        <f t="shared" si="11"/>
        <v>8.6172134238650375E-5</v>
      </c>
      <c r="AE16" s="17">
        <f>SUMIFS('COBRA outputs'!$C:$C,'COBRA outputs'!$B:$B,'HOIpTP-buildings-NOx'!$A16,'COBRA outputs'!$G:$G,'HOIpTP-buildings-NOx'!AE$1,'COBRA outputs'!$D:$D,$B$22,'COBRA outputs'!$F:$F,$B$23)</f>
        <v>8.6309004681882394E-5</v>
      </c>
      <c r="AF16">
        <f t="shared" si="12"/>
        <v>8.6627384294053633E-5</v>
      </c>
      <c r="AG16">
        <f t="shared" si="12"/>
        <v>8.6945763906224872E-5</v>
      </c>
      <c r="AH16">
        <f t="shared" si="12"/>
        <v>8.7264143518396125E-5</v>
      </c>
      <c r="AI16">
        <f t="shared" si="12"/>
        <v>8.7582523130567364E-5</v>
      </c>
      <c r="AJ16" s="17">
        <f>SUMIFS('COBRA outputs'!$C:$C,'COBRA outputs'!$B:$B,'HOIpTP-buildings-NOx'!$A16,'COBRA outputs'!$G:$G,'HOIpTP-buildings-NOx'!AJ$1,'COBRA outputs'!$D:$D,$B$22,'COBRA outputs'!$F:$F,$B$23)</f>
        <v>8.7900902742738603E-5</v>
      </c>
    </row>
    <row r="17" spans="1:36" x14ac:dyDescent="0.35">
      <c r="A17" s="12" t="s">
        <v>153</v>
      </c>
      <c r="B17" s="17">
        <f>SUMIFS('COBRA outputs'!$C:$C,'COBRA outputs'!$B:$B,'HOIpTP-buildings-NOx'!$A17,'COBRA outputs'!$G:$G,'HOIpTP-buildings-NOx'!B$1,'COBRA outputs'!$D:$D,$B$22,'COBRA outputs'!$F:$F,$B$23)</f>
        <v>1.4501845670413E-5</v>
      </c>
      <c r="C17">
        <f t="shared" si="6"/>
        <v>1.473495171795763E-5</v>
      </c>
      <c r="D17">
        <f t="shared" si="6"/>
        <v>1.4968057765502257E-5</v>
      </c>
      <c r="E17">
        <f t="shared" si="6"/>
        <v>1.5201163813046887E-5</v>
      </c>
      <c r="F17">
        <f t="shared" si="6"/>
        <v>1.5434269860591516E-5</v>
      </c>
      <c r="G17">
        <f t="shared" si="6"/>
        <v>1.5667375908136142E-5</v>
      </c>
      <c r="H17">
        <f t="shared" si="6"/>
        <v>1.5900481955680772E-5</v>
      </c>
      <c r="I17" s="17">
        <f>SUMIFS('COBRA outputs'!$C:$C,'COBRA outputs'!$B:$B,'HOIpTP-buildings-NOx'!$A17,'COBRA outputs'!$G:$G,'HOIpTP-buildings-NOx'!I$1,'COBRA outputs'!$D:$D,$B$22,'COBRA outputs'!$F:$F,$B$23)</f>
        <v>1.6133588003225401E-5</v>
      </c>
      <c r="J17">
        <f t="shared" si="7"/>
        <v>1.6365733673628442E-5</v>
      </c>
      <c r="K17">
        <f t="shared" si="7"/>
        <v>1.659787934403148E-5</v>
      </c>
      <c r="L17">
        <f t="shared" si="7"/>
        <v>1.683002501443452E-5</v>
      </c>
      <c r="M17">
        <f t="shared" si="7"/>
        <v>1.7062170684837558E-5</v>
      </c>
      <c r="N17" s="17">
        <f>SUMIFS('COBRA outputs'!$C:$C,'COBRA outputs'!$B:$B,'HOIpTP-buildings-NOx'!$A17,'COBRA outputs'!$G:$G,'HOIpTP-buildings-NOx'!N$1,'COBRA outputs'!$D:$D,$B$22,'COBRA outputs'!$F:$F,$B$23)</f>
        <v>1.7294316355240599E-5</v>
      </c>
      <c r="O17">
        <f t="shared" si="8"/>
        <v>1.75087611129633E-5</v>
      </c>
      <c r="P17" s="17">
        <f>SUMIFS('COBRA outputs'!$C:$C,'COBRA outputs'!$B:$B,'HOIpTP-buildings-NOx'!$A17,'COBRA outputs'!$G:$G,'HOIpTP-buildings-NOx'!P$1,'COBRA outputs'!$D:$D,$B$22,'COBRA outputs'!$F:$F,$B$23)</f>
        <v>1.7723205870686E-5</v>
      </c>
      <c r="Q17">
        <f t="shared" si="9"/>
        <v>1.788858090361184E-5</v>
      </c>
      <c r="R17">
        <f t="shared" si="9"/>
        <v>1.8053955936537679E-5</v>
      </c>
      <c r="S17">
        <f t="shared" si="9"/>
        <v>1.8219330969463522E-5</v>
      </c>
      <c r="T17">
        <f t="shared" si="9"/>
        <v>1.8384706002389361E-5</v>
      </c>
      <c r="U17" s="17">
        <f>SUMIFS('COBRA outputs'!$C:$C,'COBRA outputs'!$B:$B,'HOIpTP-buildings-NOx'!$A17,'COBRA outputs'!$G:$G,'HOIpTP-buildings-NOx'!U$1,'COBRA outputs'!$D:$D,$B$22,'COBRA outputs'!$F:$F,$B$23)</f>
        <v>1.8550081035315201E-5</v>
      </c>
      <c r="V17">
        <f t="shared" si="10"/>
        <v>1.8655132539179081E-5</v>
      </c>
      <c r="W17">
        <f t="shared" si="10"/>
        <v>1.8760184043042962E-5</v>
      </c>
      <c r="X17">
        <f t="shared" si="10"/>
        <v>1.8865235546906839E-5</v>
      </c>
      <c r="Y17">
        <f t="shared" si="10"/>
        <v>1.8970287050770719E-5</v>
      </c>
      <c r="Z17" s="17">
        <f>SUMIFS('COBRA outputs'!$C:$C,'COBRA outputs'!$B:$B,'HOIpTP-buildings-NOx'!$A17,'COBRA outputs'!$G:$G,'HOIpTP-buildings-NOx'!Z$1,'COBRA outputs'!$D:$D,$B$22,'COBRA outputs'!$F:$F,$B$23)</f>
        <v>1.90753385546346E-5</v>
      </c>
      <c r="AA17">
        <f t="shared" si="11"/>
        <v>1.91544739093777E-5</v>
      </c>
      <c r="AB17">
        <f t="shared" si="11"/>
        <v>1.92336092641208E-5</v>
      </c>
      <c r="AC17">
        <f t="shared" si="11"/>
        <v>1.93127446188639E-5</v>
      </c>
      <c r="AD17">
        <f t="shared" si="11"/>
        <v>1.9391879973607001E-5</v>
      </c>
      <c r="AE17" s="17">
        <f>SUMIFS('COBRA outputs'!$C:$C,'COBRA outputs'!$B:$B,'HOIpTP-buildings-NOx'!$A17,'COBRA outputs'!$G:$G,'HOIpTP-buildings-NOx'!AE$1,'COBRA outputs'!$D:$D,$B$22,'COBRA outputs'!$F:$F,$B$23)</f>
        <v>1.9471015328350101E-5</v>
      </c>
      <c r="AF17">
        <f t="shared" si="12"/>
        <v>1.9559177896614761E-5</v>
      </c>
      <c r="AG17">
        <f t="shared" si="12"/>
        <v>1.964734046487942E-5</v>
      </c>
      <c r="AH17">
        <f t="shared" si="12"/>
        <v>1.973550303314408E-5</v>
      </c>
      <c r="AI17">
        <f t="shared" si="12"/>
        <v>1.982366560140874E-5</v>
      </c>
      <c r="AJ17" s="17">
        <f>SUMIFS('COBRA outputs'!$C:$C,'COBRA outputs'!$B:$B,'HOIpTP-buildings-NOx'!$A17,'COBRA outputs'!$G:$G,'HOIpTP-buildings-NOx'!AJ$1,'COBRA outputs'!$D:$D,$B$22,'COBRA outputs'!$F:$F,$B$23)</f>
        <v>1.9911828169673399E-5</v>
      </c>
    </row>
    <row r="18" spans="1:36" x14ac:dyDescent="0.35">
      <c r="A18" s="12" t="s">
        <v>157</v>
      </c>
      <c r="B18" s="17">
        <f>SUMIFS('COBRA outputs'!$C:$C,'COBRA outputs'!$B:$B,'HOIpTP-buildings-NOx'!$A18,'COBRA outputs'!$G:$G,'HOIpTP-buildings-NOx'!B$1,'COBRA outputs'!$D:$D,$B$22,'COBRA outputs'!$F:$F,$B$23)</f>
        <v>3.0601169972573598E-4</v>
      </c>
      <c r="C18">
        <f t="shared" si="6"/>
        <v>3.1137775192349786E-4</v>
      </c>
      <c r="D18">
        <f t="shared" si="6"/>
        <v>3.1674380412125968E-4</v>
      </c>
      <c r="E18">
        <f t="shared" si="6"/>
        <v>3.2210985631902155E-4</v>
      </c>
      <c r="F18">
        <f t="shared" si="6"/>
        <v>3.2747590851678343E-4</v>
      </c>
      <c r="G18">
        <f t="shared" si="6"/>
        <v>3.328419607145453E-4</v>
      </c>
      <c r="H18">
        <f t="shared" si="6"/>
        <v>3.3820801291230713E-4</v>
      </c>
      <c r="I18" s="17">
        <f>SUMIFS('COBRA outputs'!$C:$C,'COBRA outputs'!$B:$B,'HOIpTP-buildings-NOx'!$A18,'COBRA outputs'!$G:$G,'HOIpTP-buildings-NOx'!I$1,'COBRA outputs'!$D:$D,$B$22,'COBRA outputs'!$F:$F,$B$23)</f>
        <v>3.43574065110069E-4</v>
      </c>
      <c r="J18">
        <f t="shared" si="7"/>
        <v>3.4975576668980278E-4</v>
      </c>
      <c r="K18">
        <f t="shared" si="7"/>
        <v>3.5593746826953661E-4</v>
      </c>
      <c r="L18">
        <f t="shared" si="7"/>
        <v>3.6211916984927038E-4</v>
      </c>
      <c r="M18">
        <f t="shared" si="7"/>
        <v>3.6830087142900421E-4</v>
      </c>
      <c r="N18" s="17">
        <f>SUMIFS('COBRA outputs'!$C:$C,'COBRA outputs'!$B:$B,'HOIpTP-buildings-NOx'!$A18,'COBRA outputs'!$G:$G,'HOIpTP-buildings-NOx'!N$1,'COBRA outputs'!$D:$D,$B$22,'COBRA outputs'!$F:$F,$B$23)</f>
        <v>3.7448257300873799E-4</v>
      </c>
      <c r="O18">
        <f t="shared" si="8"/>
        <v>3.8050246937433851E-4</v>
      </c>
      <c r="P18" s="17">
        <f>SUMIFS('COBRA outputs'!$C:$C,'COBRA outputs'!$B:$B,'HOIpTP-buildings-NOx'!$A18,'COBRA outputs'!$G:$G,'HOIpTP-buildings-NOx'!P$1,'COBRA outputs'!$D:$D,$B$22,'COBRA outputs'!$F:$F,$B$23)</f>
        <v>3.8652236573993902E-4</v>
      </c>
      <c r="Q18">
        <f t="shared" si="9"/>
        <v>3.9227089881987341E-4</v>
      </c>
      <c r="R18">
        <f t="shared" si="9"/>
        <v>3.980194318998078E-4</v>
      </c>
      <c r="S18">
        <f t="shared" si="9"/>
        <v>4.0376796497974224E-4</v>
      </c>
      <c r="T18">
        <f t="shared" si="9"/>
        <v>4.0951649805967663E-4</v>
      </c>
      <c r="U18" s="17">
        <f>SUMIFS('COBRA outputs'!$C:$C,'COBRA outputs'!$B:$B,'HOIpTP-buildings-NOx'!$A18,'COBRA outputs'!$G:$G,'HOIpTP-buildings-NOx'!U$1,'COBRA outputs'!$D:$D,$B$22,'COBRA outputs'!$F:$F,$B$23)</f>
        <v>4.1526503113961102E-4</v>
      </c>
      <c r="V18">
        <f t="shared" si="10"/>
        <v>4.1969313713545784E-4</v>
      </c>
      <c r="W18">
        <f t="shared" si="10"/>
        <v>4.241212431313046E-4</v>
      </c>
      <c r="X18">
        <f t="shared" si="10"/>
        <v>4.2854934912715142E-4</v>
      </c>
      <c r="Y18">
        <f t="shared" si="10"/>
        <v>4.3297745512299818E-4</v>
      </c>
      <c r="Z18" s="17">
        <f>SUMIFS('COBRA outputs'!$C:$C,'COBRA outputs'!$B:$B,'HOIpTP-buildings-NOx'!$A18,'COBRA outputs'!$G:$G,'HOIpTP-buildings-NOx'!Z$1,'COBRA outputs'!$D:$D,$B$22,'COBRA outputs'!$F:$F,$B$23)</f>
        <v>4.37405561118845E-4</v>
      </c>
      <c r="AA18">
        <f t="shared" si="11"/>
        <v>4.402401317311484E-4</v>
      </c>
      <c r="AB18">
        <f t="shared" si="11"/>
        <v>4.430747023434518E-4</v>
      </c>
      <c r="AC18">
        <f t="shared" si="11"/>
        <v>4.459092729557552E-4</v>
      </c>
      <c r="AD18">
        <f t="shared" si="11"/>
        <v>4.487438435680586E-4</v>
      </c>
      <c r="AE18" s="17">
        <f>SUMIFS('COBRA outputs'!$C:$C,'COBRA outputs'!$B:$B,'HOIpTP-buildings-NOx'!$A18,'COBRA outputs'!$G:$G,'HOIpTP-buildings-NOx'!AE$1,'COBRA outputs'!$D:$D,$B$22,'COBRA outputs'!$F:$F,$B$23)</f>
        <v>4.51578414180362E-4</v>
      </c>
      <c r="AF18">
        <f t="shared" si="12"/>
        <v>4.5352876877260739E-4</v>
      </c>
      <c r="AG18">
        <f t="shared" si="12"/>
        <v>4.5547912336485279E-4</v>
      </c>
      <c r="AH18">
        <f t="shared" si="12"/>
        <v>4.5742947795709819E-4</v>
      </c>
      <c r="AI18">
        <f t="shared" si="12"/>
        <v>4.5937983254934359E-4</v>
      </c>
      <c r="AJ18" s="17">
        <f>SUMIFS('COBRA outputs'!$C:$C,'COBRA outputs'!$B:$B,'HOIpTP-buildings-NOx'!$A18,'COBRA outputs'!$G:$G,'HOIpTP-buildings-NOx'!AJ$1,'COBRA outputs'!$D:$D,$B$22,'COBRA outputs'!$F:$F,$B$23)</f>
        <v>4.6133018714158898E-4</v>
      </c>
    </row>
    <row r="21" spans="1:36" x14ac:dyDescent="0.35">
      <c r="A21" s="18" t="s">
        <v>165</v>
      </c>
      <c r="B21" s="3"/>
      <c r="C21" s="3"/>
    </row>
    <row r="22" spans="1:36" x14ac:dyDescent="0.35">
      <c r="A22" s="12" t="s">
        <v>13</v>
      </c>
      <c r="B22" t="s">
        <v>51</v>
      </c>
    </row>
    <row r="23" spans="1:36" x14ac:dyDescent="0.35">
      <c r="A23" s="12" t="s">
        <v>48</v>
      </c>
      <c r="B2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COBRA outputs</vt:lpstr>
      <vt:lpstr>HOIpTP-transport-NOx</vt:lpstr>
      <vt:lpstr>HOIpTP-transport-PM25</vt:lpstr>
      <vt:lpstr>HOIpTP-transport-SO2</vt:lpstr>
      <vt:lpstr>HOIpTP-electricity-NOx</vt:lpstr>
      <vt:lpstr>HOIpTP-electricity-PM25</vt:lpstr>
      <vt:lpstr>HOIpTP-electricity-SO2</vt:lpstr>
      <vt:lpstr>HOIpTP-buildings-NOx</vt:lpstr>
      <vt:lpstr>HOIpTP-buildings-PM25</vt:lpstr>
      <vt:lpstr>HOIpTP-buildings-SO2</vt:lpstr>
      <vt:lpstr>HOIpTP-industry-NOx</vt:lpstr>
      <vt:lpstr>HOIpTP-industry-PM25</vt:lpstr>
      <vt:lpstr>HOIpTP-industry-SO2</vt:lpstr>
      <vt:lpstr>HOIpTP-LULUCF-NOx</vt:lpstr>
      <vt:lpstr>HOIpTP-LULUCF-PM25</vt:lpstr>
      <vt:lpstr>HOIpTP-LULUCF-SO2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2020-07-06T23:53:13Z</dcterms:created>
  <dcterms:modified xsi:type="dcterms:W3CDTF">2025-02-10T19:40:08Z</dcterms:modified>
</cp:coreProperties>
</file>