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elec\BPHC\"/>
    </mc:Choice>
  </mc:AlternateContent>
  <xr:revisionPtr revIDLastSave="0" documentId="13_ncr:1_{41BC4023-228E-4E68-BF47-897409C0FCAE}" xr6:coauthVersionLast="46" xr6:coauthVersionMax="46" xr10:uidLastSave="{00000000-0000-0000-0000-000000000000}"/>
  <bookViews>
    <workbookView xWindow="360" yWindow="240" windowWidth="21420" windowHeight="15990" activeTab="2" xr2:uid="{00000000-000D-0000-FFFF-FFFF00000000}"/>
  </bookViews>
  <sheets>
    <sheet name="About" sheetId="1" r:id="rId1"/>
    <sheet name="AEO Table 9" sheetId="4" r:id="rId2"/>
    <sheet name="BPHC" sheetId="3" r:id="rId3"/>
  </sheets>
  <definedNames>
    <definedName name="gigawatts_to_megawatts">About!$B$9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<sst xmlns="http://schemas.openxmlformats.org/spreadsheetml/2006/main" count="247" uniqueCount="142">
  <si>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</si>
  <si>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</si>
  <si>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</si>
  <si>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</si>
  <si>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</si>
  <si>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</si>
  <si>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</si>
  <si>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</si>
  <si>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</si>
  <si>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</si>
  <si>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</si>
  <si>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</si>
  <si>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</si>
  <si>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</si>
  <si>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</si>
  <si>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</si>
  <si>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</si>
  <si>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</si>
  <si>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</si>
  <si>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</si>
  <si>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</si>
  <si>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</si>
  <si>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</si>
  <si>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</si>
  <si>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</si>
  <si>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</si>
  <si>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</si>
  <si>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</si>
  <si>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</si>
  <si>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</si>
  <si>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</si>
  <si>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</si>
  <si>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</si>
  <si>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</si>
  <si>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</si>
  <si>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</si>
  <si>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</si>
  <si>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</si>
  <si>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</si>
  <si>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</si>
  <si>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</si>
  <si>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</si>
  <si>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</si>
  <si>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</si>
  <si>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</si>
  <si>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</si>
  <si>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</si>
  <si>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</si>
  <si>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</si>
  <si>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</si>
  <si>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</si>
  <si>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</si>
  <si>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</si>
  <si>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</si>
  <si>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</si>
  <si>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</si>
  <si>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</si>
  <si>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</si>
  <si>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</si>
  <si>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</si>
  <si>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</si>
  <si>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</si>
  <si>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</si>
  <si>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</si>
  <si>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</si>
  <si>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</si>
  <si>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</si>
  <si>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</si>
  <si>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</si>
  <si>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</si>
  <si>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</si>
  <si>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</si>
  <si>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</si>
  <si>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</si>
  <si>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</si>
  <si>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</si>
  <si>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</si>
  <si>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</si>
  <si>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</si>
  <si>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</si>
  <si>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</si>
  <si>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</si>
  <si>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</si>
  <si>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</si>
  <si>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</si>
  <si>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</si>
  <si>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</si>
  <si>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</si>
  <si>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</si>
  <si>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</si>
  <si>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</si>
  <si>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</si>
  <si>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</si>
  <si>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</si>
  <si>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</si>
  <si>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</si>
  <si>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</si>
  <si>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</si>
  <si>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</si>
  <si>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</si>
  <si>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</si>
  <si>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</si>
  <si>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</si>
  <si>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</si>
  <si>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</si>
  <si>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</si>
  <si>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</si>
  <si>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</si>
  <si>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</si>
  <si>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</si>
  <si>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Annual Energy Outlook 2020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</si>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</sst>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10" fillId="0" borderId="4" xfId="7" applyFont="1">
      <alignment wrapText="1"/>
    </xf>
    <xf numFmtId="0" fontId="0" fillId="0" borderId="4" xfId="0" applyBorder="1"/>
    <xf numFmtId="0" fontId="0" fillId="0" borderId="4" xfId="0" applyBorder="1"/>
    <xf numFmtId="0" fontId="0" fillId="0" borderId="0" xfId="0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P14" sqref="P1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2020</v>
      </c>
    </row>
    <row r="5" spans="1:2" x14ac:dyDescent="0.25">
      <c r="B5" t="s">
        <v>110</v>
      </c>
    </row>
    <row r="6" spans="1:2" x14ac:dyDescent="0.25">
      <c r="B6" s="3" t="s">
        <v>3</v>
      </c>
    </row>
    <row r="7" spans="1:2" x14ac:dyDescent="0.25">
      <c r="B7" t="s">
        <v>4</v>
      </c>
    </row>
    <row r="8" spans="1:2" x14ac:dyDescent="0.25">
      <c r="A8" s="1" t="s">
        <v>114</v>
      </c>
    </row>
    <row r="9" spans="1:2" x14ac:dyDescent="0.25">
      <c r="A9" t="s">
        <v>113</v>
      </c>
      <c r="B9" s="2">
        <v>1000</v>
      </c>
    </row>
    <row r="10" spans="1:2" x14ac:dyDescent="0.25">
      <c r="A10" s="5"/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A22" sqref="A22:XFD22"/>
    </sheetView>
  </sheetViews>
  <sheetFormatPr defaultRowHeight="15" customHeight="1" x14ac:dyDescent="0.25"/>
  <cols>
    <col min="1" max="1" width="34.140625" customWidth="1"/>
    <col min="2" max="2" width="49" customWidth="1"/>
  </cols>
  <sheetData>
    <row r="1" spans="1:34" ht="15" customHeight="1" thickBot="1" x14ac:dyDescent="0.3">
      <c r="B1" s="8" t="s">
        <v>115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4" ht="15" customHeight="1" thickTop="1" x14ac:dyDescent="0.25"/>
    <row r="3" spans="1:34" ht="15" customHeight="1" x14ac:dyDescent="0.25">
      <c r="C3" s="17" t="s">
        <v>104</v>
      </c>
      <c r="D3" s="17" t="s">
        <v>116</v>
      </c>
      <c r="E3" s="18"/>
      <c r="F3" s="18"/>
      <c r="G3" s="18"/>
      <c r="H3" s="18"/>
    </row>
    <row r="4" spans="1:34" ht="15" customHeight="1" x14ac:dyDescent="0.25">
      <c r="C4" s="17" t="s">
        <v>103</v>
      </c>
      <c r="D4" s="17" t="s">
        <v>117</v>
      </c>
      <c r="E4" s="18"/>
      <c r="F4" s="18"/>
      <c r="G4" s="17" t="s">
        <v>102</v>
      </c>
      <c r="H4" s="18"/>
    </row>
    <row r="5" spans="1:34" ht="15" customHeight="1" x14ac:dyDescent="0.25">
      <c r="C5" s="17" t="s">
        <v>101</v>
      </c>
      <c r="D5" s="17" t="s">
        <v>118</v>
      </c>
      <c r="E5" s="18"/>
      <c r="F5" s="18"/>
      <c r="G5" s="18"/>
      <c r="H5" s="18"/>
    </row>
    <row r="6" spans="1:34" ht="15" customHeight="1" x14ac:dyDescent="0.25">
      <c r="C6" s="17" t="s">
        <v>100</v>
      </c>
      <c r="D6" s="18"/>
      <c r="E6" s="17" t="s">
        <v>119</v>
      </c>
      <c r="F6" s="18"/>
      <c r="G6" s="18"/>
      <c r="H6" s="18"/>
    </row>
    <row r="7" spans="1:34" ht="15" customHeight="1" x14ac:dyDescent="0.25">
      <c r="C7" s="18"/>
      <c r="D7" s="18"/>
      <c r="E7" s="18"/>
      <c r="F7" s="18"/>
      <c r="G7" s="18"/>
      <c r="H7" s="18"/>
    </row>
    <row r="10" spans="1:34" ht="15" customHeight="1" x14ac:dyDescent="0.25">
      <c r="A10" s="6" t="s">
        <v>99</v>
      </c>
      <c r="B10" s="10" t="s">
        <v>5</v>
      </c>
      <c r="AH10" s="19" t="s">
        <v>120</v>
      </c>
    </row>
    <row r="11" spans="1:34" ht="15" customHeight="1" x14ac:dyDescent="0.25">
      <c r="B11" s="8" t="s">
        <v>6</v>
      </c>
      <c r="AH11" s="19" t="s">
        <v>121</v>
      </c>
    </row>
    <row r="12" spans="1:34" ht="15" customHeight="1" x14ac:dyDescent="0.25"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9" t="s">
        <v>122</v>
      </c>
    </row>
    <row r="13" spans="1:34" ht="15" customHeight="1" thickBot="1" x14ac:dyDescent="0.3">
      <c r="B13" s="9" t="s">
        <v>7</v>
      </c>
      <c r="C13" s="9">
        <v>2020</v>
      </c>
      <c r="D13" s="9">
        <v>2021</v>
      </c>
      <c r="E13" s="9">
        <v>2022</v>
      </c>
      <c r="F13" s="9">
        <v>2023</v>
      </c>
      <c r="G13" s="9">
        <v>2024</v>
      </c>
      <c r="H13" s="9">
        <v>2025</v>
      </c>
      <c r="I13" s="9">
        <v>2026</v>
      </c>
      <c r="J13" s="9">
        <v>2027</v>
      </c>
      <c r="K13" s="9">
        <v>2028</v>
      </c>
      <c r="L13" s="9">
        <v>2029</v>
      </c>
      <c r="M13" s="9">
        <v>2030</v>
      </c>
      <c r="N13" s="9">
        <v>2031</v>
      </c>
      <c r="O13" s="9">
        <v>2032</v>
      </c>
      <c r="P13" s="9">
        <v>2033</v>
      </c>
      <c r="Q13" s="9">
        <v>2034</v>
      </c>
      <c r="R13" s="9">
        <v>2035</v>
      </c>
      <c r="S13" s="9">
        <v>2036</v>
      </c>
      <c r="T13" s="9">
        <v>2037</v>
      </c>
      <c r="U13" s="9">
        <v>2038</v>
      </c>
      <c r="V13" s="9">
        <v>2039</v>
      </c>
      <c r="W13" s="9">
        <v>2040</v>
      </c>
      <c r="X13" s="9">
        <v>2041</v>
      </c>
      <c r="Y13" s="9">
        <v>2042</v>
      </c>
      <c r="Z13" s="9">
        <v>2043</v>
      </c>
      <c r="AA13" s="9">
        <v>2044</v>
      </c>
      <c r="AB13" s="9">
        <v>2045</v>
      </c>
      <c r="AC13" s="9">
        <v>2046</v>
      </c>
      <c r="AD13" s="9">
        <v>2047</v>
      </c>
      <c r="AE13" s="9">
        <v>2048</v>
      </c>
      <c r="AF13" s="9">
        <v>2049</v>
      </c>
      <c r="AG13" s="9">
        <v>2050</v>
      </c>
      <c r="AH13" s="20" t="s">
        <v>123</v>
      </c>
    </row>
    <row r="14" spans="1:34" ht="15" customHeight="1" thickTop="1" x14ac:dyDescent="0.25"/>
    <row r="15" spans="1:34" ht="15" customHeight="1" x14ac:dyDescent="0.25">
      <c r="B15" s="11" t="s">
        <v>8</v>
      </c>
    </row>
    <row r="16" spans="1:34" ht="15" customHeight="1" x14ac:dyDescent="0.25">
      <c r="B16" s="11" t="s">
        <v>9</v>
      </c>
    </row>
    <row r="17" spans="1:34" ht="15" customHeight="1" x14ac:dyDescent="0.25">
      <c r="A17" s="6" t="s">
        <v>98</v>
      </c>
      <c r="B17" s="12" t="s">
        <v>10</v>
      </c>
      <c r="C17" s="13">
        <v>217.319931</v>
      </c>
      <c r="D17" s="13">
        <v>212.916504</v>
      </c>
      <c r="E17" s="13">
        <v>208.204193</v>
      </c>
      <c r="F17" s="13">
        <v>187.94560200000001</v>
      </c>
      <c r="G17" s="13">
        <v>177.84901400000001</v>
      </c>
      <c r="H17" s="13">
        <v>111.623718</v>
      </c>
      <c r="I17" s="13">
        <v>107.49852</v>
      </c>
      <c r="J17" s="13">
        <v>99.094620000000006</v>
      </c>
      <c r="K17" s="13">
        <v>95.793616999999998</v>
      </c>
      <c r="L17" s="13">
        <v>93.304123000000004</v>
      </c>
      <c r="M17" s="13">
        <v>90.772118000000006</v>
      </c>
      <c r="N17" s="13">
        <v>89.354118</v>
      </c>
      <c r="O17" s="13">
        <v>86.515113999999997</v>
      </c>
      <c r="P17" s="13">
        <v>84.896118000000001</v>
      </c>
      <c r="Q17" s="13">
        <v>82.760315000000006</v>
      </c>
      <c r="R17" s="13">
        <v>81.144310000000004</v>
      </c>
      <c r="S17" s="13">
        <v>81.144310000000004</v>
      </c>
      <c r="T17" s="13">
        <v>80.805312999999998</v>
      </c>
      <c r="U17" s="13">
        <v>78.685310000000001</v>
      </c>
      <c r="V17" s="13">
        <v>78.346305999999998</v>
      </c>
      <c r="W17" s="13">
        <v>78.346305999999998</v>
      </c>
      <c r="X17" s="13">
        <v>78.006309999999999</v>
      </c>
      <c r="Y17" s="13">
        <v>78.006309999999999</v>
      </c>
      <c r="Z17" s="13">
        <v>78.006309999999999</v>
      </c>
      <c r="AA17" s="13">
        <v>77.985305999999994</v>
      </c>
      <c r="AB17" s="13">
        <v>75.056304999999995</v>
      </c>
      <c r="AC17" s="13">
        <v>74.376311999999999</v>
      </c>
      <c r="AD17" s="13">
        <v>74.376311999999999</v>
      </c>
      <c r="AE17" s="13">
        <v>73.266311999999999</v>
      </c>
      <c r="AF17" s="13">
        <v>73.266311999999999</v>
      </c>
      <c r="AG17" s="13">
        <v>73.266311999999999</v>
      </c>
      <c r="AH17" s="14">
        <v>-3.5593E-2</v>
      </c>
    </row>
    <row r="18" spans="1:34" ht="15" customHeight="1" x14ac:dyDescent="0.25">
      <c r="A18" s="6" t="s">
        <v>97</v>
      </c>
      <c r="B18" s="12" t="s">
        <v>11</v>
      </c>
      <c r="C18" s="13">
        <v>72.645202999999995</v>
      </c>
      <c r="D18" s="13">
        <v>71.450103999999996</v>
      </c>
      <c r="E18" s="13">
        <v>66.598999000000006</v>
      </c>
      <c r="F18" s="13">
        <v>62.020508</v>
      </c>
      <c r="G18" s="13">
        <v>56.839500000000001</v>
      </c>
      <c r="H18" s="13">
        <v>69.829696999999996</v>
      </c>
      <c r="I18" s="13">
        <v>65.722999999999999</v>
      </c>
      <c r="J18" s="13">
        <v>64.680496000000005</v>
      </c>
      <c r="K18" s="13">
        <v>63.032501000000003</v>
      </c>
      <c r="L18" s="13">
        <v>56.303103999999998</v>
      </c>
      <c r="M18" s="13">
        <v>56.258102000000001</v>
      </c>
      <c r="N18" s="13">
        <v>55.284602999999997</v>
      </c>
      <c r="O18" s="13">
        <v>55.041598999999998</v>
      </c>
      <c r="P18" s="13">
        <v>54.297801999999997</v>
      </c>
      <c r="Q18" s="13">
        <v>53.794803999999999</v>
      </c>
      <c r="R18" s="13">
        <v>52.824299000000003</v>
      </c>
      <c r="S18" s="13">
        <v>51.914299</v>
      </c>
      <c r="T18" s="13">
        <v>51.914299</v>
      </c>
      <c r="U18" s="13">
        <v>51.914299</v>
      </c>
      <c r="V18" s="13">
        <v>51.7883</v>
      </c>
      <c r="W18" s="13">
        <v>51.7883</v>
      </c>
      <c r="X18" s="13">
        <v>51.7883</v>
      </c>
      <c r="Y18" s="13">
        <v>51.7883</v>
      </c>
      <c r="Z18" s="13">
        <v>51.7883</v>
      </c>
      <c r="AA18" s="13">
        <v>51.7883</v>
      </c>
      <c r="AB18" s="13">
        <v>51.682301000000002</v>
      </c>
      <c r="AC18" s="13">
        <v>51.682301000000002</v>
      </c>
      <c r="AD18" s="13">
        <v>51.682301000000002</v>
      </c>
      <c r="AE18" s="13">
        <v>51.682301000000002</v>
      </c>
      <c r="AF18" s="13">
        <v>51.129299000000003</v>
      </c>
      <c r="AG18" s="13">
        <v>51.129299000000003</v>
      </c>
      <c r="AH18" s="14">
        <v>-1.1639E-2</v>
      </c>
    </row>
    <row r="19" spans="1:34" ht="15" customHeight="1" x14ac:dyDescent="0.25">
      <c r="A19" s="6" t="s">
        <v>96</v>
      </c>
      <c r="B19" s="12" t="s">
        <v>12</v>
      </c>
      <c r="C19" s="13">
        <v>245.41911300000001</v>
      </c>
      <c r="D19" s="13">
        <v>248.74231</v>
      </c>
      <c r="E19" s="13">
        <v>261.34234600000002</v>
      </c>
      <c r="F19" s="13">
        <v>266.809235</v>
      </c>
      <c r="G19" s="13">
        <v>275.23620599999998</v>
      </c>
      <c r="H19" s="13">
        <v>295.59759500000001</v>
      </c>
      <c r="I19" s="13">
        <v>316.24749800000001</v>
      </c>
      <c r="J19" s="13">
        <v>340.656769</v>
      </c>
      <c r="K19" s="13">
        <v>347.021545</v>
      </c>
      <c r="L19" s="13">
        <v>351.83999599999999</v>
      </c>
      <c r="M19" s="13">
        <v>356.66967799999998</v>
      </c>
      <c r="N19" s="13">
        <v>362.06024200000002</v>
      </c>
      <c r="O19" s="13">
        <v>368.02654999999999</v>
      </c>
      <c r="P19" s="13">
        <v>372.73223899999999</v>
      </c>
      <c r="Q19" s="13">
        <v>377.60668900000002</v>
      </c>
      <c r="R19" s="13">
        <v>382.26901199999998</v>
      </c>
      <c r="S19" s="13">
        <v>387.80670199999997</v>
      </c>
      <c r="T19" s="13">
        <v>394.61877399999997</v>
      </c>
      <c r="U19" s="13">
        <v>400.82574499999998</v>
      </c>
      <c r="V19" s="13">
        <v>405.36828600000001</v>
      </c>
      <c r="W19" s="13">
        <v>411.04443400000002</v>
      </c>
      <c r="X19" s="13">
        <v>416.14801</v>
      </c>
      <c r="Y19" s="13">
        <v>421.73791499999999</v>
      </c>
      <c r="Z19" s="13">
        <v>430.15917999999999</v>
      </c>
      <c r="AA19" s="13">
        <v>439.63421599999998</v>
      </c>
      <c r="AB19" s="13">
        <v>444.72955300000001</v>
      </c>
      <c r="AC19" s="13">
        <v>450.20056199999999</v>
      </c>
      <c r="AD19" s="13">
        <v>455.42334</v>
      </c>
      <c r="AE19" s="13">
        <v>462.29406699999998</v>
      </c>
      <c r="AF19" s="13">
        <v>466.41812099999999</v>
      </c>
      <c r="AG19" s="13">
        <v>472.561981</v>
      </c>
      <c r="AH19" s="14">
        <v>2.2079999999999999E-2</v>
      </c>
    </row>
    <row r="20" spans="1:34" ht="15" customHeight="1" x14ac:dyDescent="0.25">
      <c r="A20" s="6" t="s">
        <v>95</v>
      </c>
      <c r="B20" s="12" t="s">
        <v>13</v>
      </c>
      <c r="C20" s="13">
        <v>139.99884</v>
      </c>
      <c r="D20" s="13">
        <v>151.966003</v>
      </c>
      <c r="E20" s="13">
        <v>157.28396599999999</v>
      </c>
      <c r="F20" s="13">
        <v>163.12406899999999</v>
      </c>
      <c r="G20" s="13">
        <v>170.05273399999999</v>
      </c>
      <c r="H20" s="13">
        <v>186.36914100000001</v>
      </c>
      <c r="I20" s="13">
        <v>195.864746</v>
      </c>
      <c r="J20" s="13">
        <v>201.536407</v>
      </c>
      <c r="K20" s="13">
        <v>206.652863</v>
      </c>
      <c r="L20" s="13">
        <v>210.368439</v>
      </c>
      <c r="M20" s="13">
        <v>214.018631</v>
      </c>
      <c r="N20" s="13">
        <v>217.90661600000001</v>
      </c>
      <c r="O20" s="13">
        <v>221.90841699999999</v>
      </c>
      <c r="P20" s="13">
        <v>224.936386</v>
      </c>
      <c r="Q20" s="13">
        <v>229.371002</v>
      </c>
      <c r="R20" s="13">
        <v>234.94541899999999</v>
      </c>
      <c r="S20" s="13">
        <v>239.25157200000001</v>
      </c>
      <c r="T20" s="13">
        <v>243.658432</v>
      </c>
      <c r="U20" s="13">
        <v>246.74908400000001</v>
      </c>
      <c r="V20" s="13">
        <v>250.24752799999999</v>
      </c>
      <c r="W20" s="13">
        <v>255.838989</v>
      </c>
      <c r="X20" s="13">
        <v>259.135986</v>
      </c>
      <c r="Y20" s="13">
        <v>265.74377399999997</v>
      </c>
      <c r="Z20" s="13">
        <v>271.13488799999999</v>
      </c>
      <c r="AA20" s="13">
        <v>275.76062000000002</v>
      </c>
      <c r="AB20" s="13">
        <v>283.54571499999997</v>
      </c>
      <c r="AC20" s="13">
        <v>289.10192899999998</v>
      </c>
      <c r="AD20" s="13">
        <v>293.97659299999998</v>
      </c>
      <c r="AE20" s="13">
        <v>298.957855</v>
      </c>
      <c r="AF20" s="13">
        <v>302.975525</v>
      </c>
      <c r="AG20" s="13">
        <v>310.84103399999998</v>
      </c>
      <c r="AH20" s="14">
        <v>2.6945E-2</v>
      </c>
    </row>
    <row r="21" spans="1:34" ht="15" customHeight="1" x14ac:dyDescent="0.25">
      <c r="A21" s="6" t="s">
        <v>94</v>
      </c>
      <c r="B21" s="12" t="s">
        <v>14</v>
      </c>
      <c r="C21" s="13">
        <v>97.120911000000007</v>
      </c>
      <c r="D21" s="13">
        <v>92.484604000000004</v>
      </c>
      <c r="E21" s="13">
        <v>92.860007999999993</v>
      </c>
      <c r="F21" s="13">
        <v>92.904007000000007</v>
      </c>
      <c r="G21" s="13">
        <v>92.954802999999998</v>
      </c>
      <c r="H21" s="13">
        <v>91.863929999999996</v>
      </c>
      <c r="I21" s="13">
        <v>78.538353000000001</v>
      </c>
      <c r="J21" s="13">
        <v>70.422721999999993</v>
      </c>
      <c r="K21" s="13">
        <v>68.100891000000004</v>
      </c>
      <c r="L21" s="13">
        <v>61.715468999999999</v>
      </c>
      <c r="M21" s="13">
        <v>61.801544</v>
      </c>
      <c r="N21" s="13">
        <v>59.645149000000004</v>
      </c>
      <c r="O21" s="13">
        <v>58.456760000000003</v>
      </c>
      <c r="P21" s="13">
        <v>57.484282999999998</v>
      </c>
      <c r="Q21" s="13">
        <v>55.438353999999997</v>
      </c>
      <c r="R21" s="13">
        <v>55.616706999999998</v>
      </c>
      <c r="S21" s="13">
        <v>54.627181999999998</v>
      </c>
      <c r="T21" s="13">
        <v>52.646942000000003</v>
      </c>
      <c r="U21" s="13">
        <v>51.831885999999997</v>
      </c>
      <c r="V21" s="13">
        <v>51.831885999999997</v>
      </c>
      <c r="W21" s="13">
        <v>51.875618000000003</v>
      </c>
      <c r="X21" s="13">
        <v>52.034545999999999</v>
      </c>
      <c r="Y21" s="13">
        <v>52.149535999999998</v>
      </c>
      <c r="Z21" s="13">
        <v>49.878754000000001</v>
      </c>
      <c r="AA21" s="13">
        <v>44.363968</v>
      </c>
      <c r="AB21" s="13">
        <v>44.467846000000002</v>
      </c>
      <c r="AC21" s="13">
        <v>44.521946</v>
      </c>
      <c r="AD21" s="13">
        <v>43.665047000000001</v>
      </c>
      <c r="AE21" s="13">
        <v>41.858733999999998</v>
      </c>
      <c r="AF21" s="13">
        <v>41.899445</v>
      </c>
      <c r="AG21" s="13">
        <v>41.961776999999998</v>
      </c>
      <c r="AH21" s="14">
        <v>-2.7585999999999999E-2</v>
      </c>
    </row>
    <row r="22" spans="1:34" s="29" customFormat="1" ht="15" customHeight="1" x14ac:dyDescent="0.25">
      <c r="A22" s="25" t="s">
        <v>93</v>
      </c>
      <c r="B22" s="26" t="s">
        <v>15</v>
      </c>
      <c r="C22" s="27">
        <v>22.778303000000001</v>
      </c>
      <c r="D22" s="27">
        <v>22.778303000000001</v>
      </c>
      <c r="E22" s="27">
        <v>22.778303000000001</v>
      </c>
      <c r="F22" s="27">
        <v>22.778303000000001</v>
      </c>
      <c r="G22" s="27">
        <v>22.778303000000001</v>
      </c>
      <c r="H22" s="27">
        <v>22.778303000000001</v>
      </c>
      <c r="I22" s="27">
        <v>22.778303000000001</v>
      </c>
      <c r="J22" s="27">
        <v>22.778303000000001</v>
      </c>
      <c r="K22" s="27">
        <v>22.778303000000001</v>
      </c>
      <c r="L22" s="27">
        <v>22.778303000000001</v>
      </c>
      <c r="M22" s="27">
        <v>22.778303000000001</v>
      </c>
      <c r="N22" s="27">
        <v>22.778303000000001</v>
      </c>
      <c r="O22" s="27">
        <v>22.778303000000001</v>
      </c>
      <c r="P22" s="27">
        <v>22.778303000000001</v>
      </c>
      <c r="Q22" s="27">
        <v>22.778303000000001</v>
      </c>
      <c r="R22" s="27">
        <v>22.778303000000001</v>
      </c>
      <c r="S22" s="27">
        <v>22.778303000000001</v>
      </c>
      <c r="T22" s="27">
        <v>22.778303000000001</v>
      </c>
      <c r="U22" s="27">
        <v>22.778303000000001</v>
      </c>
      <c r="V22" s="27">
        <v>22.778303000000001</v>
      </c>
      <c r="W22" s="27">
        <v>22.778303000000001</v>
      </c>
      <c r="X22" s="27">
        <v>22.778303000000001</v>
      </c>
      <c r="Y22" s="27">
        <v>22.778303000000001</v>
      </c>
      <c r="Z22" s="27">
        <v>22.778303000000001</v>
      </c>
      <c r="AA22" s="27">
        <v>22.778303000000001</v>
      </c>
      <c r="AB22" s="27">
        <v>22.778303000000001</v>
      </c>
      <c r="AC22" s="27">
        <v>22.778303000000001</v>
      </c>
      <c r="AD22" s="27">
        <v>22.778303000000001</v>
      </c>
      <c r="AE22" s="27">
        <v>22.778303000000001</v>
      </c>
      <c r="AF22" s="27">
        <v>22.778303000000001</v>
      </c>
      <c r="AG22" s="27">
        <v>22.778303000000001</v>
      </c>
      <c r="AH22" s="28">
        <v>0</v>
      </c>
    </row>
    <row r="23" spans="1:34" ht="15" customHeight="1" x14ac:dyDescent="0.25">
      <c r="A23" s="6" t="s">
        <v>105</v>
      </c>
      <c r="B23" s="12" t="s">
        <v>106</v>
      </c>
      <c r="C23" s="13">
        <v>3.1509999999999998</v>
      </c>
      <c r="D23" s="13">
        <v>6.9255000000000004</v>
      </c>
      <c r="E23" s="13">
        <v>8.623799</v>
      </c>
      <c r="F23" s="13">
        <v>9.5348000000000006</v>
      </c>
      <c r="G23" s="13">
        <v>10.196526</v>
      </c>
      <c r="H23" s="13">
        <v>11.049868</v>
      </c>
      <c r="I23" s="13">
        <v>11.467271999999999</v>
      </c>
      <c r="J23" s="13">
        <v>11.890328</v>
      </c>
      <c r="K23" s="13">
        <v>12.301329000000001</v>
      </c>
      <c r="L23" s="13">
        <v>12.712327999999999</v>
      </c>
      <c r="M23" s="13">
        <v>13.123329</v>
      </c>
      <c r="N23" s="13">
        <v>13.123329</v>
      </c>
      <c r="O23" s="13">
        <v>13.128527</v>
      </c>
      <c r="P23" s="13">
        <v>13.128527</v>
      </c>
      <c r="Q23" s="13">
        <v>13.128527</v>
      </c>
      <c r="R23" s="13">
        <v>16.083760999999999</v>
      </c>
      <c r="S23" s="13">
        <v>16.161715999999998</v>
      </c>
      <c r="T23" s="13">
        <v>16.159718000000002</v>
      </c>
      <c r="U23" s="13">
        <v>16.159718000000002</v>
      </c>
      <c r="V23" s="13">
        <v>16.159718000000002</v>
      </c>
      <c r="W23" s="13">
        <v>16.409718000000002</v>
      </c>
      <c r="X23" s="13">
        <v>16.409718000000002</v>
      </c>
      <c r="Y23" s="13">
        <v>16.409718000000002</v>
      </c>
      <c r="Z23" s="13">
        <v>16.409718000000002</v>
      </c>
      <c r="AA23" s="13">
        <v>16.409718000000002</v>
      </c>
      <c r="AB23" s="13">
        <v>16.659718000000002</v>
      </c>
      <c r="AC23" s="13">
        <v>16.659718000000002</v>
      </c>
      <c r="AD23" s="13">
        <v>16.739215999999999</v>
      </c>
      <c r="AE23" s="13">
        <v>17.035295000000001</v>
      </c>
      <c r="AF23" s="13">
        <v>17.258429</v>
      </c>
      <c r="AG23" s="13">
        <v>17.777584000000001</v>
      </c>
      <c r="AH23" s="14">
        <v>5.9369999999999999E-2</v>
      </c>
    </row>
    <row r="24" spans="1:34" ht="15" customHeight="1" x14ac:dyDescent="0.25">
      <c r="A24" s="6" t="s">
        <v>92</v>
      </c>
      <c r="B24" s="12" t="s">
        <v>16</v>
      </c>
      <c r="C24" s="13">
        <v>0.20419999999999999</v>
      </c>
      <c r="D24" s="13">
        <v>0.2303</v>
      </c>
      <c r="E24" s="13">
        <v>0.2303</v>
      </c>
      <c r="F24" s="13">
        <v>0.23139699999999999</v>
      </c>
      <c r="G24" s="13">
        <v>0.23249800000000001</v>
      </c>
      <c r="H24" s="13">
        <v>0.23249800000000001</v>
      </c>
      <c r="I24" s="13">
        <v>0.23249800000000001</v>
      </c>
      <c r="J24" s="13">
        <v>0.23249800000000001</v>
      </c>
      <c r="K24" s="13">
        <v>0.23249800000000001</v>
      </c>
      <c r="L24" s="13">
        <v>0.23249800000000001</v>
      </c>
      <c r="M24" s="13">
        <v>0.23249800000000001</v>
      </c>
      <c r="N24" s="13">
        <v>0.23139799999999999</v>
      </c>
      <c r="O24" s="13">
        <v>0.23139799999999999</v>
      </c>
      <c r="P24" s="13">
        <v>0.23139799999999999</v>
      </c>
      <c r="Q24" s="13">
        <v>0.23139799999999999</v>
      </c>
      <c r="R24" s="13">
        <v>0.23244300000000001</v>
      </c>
      <c r="S24" s="13">
        <v>0.23244300000000001</v>
      </c>
      <c r="T24" s="13">
        <v>0.23244300000000001</v>
      </c>
      <c r="U24" s="13">
        <v>0.23244300000000001</v>
      </c>
      <c r="V24" s="13">
        <v>0.23244300000000001</v>
      </c>
      <c r="W24" s="13">
        <v>0.23244300000000001</v>
      </c>
      <c r="X24" s="13">
        <v>0.23244300000000001</v>
      </c>
      <c r="Y24" s="13">
        <v>0.23244300000000001</v>
      </c>
      <c r="Z24" s="13">
        <v>0.23244300000000001</v>
      </c>
      <c r="AA24" s="13">
        <v>0.23244300000000001</v>
      </c>
      <c r="AB24" s="13">
        <v>0.23244300000000001</v>
      </c>
      <c r="AC24" s="13">
        <v>0.23244300000000001</v>
      </c>
      <c r="AD24" s="13">
        <v>0.23344500000000001</v>
      </c>
      <c r="AE24" s="13">
        <v>0.23344500000000001</v>
      </c>
      <c r="AF24" s="13">
        <v>0.23344500000000001</v>
      </c>
      <c r="AG24" s="13">
        <v>0.23344500000000001</v>
      </c>
      <c r="AH24" s="14">
        <v>4.4720000000000003E-3</v>
      </c>
    </row>
    <row r="25" spans="1:34" ht="15" customHeight="1" x14ac:dyDescent="0.25">
      <c r="A25" s="6" t="s">
        <v>91</v>
      </c>
      <c r="B25" s="12" t="s">
        <v>17</v>
      </c>
      <c r="C25" s="13">
        <v>263.93090799999999</v>
      </c>
      <c r="D25" s="13">
        <v>283.68081699999999</v>
      </c>
      <c r="E25" s="13">
        <v>302.70617700000003</v>
      </c>
      <c r="F25" s="13">
        <v>334.728973</v>
      </c>
      <c r="G25" s="13">
        <v>369.97695900000002</v>
      </c>
      <c r="H25" s="13">
        <v>389.30862400000001</v>
      </c>
      <c r="I25" s="13">
        <v>402.99243200000001</v>
      </c>
      <c r="J25" s="13">
        <v>409.72994999999997</v>
      </c>
      <c r="K25" s="13">
        <v>416.53796399999999</v>
      </c>
      <c r="L25" s="13">
        <v>427.150757</v>
      </c>
      <c r="M25" s="13">
        <v>435.90374800000001</v>
      </c>
      <c r="N25" s="13">
        <v>439.85443099999998</v>
      </c>
      <c r="O25" s="13">
        <v>445.55587800000001</v>
      </c>
      <c r="P25" s="13">
        <v>452.22250400000001</v>
      </c>
      <c r="Q25" s="13">
        <v>463.27233899999999</v>
      </c>
      <c r="R25" s="13">
        <v>476.526611</v>
      </c>
      <c r="S25" s="13">
        <v>486.44335899999999</v>
      </c>
      <c r="T25" s="13">
        <v>493.015625</v>
      </c>
      <c r="U25" s="13">
        <v>502.82403599999998</v>
      </c>
      <c r="V25" s="13">
        <v>508.071259</v>
      </c>
      <c r="W25" s="13">
        <v>514.43145800000002</v>
      </c>
      <c r="X25" s="13">
        <v>519.57922399999995</v>
      </c>
      <c r="Y25" s="13">
        <v>524.29119900000001</v>
      </c>
      <c r="Z25" s="13">
        <v>531.30828899999995</v>
      </c>
      <c r="AA25" s="13">
        <v>540.67932099999996</v>
      </c>
      <c r="AB25" s="13">
        <v>550.00958300000002</v>
      </c>
      <c r="AC25" s="13">
        <v>563.00537099999997</v>
      </c>
      <c r="AD25" s="13">
        <v>580.09588599999995</v>
      </c>
      <c r="AE25" s="13">
        <v>601.65747099999999</v>
      </c>
      <c r="AF25" s="13">
        <v>626.574341</v>
      </c>
      <c r="AG25" s="13">
        <v>637.316284</v>
      </c>
      <c r="AH25" s="14">
        <v>2.9822000000000001E-2</v>
      </c>
    </row>
    <row r="26" spans="1:34" ht="15" customHeight="1" x14ac:dyDescent="0.25">
      <c r="A26" s="6" t="s">
        <v>90</v>
      </c>
      <c r="B26" s="12" t="s">
        <v>18</v>
      </c>
      <c r="C26" s="13">
        <v>0</v>
      </c>
      <c r="D26" s="13">
        <v>0</v>
      </c>
      <c r="E26" s="13">
        <v>1.5576829999999999</v>
      </c>
      <c r="F26" s="13">
        <v>2.029814</v>
      </c>
      <c r="G26" s="13">
        <v>2.5895380000000001</v>
      </c>
      <c r="H26" s="13">
        <v>3.7884250000000002</v>
      </c>
      <c r="I26" s="13">
        <v>4.3695849999999998</v>
      </c>
      <c r="J26" s="13">
        <v>5.0523239999999996</v>
      </c>
      <c r="K26" s="13">
        <v>5.9726509999999999</v>
      </c>
      <c r="L26" s="13">
        <v>6.8292250000000001</v>
      </c>
      <c r="M26" s="13">
        <v>7.5518710000000002</v>
      </c>
      <c r="N26" s="13">
        <v>8.3369949999999999</v>
      </c>
      <c r="O26" s="13">
        <v>9.1962609999999998</v>
      </c>
      <c r="P26" s="13">
        <v>10.102161000000001</v>
      </c>
      <c r="Q26" s="13">
        <v>11.118252999999999</v>
      </c>
      <c r="R26" s="13">
        <v>12.202368</v>
      </c>
      <c r="S26" s="13">
        <v>13.468646</v>
      </c>
      <c r="T26" s="13">
        <v>14.828192</v>
      </c>
      <c r="U26" s="13">
        <v>16.063656000000002</v>
      </c>
      <c r="V26" s="13">
        <v>17.337409999999998</v>
      </c>
      <c r="W26" s="13">
        <v>18.650296999999998</v>
      </c>
      <c r="X26" s="13">
        <v>19.995911</v>
      </c>
      <c r="Y26" s="13">
        <v>21.409272999999999</v>
      </c>
      <c r="Z26" s="13">
        <v>23.142251999999999</v>
      </c>
      <c r="AA26" s="13">
        <v>24.906137000000001</v>
      </c>
      <c r="AB26" s="13">
        <v>26.691203999999999</v>
      </c>
      <c r="AC26" s="13">
        <v>28.452904</v>
      </c>
      <c r="AD26" s="13">
        <v>30.297573</v>
      </c>
      <c r="AE26" s="13">
        <v>32.29063</v>
      </c>
      <c r="AF26" s="13">
        <v>34.308743</v>
      </c>
      <c r="AG26" s="13">
        <v>36.505851999999997</v>
      </c>
      <c r="AH26" s="14" t="s">
        <v>19</v>
      </c>
    </row>
    <row r="27" spans="1:34" ht="15" customHeight="1" x14ac:dyDescent="0.25">
      <c r="A27" s="6" t="s">
        <v>89</v>
      </c>
      <c r="B27" s="11" t="s">
        <v>20</v>
      </c>
      <c r="C27" s="15">
        <v>1062.568481</v>
      </c>
      <c r="D27" s="15">
        <v>1091.174438</v>
      </c>
      <c r="E27" s="15">
        <v>1122.185669</v>
      </c>
      <c r="F27" s="15">
        <v>1142.106689</v>
      </c>
      <c r="G27" s="15">
        <v>1178.7060550000001</v>
      </c>
      <c r="H27" s="15">
        <v>1182.4418949999999</v>
      </c>
      <c r="I27" s="15">
        <v>1205.712158</v>
      </c>
      <c r="J27" s="15">
        <v>1226.0744629999999</v>
      </c>
      <c r="K27" s="15">
        <v>1238.424072</v>
      </c>
      <c r="L27" s="15">
        <v>1243.2341309999999</v>
      </c>
      <c r="M27" s="15">
        <v>1259.109741</v>
      </c>
      <c r="N27" s="15">
        <v>1268.5751949999999</v>
      </c>
      <c r="O27" s="15">
        <v>1280.8388669999999</v>
      </c>
      <c r="P27" s="15">
        <v>1292.809692</v>
      </c>
      <c r="Q27" s="15">
        <v>1309.5</v>
      </c>
      <c r="R27" s="15">
        <v>1334.6232910000001</v>
      </c>
      <c r="S27" s="15">
        <v>1353.8286129999999</v>
      </c>
      <c r="T27" s="15">
        <v>1370.658081</v>
      </c>
      <c r="U27" s="15">
        <v>1388.064331</v>
      </c>
      <c r="V27" s="15">
        <v>1402.161499</v>
      </c>
      <c r="W27" s="15">
        <v>1421.395874</v>
      </c>
      <c r="X27" s="15">
        <v>1436.108643</v>
      </c>
      <c r="Y27" s="15">
        <v>1454.5467530000001</v>
      </c>
      <c r="Z27" s="15">
        <v>1474.8382570000001</v>
      </c>
      <c r="AA27" s="15">
        <v>1494.5382079999999</v>
      </c>
      <c r="AB27" s="15">
        <v>1515.852783</v>
      </c>
      <c r="AC27" s="15">
        <v>1541.0117190000001</v>
      </c>
      <c r="AD27" s="15">
        <v>1569.2680660000001</v>
      </c>
      <c r="AE27" s="15">
        <v>1602.054443</v>
      </c>
      <c r="AF27" s="15">
        <v>1636.8420410000001</v>
      </c>
      <c r="AG27" s="15">
        <v>1664.3718260000001</v>
      </c>
      <c r="AH27" s="16">
        <v>1.5070999999999999E-2</v>
      </c>
    </row>
    <row r="28" spans="1:34" ht="15" customHeight="1" x14ac:dyDescent="0.25">
      <c r="B28" s="11" t="s">
        <v>21</v>
      </c>
    </row>
    <row r="29" spans="1:34" ht="15" customHeight="1" x14ac:dyDescent="0.25">
      <c r="A29" s="6" t="s">
        <v>88</v>
      </c>
      <c r="B29" s="12" t="s">
        <v>22</v>
      </c>
      <c r="C29" s="13">
        <v>1.8878999999999999</v>
      </c>
      <c r="D29" s="13">
        <v>1.7828999999999999</v>
      </c>
      <c r="E29" s="13">
        <v>1.7828999999999999</v>
      </c>
      <c r="F29" s="13">
        <v>1.7828999999999999</v>
      </c>
      <c r="G29" s="13">
        <v>1.7828999999999999</v>
      </c>
      <c r="H29" s="13">
        <v>1.7828999999999999</v>
      </c>
      <c r="I29" s="13">
        <v>1.7828999999999999</v>
      </c>
      <c r="J29" s="13">
        <v>1.7828999999999999</v>
      </c>
      <c r="K29" s="13">
        <v>1.7828999999999999</v>
      </c>
      <c r="L29" s="13">
        <v>1.7828999999999999</v>
      </c>
      <c r="M29" s="13">
        <v>1.7828999999999999</v>
      </c>
      <c r="N29" s="13">
        <v>1.7828999999999999</v>
      </c>
      <c r="O29" s="13">
        <v>1.7828999999999999</v>
      </c>
      <c r="P29" s="13">
        <v>1.7828999999999999</v>
      </c>
      <c r="Q29" s="13">
        <v>1.7828999999999999</v>
      </c>
      <c r="R29" s="13">
        <v>1.7828999999999999</v>
      </c>
      <c r="S29" s="13">
        <v>1.7828999999999999</v>
      </c>
      <c r="T29" s="13">
        <v>1.7828999999999999</v>
      </c>
      <c r="U29" s="13">
        <v>1.7828999999999999</v>
      </c>
      <c r="V29" s="13">
        <v>1.7828999999999999</v>
      </c>
      <c r="W29" s="13">
        <v>1.7828999999999999</v>
      </c>
      <c r="X29" s="13">
        <v>1.7828999999999999</v>
      </c>
      <c r="Y29" s="13">
        <v>1.7828999999999999</v>
      </c>
      <c r="Z29" s="13">
        <v>1.7828999999999999</v>
      </c>
      <c r="AA29" s="13">
        <v>1.7828999999999999</v>
      </c>
      <c r="AB29" s="13">
        <v>1.7828999999999999</v>
      </c>
      <c r="AC29" s="13">
        <v>1.7828999999999999</v>
      </c>
      <c r="AD29" s="13">
        <v>1.7828999999999999</v>
      </c>
      <c r="AE29" s="13">
        <v>1.7828999999999999</v>
      </c>
      <c r="AF29" s="13">
        <v>1.7828999999999999</v>
      </c>
      <c r="AG29" s="13">
        <v>1.7828999999999999</v>
      </c>
      <c r="AH29" s="14">
        <v>-1.9059999999999999E-3</v>
      </c>
    </row>
    <row r="30" spans="1:34" ht="15" customHeight="1" x14ac:dyDescent="0.25">
      <c r="A30" s="6" t="s">
        <v>87</v>
      </c>
      <c r="B30" s="12" t="s">
        <v>23</v>
      </c>
      <c r="C30" s="13">
        <v>0.62180000000000002</v>
      </c>
      <c r="D30" s="13">
        <v>0.62180000000000002</v>
      </c>
      <c r="E30" s="13">
        <v>0.62180000000000002</v>
      </c>
      <c r="F30" s="13">
        <v>0.62180000000000002</v>
      </c>
      <c r="G30" s="13">
        <v>0.62180000000000002</v>
      </c>
      <c r="H30" s="13">
        <v>0.62180000000000002</v>
      </c>
      <c r="I30" s="13">
        <v>0.62180000000000002</v>
      </c>
      <c r="J30" s="13">
        <v>0.62180000000000002</v>
      </c>
      <c r="K30" s="13">
        <v>0.62180000000000002</v>
      </c>
      <c r="L30" s="13">
        <v>0.62180000000000002</v>
      </c>
      <c r="M30" s="13">
        <v>0.62180000000000002</v>
      </c>
      <c r="N30" s="13">
        <v>0.62180000000000002</v>
      </c>
      <c r="O30" s="13">
        <v>0.62180000000000002</v>
      </c>
      <c r="P30" s="13">
        <v>0.62180000000000002</v>
      </c>
      <c r="Q30" s="13">
        <v>0.62180000000000002</v>
      </c>
      <c r="R30" s="13">
        <v>0.62180000000000002</v>
      </c>
      <c r="S30" s="13">
        <v>0.62180000000000002</v>
      </c>
      <c r="T30" s="13">
        <v>0.62180000000000002</v>
      </c>
      <c r="U30" s="13">
        <v>0.62180000000000002</v>
      </c>
      <c r="V30" s="13">
        <v>0.62180000000000002</v>
      </c>
      <c r="W30" s="13">
        <v>0.62180000000000002</v>
      </c>
      <c r="X30" s="13">
        <v>0.62180000000000002</v>
      </c>
      <c r="Y30" s="13">
        <v>0.62180000000000002</v>
      </c>
      <c r="Z30" s="13">
        <v>0.62180000000000002</v>
      </c>
      <c r="AA30" s="13">
        <v>0.62180000000000002</v>
      </c>
      <c r="AB30" s="13">
        <v>0.62180000000000002</v>
      </c>
      <c r="AC30" s="13">
        <v>0.62180000000000002</v>
      </c>
      <c r="AD30" s="13">
        <v>0.62180000000000002</v>
      </c>
      <c r="AE30" s="13">
        <v>0.62180000000000002</v>
      </c>
      <c r="AF30" s="13">
        <v>0.62180000000000002</v>
      </c>
      <c r="AG30" s="13">
        <v>0.62180000000000002</v>
      </c>
      <c r="AH30" s="14">
        <v>0</v>
      </c>
    </row>
    <row r="31" spans="1:34" x14ac:dyDescent="0.25">
      <c r="A31" s="6" t="s">
        <v>86</v>
      </c>
      <c r="B31" s="12" t="s">
        <v>12</v>
      </c>
      <c r="C31" s="13">
        <v>21.979706</v>
      </c>
      <c r="D31" s="13">
        <v>21.979706</v>
      </c>
      <c r="E31" s="13">
        <v>21.979706</v>
      </c>
      <c r="F31" s="13">
        <v>21.801105</v>
      </c>
      <c r="G31" s="13">
        <v>21.801105</v>
      </c>
      <c r="H31" s="13">
        <v>21.801105</v>
      </c>
      <c r="I31" s="13">
        <v>21.801105</v>
      </c>
      <c r="J31" s="13">
        <v>21.801105</v>
      </c>
      <c r="K31" s="13">
        <v>21.801105</v>
      </c>
      <c r="L31" s="13">
        <v>21.801105</v>
      </c>
      <c r="M31" s="13">
        <v>21.801105</v>
      </c>
      <c r="N31" s="13">
        <v>21.801105</v>
      </c>
      <c r="O31" s="13">
        <v>21.801105</v>
      </c>
      <c r="P31" s="13">
        <v>21.801105</v>
      </c>
      <c r="Q31" s="13">
        <v>21.801105</v>
      </c>
      <c r="R31" s="13">
        <v>21.801105</v>
      </c>
      <c r="S31" s="13">
        <v>21.801105</v>
      </c>
      <c r="T31" s="13">
        <v>21.801105</v>
      </c>
      <c r="U31" s="13">
        <v>21.801105</v>
      </c>
      <c r="V31" s="13">
        <v>21.801105</v>
      </c>
      <c r="W31" s="13">
        <v>21.801105</v>
      </c>
      <c r="X31" s="13">
        <v>21.801105</v>
      </c>
      <c r="Y31" s="13">
        <v>21.801105</v>
      </c>
      <c r="Z31" s="13">
        <v>21.801105</v>
      </c>
      <c r="AA31" s="13">
        <v>21.801105</v>
      </c>
      <c r="AB31" s="13">
        <v>21.801105</v>
      </c>
      <c r="AC31" s="13">
        <v>21.801105</v>
      </c>
      <c r="AD31" s="13">
        <v>21.801105</v>
      </c>
      <c r="AE31" s="13">
        <v>21.801105</v>
      </c>
      <c r="AF31" s="13">
        <v>21.801105</v>
      </c>
      <c r="AG31" s="13">
        <v>21.801105</v>
      </c>
      <c r="AH31" s="14">
        <v>-2.72E-4</v>
      </c>
    </row>
    <row r="32" spans="1:34" x14ac:dyDescent="0.25">
      <c r="A32" s="6" t="s">
        <v>85</v>
      </c>
      <c r="B32" s="12" t="s">
        <v>13</v>
      </c>
      <c r="C32" s="13">
        <v>3.1476000000000002</v>
      </c>
      <c r="D32" s="13">
        <v>3.1476000000000002</v>
      </c>
      <c r="E32" s="13">
        <v>3.1476000000000002</v>
      </c>
      <c r="F32" s="13">
        <v>3.1476000000000002</v>
      </c>
      <c r="G32" s="13">
        <v>3.1476000000000002</v>
      </c>
      <c r="H32" s="13">
        <v>3.1476000000000002</v>
      </c>
      <c r="I32" s="13">
        <v>3.1476000000000002</v>
      </c>
      <c r="J32" s="13">
        <v>3.1476000000000002</v>
      </c>
      <c r="K32" s="13">
        <v>3.1476000000000002</v>
      </c>
      <c r="L32" s="13">
        <v>3.1476000000000002</v>
      </c>
      <c r="M32" s="13">
        <v>3.1476000000000002</v>
      </c>
      <c r="N32" s="13">
        <v>3.1476000000000002</v>
      </c>
      <c r="O32" s="13">
        <v>3.1476000000000002</v>
      </c>
      <c r="P32" s="13">
        <v>3.1476000000000002</v>
      </c>
      <c r="Q32" s="13">
        <v>3.1476000000000002</v>
      </c>
      <c r="R32" s="13">
        <v>3.1476000000000002</v>
      </c>
      <c r="S32" s="13">
        <v>3.1476000000000002</v>
      </c>
      <c r="T32" s="13">
        <v>3.1476000000000002</v>
      </c>
      <c r="U32" s="13">
        <v>3.1476000000000002</v>
      </c>
      <c r="V32" s="13">
        <v>3.1476000000000002</v>
      </c>
      <c r="W32" s="13">
        <v>3.1476000000000002</v>
      </c>
      <c r="X32" s="13">
        <v>3.1476000000000002</v>
      </c>
      <c r="Y32" s="13">
        <v>3.1476000000000002</v>
      </c>
      <c r="Z32" s="13">
        <v>3.1476000000000002</v>
      </c>
      <c r="AA32" s="13">
        <v>3.1476000000000002</v>
      </c>
      <c r="AB32" s="13">
        <v>3.1476000000000002</v>
      </c>
      <c r="AC32" s="13">
        <v>3.1476000000000002</v>
      </c>
      <c r="AD32" s="13">
        <v>3.1476000000000002</v>
      </c>
      <c r="AE32" s="13">
        <v>3.1476000000000002</v>
      </c>
      <c r="AF32" s="13">
        <v>3.1476000000000002</v>
      </c>
      <c r="AG32" s="13">
        <v>3.1476000000000002</v>
      </c>
      <c r="AH32" s="14">
        <v>0</v>
      </c>
    </row>
    <row r="33" spans="1:34" x14ac:dyDescent="0.25">
      <c r="A33" s="6" t="s">
        <v>84</v>
      </c>
      <c r="B33" s="12" t="s">
        <v>17</v>
      </c>
      <c r="C33" s="13">
        <v>0.97719999999999996</v>
      </c>
      <c r="D33" s="13">
        <v>0.97919999999999996</v>
      </c>
      <c r="E33" s="13">
        <v>0.97919999999999996</v>
      </c>
      <c r="F33" s="13">
        <v>0.97919999999999996</v>
      </c>
      <c r="G33" s="13">
        <v>0.97919999999999996</v>
      </c>
      <c r="H33" s="13">
        <v>0.97919999999999996</v>
      </c>
      <c r="I33" s="13">
        <v>0.97919999999999996</v>
      </c>
      <c r="J33" s="13">
        <v>0.97919999999999996</v>
      </c>
      <c r="K33" s="13">
        <v>0.97919999999999996</v>
      </c>
      <c r="L33" s="13">
        <v>0.97919999999999996</v>
      </c>
      <c r="M33" s="13">
        <v>0.97919999999999996</v>
      </c>
      <c r="N33" s="13">
        <v>0.97919999999999996</v>
      </c>
      <c r="O33" s="13">
        <v>0.97919999999999996</v>
      </c>
      <c r="P33" s="13">
        <v>0.97919999999999996</v>
      </c>
      <c r="Q33" s="13">
        <v>0.97919999999999996</v>
      </c>
      <c r="R33" s="13">
        <v>0.97919999999999996</v>
      </c>
      <c r="S33" s="13">
        <v>0.97919999999999996</v>
      </c>
      <c r="T33" s="13">
        <v>0.97919999999999996</v>
      </c>
      <c r="U33" s="13">
        <v>0.97919999999999996</v>
      </c>
      <c r="V33" s="13">
        <v>0.97919999999999996</v>
      </c>
      <c r="W33" s="13">
        <v>0.97919999999999996</v>
      </c>
      <c r="X33" s="13">
        <v>0.97919999999999996</v>
      </c>
      <c r="Y33" s="13">
        <v>0.97919999999999996</v>
      </c>
      <c r="Z33" s="13">
        <v>0.97919999999999996</v>
      </c>
      <c r="AA33" s="13">
        <v>0.97919999999999996</v>
      </c>
      <c r="AB33" s="13">
        <v>0.97919999999999996</v>
      </c>
      <c r="AC33" s="13">
        <v>0.97919999999999996</v>
      </c>
      <c r="AD33" s="13">
        <v>0.97919999999999996</v>
      </c>
      <c r="AE33" s="13">
        <v>0.97919999999999996</v>
      </c>
      <c r="AF33" s="13">
        <v>0.97919999999999996</v>
      </c>
      <c r="AG33" s="13">
        <v>0.97919999999999996</v>
      </c>
      <c r="AH33" s="14">
        <v>6.7999999999999999E-5</v>
      </c>
    </row>
    <row r="34" spans="1:34" x14ac:dyDescent="0.25">
      <c r="A34" s="6" t="s">
        <v>83</v>
      </c>
      <c r="B34" s="11" t="s">
        <v>20</v>
      </c>
      <c r="C34" s="15">
        <v>28.614205999999999</v>
      </c>
      <c r="D34" s="15">
        <v>28.511206000000001</v>
      </c>
      <c r="E34" s="15">
        <v>28.511206000000001</v>
      </c>
      <c r="F34" s="15">
        <v>28.332605000000001</v>
      </c>
      <c r="G34" s="15">
        <v>28.332605000000001</v>
      </c>
      <c r="H34" s="15">
        <v>28.332605000000001</v>
      </c>
      <c r="I34" s="15">
        <v>28.332605000000001</v>
      </c>
      <c r="J34" s="15">
        <v>28.332605000000001</v>
      </c>
      <c r="K34" s="15">
        <v>28.332605000000001</v>
      </c>
      <c r="L34" s="15">
        <v>28.332605000000001</v>
      </c>
      <c r="M34" s="15">
        <v>28.332605000000001</v>
      </c>
      <c r="N34" s="15">
        <v>28.332605000000001</v>
      </c>
      <c r="O34" s="15">
        <v>28.332605000000001</v>
      </c>
      <c r="P34" s="15">
        <v>28.332605000000001</v>
      </c>
      <c r="Q34" s="15">
        <v>28.332605000000001</v>
      </c>
      <c r="R34" s="15">
        <v>28.332605000000001</v>
      </c>
      <c r="S34" s="15">
        <v>28.332605000000001</v>
      </c>
      <c r="T34" s="15">
        <v>28.332605000000001</v>
      </c>
      <c r="U34" s="15">
        <v>28.332605000000001</v>
      </c>
      <c r="V34" s="15">
        <v>28.332605000000001</v>
      </c>
      <c r="W34" s="15">
        <v>28.332605000000001</v>
      </c>
      <c r="X34" s="15">
        <v>28.332605000000001</v>
      </c>
      <c r="Y34" s="15">
        <v>28.332605000000001</v>
      </c>
      <c r="Z34" s="15">
        <v>28.332605000000001</v>
      </c>
      <c r="AA34" s="15">
        <v>28.332605000000001</v>
      </c>
      <c r="AB34" s="15">
        <v>28.332605000000001</v>
      </c>
      <c r="AC34" s="15">
        <v>28.332605000000001</v>
      </c>
      <c r="AD34" s="15">
        <v>28.332605000000001</v>
      </c>
      <c r="AE34" s="15">
        <v>28.332605000000001</v>
      </c>
      <c r="AF34" s="15">
        <v>28.332605000000001</v>
      </c>
      <c r="AG34" s="15">
        <v>28.332605000000001</v>
      </c>
      <c r="AH34" s="16">
        <v>-3.3E-4</v>
      </c>
    </row>
    <row r="36" spans="1:34" x14ac:dyDescent="0.25">
      <c r="B36" s="11" t="s">
        <v>24</v>
      </c>
    </row>
    <row r="37" spans="1:34" x14ac:dyDescent="0.25">
      <c r="A37" s="6" t="s">
        <v>82</v>
      </c>
      <c r="B37" s="12" t="s">
        <v>22</v>
      </c>
      <c r="C37" s="13" t="s">
        <v>19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4" t="s">
        <v>19</v>
      </c>
    </row>
    <row r="38" spans="1:34" x14ac:dyDescent="0.25">
      <c r="A38" s="6" t="s">
        <v>81</v>
      </c>
      <c r="B38" s="12" t="s">
        <v>23</v>
      </c>
      <c r="C38" s="13" t="s">
        <v>19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4" t="s">
        <v>19</v>
      </c>
    </row>
    <row r="39" spans="1:34" x14ac:dyDescent="0.25">
      <c r="A39" s="6" t="s">
        <v>80</v>
      </c>
      <c r="B39" s="12" t="s">
        <v>12</v>
      </c>
      <c r="C39" s="13" t="s">
        <v>19</v>
      </c>
      <c r="D39" s="13">
        <v>3.3792</v>
      </c>
      <c r="E39" s="13">
        <v>17.000202000000002</v>
      </c>
      <c r="F39" s="13">
        <v>17.000202000000002</v>
      </c>
      <c r="G39" s="13">
        <v>17.000202000000002</v>
      </c>
      <c r="H39" s="13">
        <v>17.000202000000002</v>
      </c>
      <c r="I39" s="13">
        <v>17.000202000000002</v>
      </c>
      <c r="J39" s="13">
        <v>17.000202000000002</v>
      </c>
      <c r="K39" s="13">
        <v>17.000202000000002</v>
      </c>
      <c r="L39" s="13">
        <v>17.000202000000002</v>
      </c>
      <c r="M39" s="13">
        <v>17.000202000000002</v>
      </c>
      <c r="N39" s="13">
        <v>17.000202000000002</v>
      </c>
      <c r="O39" s="13">
        <v>17.000202000000002</v>
      </c>
      <c r="P39" s="13">
        <v>17.000202000000002</v>
      </c>
      <c r="Q39" s="13">
        <v>17.000202000000002</v>
      </c>
      <c r="R39" s="13">
        <v>17.000202000000002</v>
      </c>
      <c r="S39" s="13">
        <v>17.000202000000002</v>
      </c>
      <c r="T39" s="13">
        <v>17.000202000000002</v>
      </c>
      <c r="U39" s="13">
        <v>17.000202000000002</v>
      </c>
      <c r="V39" s="13">
        <v>17.000202000000002</v>
      </c>
      <c r="W39" s="13">
        <v>17.000202000000002</v>
      </c>
      <c r="X39" s="13">
        <v>17.000202000000002</v>
      </c>
      <c r="Y39" s="13">
        <v>17.000202000000002</v>
      </c>
      <c r="Z39" s="13">
        <v>17.000202000000002</v>
      </c>
      <c r="AA39" s="13">
        <v>17.000202000000002</v>
      </c>
      <c r="AB39" s="13">
        <v>17.000202000000002</v>
      </c>
      <c r="AC39" s="13">
        <v>17.000202000000002</v>
      </c>
      <c r="AD39" s="13">
        <v>17.000202000000002</v>
      </c>
      <c r="AE39" s="13">
        <v>17.000202000000002</v>
      </c>
      <c r="AF39" s="13">
        <v>17.000202000000002</v>
      </c>
      <c r="AG39" s="13">
        <v>17.000202000000002</v>
      </c>
      <c r="AH39" s="14" t="s">
        <v>19</v>
      </c>
    </row>
    <row r="40" spans="1:34" x14ac:dyDescent="0.25">
      <c r="A40" s="6" t="s">
        <v>79</v>
      </c>
      <c r="B40" s="12" t="s">
        <v>13</v>
      </c>
      <c r="C40" s="13" t="s">
        <v>19</v>
      </c>
      <c r="D40" s="13">
        <v>3.2778</v>
      </c>
      <c r="E40" s="13">
        <v>4.028899</v>
      </c>
      <c r="F40" s="13">
        <v>4.028899</v>
      </c>
      <c r="G40" s="13">
        <v>4.5458990000000004</v>
      </c>
      <c r="H40" s="13">
        <v>4.5458990000000004</v>
      </c>
      <c r="I40" s="13">
        <v>4.5458990000000004</v>
      </c>
      <c r="J40" s="13">
        <v>4.5458990000000004</v>
      </c>
      <c r="K40" s="13">
        <v>4.5458990000000004</v>
      </c>
      <c r="L40" s="13">
        <v>4.5458990000000004</v>
      </c>
      <c r="M40" s="13">
        <v>4.5458990000000004</v>
      </c>
      <c r="N40" s="13">
        <v>4.5458990000000004</v>
      </c>
      <c r="O40" s="13">
        <v>4.5458990000000004</v>
      </c>
      <c r="P40" s="13">
        <v>4.5458990000000004</v>
      </c>
      <c r="Q40" s="13">
        <v>4.5458990000000004</v>
      </c>
      <c r="R40" s="13">
        <v>4.5458990000000004</v>
      </c>
      <c r="S40" s="13">
        <v>4.5458990000000004</v>
      </c>
      <c r="T40" s="13">
        <v>4.5458990000000004</v>
      </c>
      <c r="U40" s="13">
        <v>4.5458990000000004</v>
      </c>
      <c r="V40" s="13">
        <v>4.5458990000000004</v>
      </c>
      <c r="W40" s="13">
        <v>4.5458990000000004</v>
      </c>
      <c r="X40" s="13">
        <v>4.5458990000000004</v>
      </c>
      <c r="Y40" s="13">
        <v>4.5458990000000004</v>
      </c>
      <c r="Z40" s="13">
        <v>4.5458990000000004</v>
      </c>
      <c r="AA40" s="13">
        <v>4.5458990000000004</v>
      </c>
      <c r="AB40" s="13">
        <v>4.5458990000000004</v>
      </c>
      <c r="AC40" s="13">
        <v>4.5458990000000004</v>
      </c>
      <c r="AD40" s="13">
        <v>4.5458990000000004</v>
      </c>
      <c r="AE40" s="13">
        <v>4.5458990000000004</v>
      </c>
      <c r="AF40" s="13">
        <v>4.5458990000000004</v>
      </c>
      <c r="AG40" s="13">
        <v>4.5458990000000004</v>
      </c>
      <c r="AH40" s="14" t="s">
        <v>19</v>
      </c>
    </row>
    <row r="41" spans="1:34" x14ac:dyDescent="0.25">
      <c r="A41" s="6" t="s">
        <v>78</v>
      </c>
      <c r="B41" s="12" t="s">
        <v>25</v>
      </c>
      <c r="C41" s="13" t="s">
        <v>19</v>
      </c>
      <c r="D41" s="13">
        <v>1.1000000000000001</v>
      </c>
      <c r="E41" s="13">
        <v>2.2000000000000002</v>
      </c>
      <c r="F41" s="13">
        <v>2.2000000000000002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4" t="s">
        <v>19</v>
      </c>
    </row>
    <row r="42" spans="1:34" x14ac:dyDescent="0.25">
      <c r="A42" s="6" t="s">
        <v>77</v>
      </c>
      <c r="B42" s="12" t="s">
        <v>15</v>
      </c>
      <c r="C42" s="13" t="s">
        <v>19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4" t="s">
        <v>19</v>
      </c>
    </row>
    <row r="43" spans="1:34" x14ac:dyDescent="0.25">
      <c r="A43" s="6" t="s">
        <v>107</v>
      </c>
      <c r="B43" s="12" t="s">
        <v>106</v>
      </c>
      <c r="C43" s="13" t="s">
        <v>19</v>
      </c>
      <c r="D43" s="13">
        <v>3.7745000000000002</v>
      </c>
      <c r="E43" s="13">
        <v>5.4727990000000002</v>
      </c>
      <c r="F43" s="13">
        <v>6.3837999999999999</v>
      </c>
      <c r="G43" s="13">
        <v>7.0148000000000001</v>
      </c>
      <c r="H43" s="13">
        <v>7.4577999999999998</v>
      </c>
      <c r="I43" s="13">
        <v>7.8688000000000002</v>
      </c>
      <c r="J43" s="13">
        <v>8.2797999999999998</v>
      </c>
      <c r="K43" s="13">
        <v>8.6907999999999994</v>
      </c>
      <c r="L43" s="13">
        <v>9.1017989999999998</v>
      </c>
      <c r="M43" s="13">
        <v>9.5128000000000004</v>
      </c>
      <c r="N43" s="13">
        <v>9.5128000000000004</v>
      </c>
      <c r="O43" s="13">
        <v>9.5128000000000004</v>
      </c>
      <c r="P43" s="13">
        <v>9.5128000000000004</v>
      </c>
      <c r="Q43" s="13">
        <v>9.5128000000000004</v>
      </c>
      <c r="R43" s="13">
        <v>12.462799</v>
      </c>
      <c r="S43" s="13">
        <v>12.462799</v>
      </c>
      <c r="T43" s="13">
        <v>12.462799</v>
      </c>
      <c r="U43" s="13">
        <v>12.462799</v>
      </c>
      <c r="V43" s="13">
        <v>12.462799</v>
      </c>
      <c r="W43" s="13">
        <v>12.7128</v>
      </c>
      <c r="X43" s="13">
        <v>12.7128</v>
      </c>
      <c r="Y43" s="13">
        <v>12.7128</v>
      </c>
      <c r="Z43" s="13">
        <v>12.7128</v>
      </c>
      <c r="AA43" s="13">
        <v>12.7128</v>
      </c>
      <c r="AB43" s="13">
        <v>12.9628</v>
      </c>
      <c r="AC43" s="13">
        <v>12.9628</v>
      </c>
      <c r="AD43" s="13">
        <v>12.9628</v>
      </c>
      <c r="AE43" s="13">
        <v>12.9628</v>
      </c>
      <c r="AF43" s="13">
        <v>12.9628</v>
      </c>
      <c r="AG43" s="13">
        <v>12.9628</v>
      </c>
      <c r="AH43" s="14" t="s">
        <v>19</v>
      </c>
    </row>
    <row r="44" spans="1:34" x14ac:dyDescent="0.25">
      <c r="A44" s="6" t="s">
        <v>76</v>
      </c>
      <c r="B44" s="12" t="s">
        <v>16</v>
      </c>
      <c r="C44" s="13" t="s">
        <v>19</v>
      </c>
      <c r="D44" s="13">
        <v>2.6100000000000002E-2</v>
      </c>
      <c r="E44" s="13">
        <v>2.6100000000000002E-2</v>
      </c>
      <c r="F44" s="13">
        <v>2.6100000000000002E-2</v>
      </c>
      <c r="G44" s="13">
        <v>2.6100000000000002E-2</v>
      </c>
      <c r="H44" s="13">
        <v>2.6100000000000002E-2</v>
      </c>
      <c r="I44" s="13">
        <v>2.6100000000000002E-2</v>
      </c>
      <c r="J44" s="13">
        <v>2.6100000000000002E-2</v>
      </c>
      <c r="K44" s="13">
        <v>2.6100000000000002E-2</v>
      </c>
      <c r="L44" s="13">
        <v>2.6100000000000002E-2</v>
      </c>
      <c r="M44" s="13">
        <v>2.6100000000000002E-2</v>
      </c>
      <c r="N44" s="13">
        <v>2.6100000000000002E-2</v>
      </c>
      <c r="O44" s="13">
        <v>2.6100000000000002E-2</v>
      </c>
      <c r="P44" s="13">
        <v>2.6100000000000002E-2</v>
      </c>
      <c r="Q44" s="13">
        <v>2.6100000000000002E-2</v>
      </c>
      <c r="R44" s="13">
        <v>2.6100000000000002E-2</v>
      </c>
      <c r="S44" s="13">
        <v>2.6100000000000002E-2</v>
      </c>
      <c r="T44" s="13">
        <v>2.6100000000000002E-2</v>
      </c>
      <c r="U44" s="13">
        <v>2.6100000000000002E-2</v>
      </c>
      <c r="V44" s="13">
        <v>2.6100000000000002E-2</v>
      </c>
      <c r="W44" s="13">
        <v>2.6100000000000002E-2</v>
      </c>
      <c r="X44" s="13">
        <v>2.6100000000000002E-2</v>
      </c>
      <c r="Y44" s="13">
        <v>2.6100000000000002E-2</v>
      </c>
      <c r="Z44" s="13">
        <v>2.6100000000000002E-2</v>
      </c>
      <c r="AA44" s="13">
        <v>2.6100000000000002E-2</v>
      </c>
      <c r="AB44" s="13">
        <v>2.6100000000000002E-2</v>
      </c>
      <c r="AC44" s="13">
        <v>2.6100000000000002E-2</v>
      </c>
      <c r="AD44" s="13">
        <v>2.6100000000000002E-2</v>
      </c>
      <c r="AE44" s="13">
        <v>2.6100000000000002E-2</v>
      </c>
      <c r="AF44" s="13">
        <v>2.6100000000000002E-2</v>
      </c>
      <c r="AG44" s="13">
        <v>2.6100000000000002E-2</v>
      </c>
      <c r="AH44" s="14" t="s">
        <v>19</v>
      </c>
    </row>
    <row r="45" spans="1:34" x14ac:dyDescent="0.25">
      <c r="A45" s="6" t="s">
        <v>75</v>
      </c>
      <c r="B45" s="12" t="s">
        <v>17</v>
      </c>
      <c r="C45" s="13" t="s">
        <v>19</v>
      </c>
      <c r="D45" s="13">
        <v>19.650895999999999</v>
      </c>
      <c r="E45" s="13">
        <v>29.922706999999999</v>
      </c>
      <c r="F45" s="13">
        <v>32.861702000000001</v>
      </c>
      <c r="G45" s="13">
        <v>33.421703000000001</v>
      </c>
      <c r="H45" s="13">
        <v>33.421703000000001</v>
      </c>
      <c r="I45" s="13">
        <v>33.421703000000001</v>
      </c>
      <c r="J45" s="13">
        <v>33.421703000000001</v>
      </c>
      <c r="K45" s="13">
        <v>35.421706999999998</v>
      </c>
      <c r="L45" s="13">
        <v>35.421706999999998</v>
      </c>
      <c r="M45" s="13">
        <v>42.521709000000001</v>
      </c>
      <c r="N45" s="13">
        <v>42.521709000000001</v>
      </c>
      <c r="O45" s="13">
        <v>42.521709000000001</v>
      </c>
      <c r="P45" s="13">
        <v>42.521709000000001</v>
      </c>
      <c r="Q45" s="13">
        <v>47.721705999999998</v>
      </c>
      <c r="R45" s="13">
        <v>55.921703000000001</v>
      </c>
      <c r="S45" s="13">
        <v>55.921703000000001</v>
      </c>
      <c r="T45" s="13">
        <v>55.921703000000001</v>
      </c>
      <c r="U45" s="13">
        <v>55.921703000000001</v>
      </c>
      <c r="V45" s="13">
        <v>55.921703000000001</v>
      </c>
      <c r="W45" s="13">
        <v>55.921703000000001</v>
      </c>
      <c r="X45" s="13">
        <v>55.921703000000001</v>
      </c>
      <c r="Y45" s="13">
        <v>55.921703000000001</v>
      </c>
      <c r="Z45" s="13">
        <v>55.921703000000001</v>
      </c>
      <c r="AA45" s="13">
        <v>55.921703000000001</v>
      </c>
      <c r="AB45" s="13">
        <v>55.921703000000001</v>
      </c>
      <c r="AC45" s="13">
        <v>55.921703000000001</v>
      </c>
      <c r="AD45" s="13">
        <v>55.921703000000001</v>
      </c>
      <c r="AE45" s="13">
        <v>55.921703000000001</v>
      </c>
      <c r="AF45" s="13">
        <v>55.921703000000001</v>
      </c>
      <c r="AG45" s="13">
        <v>55.921703000000001</v>
      </c>
      <c r="AH45" s="14" t="s">
        <v>19</v>
      </c>
    </row>
    <row r="46" spans="1:34" x14ac:dyDescent="0.25">
      <c r="A46" s="6" t="s">
        <v>74</v>
      </c>
      <c r="B46" s="12" t="s">
        <v>26</v>
      </c>
      <c r="C46" s="13" t="s">
        <v>19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4" t="s">
        <v>19</v>
      </c>
    </row>
    <row r="47" spans="1:34" x14ac:dyDescent="0.25">
      <c r="A47" s="6" t="s">
        <v>73</v>
      </c>
      <c r="B47" s="11" t="s">
        <v>20</v>
      </c>
      <c r="C47" s="15" t="s">
        <v>19</v>
      </c>
      <c r="D47" s="15">
        <v>31.208511000000001</v>
      </c>
      <c r="E47" s="15">
        <v>58.650719000000002</v>
      </c>
      <c r="F47" s="15">
        <v>62.500725000000003</v>
      </c>
      <c r="G47" s="15">
        <v>64.208716999999993</v>
      </c>
      <c r="H47" s="15">
        <v>64.651718000000002</v>
      </c>
      <c r="I47" s="15">
        <v>65.062720999999996</v>
      </c>
      <c r="J47" s="15">
        <v>65.473724000000004</v>
      </c>
      <c r="K47" s="15">
        <v>67.884720000000002</v>
      </c>
      <c r="L47" s="15">
        <v>68.295722999999995</v>
      </c>
      <c r="M47" s="15">
        <v>75.806725</v>
      </c>
      <c r="N47" s="15">
        <v>75.806725</v>
      </c>
      <c r="O47" s="15">
        <v>75.806725</v>
      </c>
      <c r="P47" s="15">
        <v>75.806725</v>
      </c>
      <c r="Q47" s="15">
        <v>81.006729000000007</v>
      </c>
      <c r="R47" s="15">
        <v>92.156730999999994</v>
      </c>
      <c r="S47" s="15">
        <v>92.156730999999994</v>
      </c>
      <c r="T47" s="15">
        <v>92.156730999999994</v>
      </c>
      <c r="U47" s="15">
        <v>92.156730999999994</v>
      </c>
      <c r="V47" s="15">
        <v>92.156730999999994</v>
      </c>
      <c r="W47" s="15">
        <v>92.406730999999994</v>
      </c>
      <c r="X47" s="15">
        <v>92.406730999999994</v>
      </c>
      <c r="Y47" s="15">
        <v>92.406730999999994</v>
      </c>
      <c r="Z47" s="15">
        <v>92.406730999999994</v>
      </c>
      <c r="AA47" s="15">
        <v>92.406730999999994</v>
      </c>
      <c r="AB47" s="15">
        <v>92.656730999999994</v>
      </c>
      <c r="AC47" s="15">
        <v>92.656730999999994</v>
      </c>
      <c r="AD47" s="15">
        <v>92.656730999999994</v>
      </c>
      <c r="AE47" s="15">
        <v>92.656730999999994</v>
      </c>
      <c r="AF47" s="15">
        <v>92.656730999999994</v>
      </c>
      <c r="AG47" s="15">
        <v>92.656730999999994</v>
      </c>
      <c r="AH47" s="16" t="s">
        <v>19</v>
      </c>
    </row>
    <row r="48" spans="1:34" x14ac:dyDescent="0.25">
      <c r="B48" s="11" t="s">
        <v>27</v>
      </c>
    </row>
    <row r="49" spans="1:34" x14ac:dyDescent="0.25">
      <c r="A49" s="6" t="s">
        <v>72</v>
      </c>
      <c r="B49" s="12" t="s">
        <v>22</v>
      </c>
      <c r="C49" s="13" t="s">
        <v>19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4" t="s">
        <v>19</v>
      </c>
    </row>
    <row r="50" spans="1:34" ht="15" customHeight="1" x14ac:dyDescent="0.25">
      <c r="A50" s="6" t="s">
        <v>71</v>
      </c>
      <c r="B50" s="12" t="s">
        <v>23</v>
      </c>
      <c r="C50" s="13" t="s">
        <v>19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4" t="s">
        <v>19</v>
      </c>
    </row>
    <row r="51" spans="1:34" ht="15" customHeight="1" x14ac:dyDescent="0.25">
      <c r="A51" s="6" t="s">
        <v>70</v>
      </c>
      <c r="B51" s="12" t="s">
        <v>12</v>
      </c>
      <c r="C51" s="13" t="s">
        <v>19</v>
      </c>
      <c r="D51" s="13">
        <v>0</v>
      </c>
      <c r="E51" s="13">
        <v>0</v>
      </c>
      <c r="F51" s="13">
        <v>6.8555109999999999</v>
      </c>
      <c r="G51" s="13">
        <v>16.450566999999999</v>
      </c>
      <c r="H51" s="13">
        <v>38.256062</v>
      </c>
      <c r="I51" s="13">
        <v>58.905982999999999</v>
      </c>
      <c r="J51" s="13">
        <v>83.765274000000005</v>
      </c>
      <c r="K51" s="13">
        <v>90.179405000000003</v>
      </c>
      <c r="L51" s="13">
        <v>95.041961999999998</v>
      </c>
      <c r="M51" s="13">
        <v>100.935455</v>
      </c>
      <c r="N51" s="13">
        <v>107.211006</v>
      </c>
      <c r="O51" s="13">
        <v>113.17733</v>
      </c>
      <c r="P51" s="13">
        <v>117.945724</v>
      </c>
      <c r="Q51" s="13">
        <v>122.96219600000001</v>
      </c>
      <c r="R51" s="13">
        <v>127.695549</v>
      </c>
      <c r="S51" s="13">
        <v>133.23320000000001</v>
      </c>
      <c r="T51" s="13">
        <v>140.04530299999999</v>
      </c>
      <c r="U51" s="13">
        <v>146.252274</v>
      </c>
      <c r="V51" s="13">
        <v>151.44778400000001</v>
      </c>
      <c r="W51" s="13">
        <v>157.12399300000001</v>
      </c>
      <c r="X51" s="13">
        <v>162.22753900000001</v>
      </c>
      <c r="Y51" s="13">
        <v>168.328506</v>
      </c>
      <c r="Z51" s="13">
        <v>176.74975599999999</v>
      </c>
      <c r="AA51" s="13">
        <v>186.22479200000001</v>
      </c>
      <c r="AB51" s="13">
        <v>191.347137</v>
      </c>
      <c r="AC51" s="13">
        <v>196.818207</v>
      </c>
      <c r="AD51" s="13">
        <v>202.66996800000001</v>
      </c>
      <c r="AE51" s="13">
        <v>209.540695</v>
      </c>
      <c r="AF51" s="13">
        <v>213.72131300000001</v>
      </c>
      <c r="AG51" s="13">
        <v>219.86515800000001</v>
      </c>
      <c r="AH51" s="14" t="s">
        <v>19</v>
      </c>
    </row>
    <row r="52" spans="1:34" ht="15" customHeight="1" x14ac:dyDescent="0.25">
      <c r="A52" s="6" t="s">
        <v>69</v>
      </c>
      <c r="B52" s="12" t="s">
        <v>13</v>
      </c>
      <c r="C52" s="13" t="s">
        <v>19</v>
      </c>
      <c r="D52" s="13">
        <v>8.7081459999999993</v>
      </c>
      <c r="E52" s="13">
        <v>13.355809000000001</v>
      </c>
      <c r="F52" s="13">
        <v>19.833431000000001</v>
      </c>
      <c r="G52" s="13">
        <v>26.814488999999998</v>
      </c>
      <c r="H52" s="13">
        <v>43.190497999999998</v>
      </c>
      <c r="I52" s="13">
        <v>53.946213</v>
      </c>
      <c r="J52" s="13">
        <v>60.250495999999998</v>
      </c>
      <c r="K52" s="13">
        <v>65.372116000000005</v>
      </c>
      <c r="L52" s="13">
        <v>69.087692000000004</v>
      </c>
      <c r="M52" s="13">
        <v>73.102401999999998</v>
      </c>
      <c r="N52" s="13">
        <v>76.990356000000006</v>
      </c>
      <c r="O52" s="13">
        <v>81.154197999999994</v>
      </c>
      <c r="P52" s="13">
        <v>84.302963000000005</v>
      </c>
      <c r="Q52" s="13">
        <v>88.756134000000003</v>
      </c>
      <c r="R52" s="13">
        <v>94.347572</v>
      </c>
      <c r="S52" s="13">
        <v>98.653747999999993</v>
      </c>
      <c r="T52" s="13">
        <v>103.060608</v>
      </c>
      <c r="U52" s="13">
        <v>106.163765</v>
      </c>
      <c r="V52" s="13">
        <v>109.662178</v>
      </c>
      <c r="W52" s="13">
        <v>115.25361599999999</v>
      </c>
      <c r="X52" s="13">
        <v>118.759636</v>
      </c>
      <c r="Y52" s="13">
        <v>125.399483</v>
      </c>
      <c r="Z52" s="13">
        <v>130.790558</v>
      </c>
      <c r="AA52" s="13">
        <v>135.41630599999999</v>
      </c>
      <c r="AB52" s="13">
        <v>143.28834499999999</v>
      </c>
      <c r="AC52" s="13">
        <v>148.84458900000001</v>
      </c>
      <c r="AD52" s="13">
        <v>153.71923799999999</v>
      </c>
      <c r="AE52" s="13">
        <v>158.76603700000001</v>
      </c>
      <c r="AF52" s="13">
        <v>162.78370699999999</v>
      </c>
      <c r="AG52" s="13">
        <v>170.64920000000001</v>
      </c>
      <c r="AH52" s="14" t="s">
        <v>19</v>
      </c>
    </row>
    <row r="53" spans="1:34" ht="15" customHeight="1" x14ac:dyDescent="0.25">
      <c r="A53" s="6" t="s">
        <v>68</v>
      </c>
      <c r="B53" s="12" t="s">
        <v>25</v>
      </c>
      <c r="C53" s="13" t="s">
        <v>19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4" t="s">
        <v>19</v>
      </c>
    </row>
    <row r="54" spans="1:34" ht="15" customHeight="1" x14ac:dyDescent="0.25">
      <c r="A54" s="6" t="s">
        <v>67</v>
      </c>
      <c r="B54" s="12" t="s">
        <v>15</v>
      </c>
      <c r="C54" s="13" t="s">
        <v>19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4" t="s">
        <v>19</v>
      </c>
    </row>
    <row r="55" spans="1:34" ht="15" customHeight="1" x14ac:dyDescent="0.25">
      <c r="A55" s="6" t="s">
        <v>108</v>
      </c>
      <c r="B55" s="12" t="s">
        <v>106</v>
      </c>
      <c r="C55" s="13" t="s">
        <v>19</v>
      </c>
      <c r="D55" s="13">
        <v>0</v>
      </c>
      <c r="E55" s="13">
        <v>0</v>
      </c>
      <c r="F55" s="13">
        <v>0</v>
      </c>
      <c r="G55" s="13">
        <v>3.1725999999999997E-2</v>
      </c>
      <c r="H55" s="13">
        <v>0.44206699999999999</v>
      </c>
      <c r="I55" s="13">
        <v>0.44847100000000001</v>
      </c>
      <c r="J55" s="13">
        <v>0.46052799999999999</v>
      </c>
      <c r="K55" s="13">
        <v>0.46052799999999999</v>
      </c>
      <c r="L55" s="13">
        <v>0.46052799999999999</v>
      </c>
      <c r="M55" s="13">
        <v>0.46052799999999999</v>
      </c>
      <c r="N55" s="13">
        <v>0.46052799999999999</v>
      </c>
      <c r="O55" s="13">
        <v>0.46572599999999997</v>
      </c>
      <c r="P55" s="13">
        <v>0.46572599999999997</v>
      </c>
      <c r="Q55" s="13">
        <v>0.46572599999999997</v>
      </c>
      <c r="R55" s="13">
        <v>0.47096199999999999</v>
      </c>
      <c r="S55" s="13">
        <v>0.54891699999999999</v>
      </c>
      <c r="T55" s="13">
        <v>0.54891699999999999</v>
      </c>
      <c r="U55" s="13">
        <v>0.54891699999999999</v>
      </c>
      <c r="V55" s="13">
        <v>0.54891699999999999</v>
      </c>
      <c r="W55" s="13">
        <v>0.54891699999999999</v>
      </c>
      <c r="X55" s="13">
        <v>0.54891699999999999</v>
      </c>
      <c r="Y55" s="13">
        <v>0.54891699999999999</v>
      </c>
      <c r="Z55" s="13">
        <v>0.54891699999999999</v>
      </c>
      <c r="AA55" s="13">
        <v>0.54891699999999999</v>
      </c>
      <c r="AB55" s="13">
        <v>0.54891699999999999</v>
      </c>
      <c r="AC55" s="13">
        <v>0.54891699999999999</v>
      </c>
      <c r="AD55" s="13">
        <v>0.62841499999999995</v>
      </c>
      <c r="AE55" s="13">
        <v>0.92449499999999996</v>
      </c>
      <c r="AF55" s="13">
        <v>1.1476280000000001</v>
      </c>
      <c r="AG55" s="13">
        <v>1.666782</v>
      </c>
      <c r="AH55" s="14" t="s">
        <v>19</v>
      </c>
    </row>
    <row r="56" spans="1:34" ht="15" customHeight="1" x14ac:dyDescent="0.25">
      <c r="A56" s="6" t="s">
        <v>66</v>
      </c>
      <c r="B56" s="12" t="s">
        <v>16</v>
      </c>
      <c r="C56" s="13" t="s">
        <v>19</v>
      </c>
      <c r="D56" s="13">
        <v>0</v>
      </c>
      <c r="E56" s="13">
        <v>0</v>
      </c>
      <c r="F56" s="13">
        <v>1.0970000000000001E-3</v>
      </c>
      <c r="G56" s="13">
        <v>2.1979999999999999E-3</v>
      </c>
      <c r="H56" s="13">
        <v>2.1979999999999999E-3</v>
      </c>
      <c r="I56" s="13">
        <v>2.1979999999999999E-3</v>
      </c>
      <c r="J56" s="13">
        <v>2.1979999999999999E-3</v>
      </c>
      <c r="K56" s="13">
        <v>2.1979999999999999E-3</v>
      </c>
      <c r="L56" s="13">
        <v>2.1979999999999999E-3</v>
      </c>
      <c r="M56" s="13">
        <v>2.1979999999999999E-3</v>
      </c>
      <c r="N56" s="13">
        <v>2.1979999999999999E-3</v>
      </c>
      <c r="O56" s="13">
        <v>2.1979999999999999E-3</v>
      </c>
      <c r="P56" s="13">
        <v>2.1979999999999999E-3</v>
      </c>
      <c r="Q56" s="13">
        <v>2.1979999999999999E-3</v>
      </c>
      <c r="R56" s="13">
        <v>3.2429999999999998E-3</v>
      </c>
      <c r="S56" s="13">
        <v>3.2429999999999998E-3</v>
      </c>
      <c r="T56" s="13">
        <v>3.2429999999999998E-3</v>
      </c>
      <c r="U56" s="13">
        <v>3.2429999999999998E-3</v>
      </c>
      <c r="V56" s="13">
        <v>3.2429999999999998E-3</v>
      </c>
      <c r="W56" s="13">
        <v>3.2429999999999998E-3</v>
      </c>
      <c r="X56" s="13">
        <v>3.2429999999999998E-3</v>
      </c>
      <c r="Y56" s="13">
        <v>3.2429999999999998E-3</v>
      </c>
      <c r="Z56" s="13">
        <v>3.2429999999999998E-3</v>
      </c>
      <c r="AA56" s="13">
        <v>3.2429999999999998E-3</v>
      </c>
      <c r="AB56" s="13">
        <v>3.2429999999999998E-3</v>
      </c>
      <c r="AC56" s="13">
        <v>3.2429999999999998E-3</v>
      </c>
      <c r="AD56" s="13">
        <v>4.2449999999999996E-3</v>
      </c>
      <c r="AE56" s="13">
        <v>4.2449999999999996E-3</v>
      </c>
      <c r="AF56" s="13">
        <v>4.2449999999999996E-3</v>
      </c>
      <c r="AG56" s="13">
        <v>4.2449999999999996E-3</v>
      </c>
      <c r="AH56" s="14" t="s">
        <v>19</v>
      </c>
    </row>
    <row r="57" spans="1:34" ht="15" customHeight="1" x14ac:dyDescent="0.25">
      <c r="A57" s="6" t="s">
        <v>65</v>
      </c>
      <c r="B57" s="12" t="s">
        <v>17</v>
      </c>
      <c r="C57" s="13" t="s">
        <v>19</v>
      </c>
      <c r="D57" s="13">
        <v>0.100994</v>
      </c>
      <c r="E57" s="13">
        <v>8.8666490000000007</v>
      </c>
      <c r="F57" s="13">
        <v>37.973278000000001</v>
      </c>
      <c r="G57" s="13">
        <v>72.677268999999995</v>
      </c>
      <c r="H57" s="13">
        <v>92.013435000000001</v>
      </c>
      <c r="I57" s="13">
        <v>105.69729599999999</v>
      </c>
      <c r="J57" s="13">
        <v>112.43943</v>
      </c>
      <c r="K57" s="13">
        <v>117.455681</v>
      </c>
      <c r="L57" s="13">
        <v>128.147919</v>
      </c>
      <c r="M57" s="13">
        <v>129.800873</v>
      </c>
      <c r="N57" s="13">
        <v>133.75157200000001</v>
      </c>
      <c r="O57" s="13">
        <v>139.453003</v>
      </c>
      <c r="P57" s="13">
        <v>146.11961400000001</v>
      </c>
      <c r="Q57" s="13">
        <v>151.96945199999999</v>
      </c>
      <c r="R57" s="13">
        <v>157.02372700000001</v>
      </c>
      <c r="S57" s="13">
        <v>166.94049100000001</v>
      </c>
      <c r="T57" s="13">
        <v>173.512833</v>
      </c>
      <c r="U57" s="13">
        <v>183.321091</v>
      </c>
      <c r="V57" s="13">
        <v>188.56845100000001</v>
      </c>
      <c r="W57" s="13">
        <v>194.92855800000001</v>
      </c>
      <c r="X57" s="13">
        <v>200.07630900000001</v>
      </c>
      <c r="Y57" s="13">
        <v>204.78831500000001</v>
      </c>
      <c r="Z57" s="13">
        <v>211.80543499999999</v>
      </c>
      <c r="AA57" s="13">
        <v>221.25636299999999</v>
      </c>
      <c r="AB57" s="13">
        <v>230.58656300000001</v>
      </c>
      <c r="AC57" s="13">
        <v>243.582413</v>
      </c>
      <c r="AD57" s="13">
        <v>260.67590300000001</v>
      </c>
      <c r="AE57" s="13">
        <v>282.23745700000001</v>
      </c>
      <c r="AF57" s="13">
        <v>307.169464</v>
      </c>
      <c r="AG57" s="13">
        <v>317.91125499999998</v>
      </c>
      <c r="AH57" s="14" t="s">
        <v>19</v>
      </c>
    </row>
    <row r="58" spans="1:34" ht="15" customHeight="1" x14ac:dyDescent="0.25">
      <c r="A58" s="6" t="s">
        <v>64</v>
      </c>
      <c r="B58" s="12" t="s">
        <v>26</v>
      </c>
      <c r="C58" s="13" t="s">
        <v>19</v>
      </c>
      <c r="D58" s="13">
        <v>0</v>
      </c>
      <c r="E58" s="13">
        <v>1.5576829999999999</v>
      </c>
      <c r="F58" s="13">
        <v>2.029814</v>
      </c>
      <c r="G58" s="13">
        <v>2.5895380000000001</v>
      </c>
      <c r="H58" s="13">
        <v>3.7884250000000002</v>
      </c>
      <c r="I58" s="13">
        <v>4.3695849999999998</v>
      </c>
      <c r="J58" s="13">
        <v>5.0523239999999996</v>
      </c>
      <c r="K58" s="13">
        <v>5.9726509999999999</v>
      </c>
      <c r="L58" s="13">
        <v>6.8292250000000001</v>
      </c>
      <c r="M58" s="13">
        <v>7.5518710000000002</v>
      </c>
      <c r="N58" s="13">
        <v>8.3369949999999999</v>
      </c>
      <c r="O58" s="13">
        <v>9.1962609999999998</v>
      </c>
      <c r="P58" s="13">
        <v>10.102161000000001</v>
      </c>
      <c r="Q58" s="13">
        <v>11.118252999999999</v>
      </c>
      <c r="R58" s="13">
        <v>12.202368</v>
      </c>
      <c r="S58" s="13">
        <v>13.468646</v>
      </c>
      <c r="T58" s="13">
        <v>14.828192</v>
      </c>
      <c r="U58" s="13">
        <v>16.063656000000002</v>
      </c>
      <c r="V58" s="13">
        <v>17.337409999999998</v>
      </c>
      <c r="W58" s="13">
        <v>18.650296999999998</v>
      </c>
      <c r="X58" s="13">
        <v>19.995911</v>
      </c>
      <c r="Y58" s="13">
        <v>21.409272999999999</v>
      </c>
      <c r="Z58" s="13">
        <v>23.142251999999999</v>
      </c>
      <c r="AA58" s="13">
        <v>24.906137000000001</v>
      </c>
      <c r="AB58" s="13">
        <v>26.691203999999999</v>
      </c>
      <c r="AC58" s="13">
        <v>28.452904</v>
      </c>
      <c r="AD58" s="13">
        <v>30.297573</v>
      </c>
      <c r="AE58" s="13">
        <v>32.29063</v>
      </c>
      <c r="AF58" s="13">
        <v>34.308743</v>
      </c>
      <c r="AG58" s="13">
        <v>36.505851999999997</v>
      </c>
      <c r="AH58" s="14" t="s">
        <v>19</v>
      </c>
    </row>
    <row r="59" spans="1:34" ht="15" customHeight="1" x14ac:dyDescent="0.25">
      <c r="A59" s="6" t="s">
        <v>63</v>
      </c>
      <c r="B59" s="11" t="s">
        <v>20</v>
      </c>
      <c r="C59" s="15" t="s">
        <v>19</v>
      </c>
      <c r="D59" s="15">
        <v>8.8091390000000001</v>
      </c>
      <c r="E59" s="15">
        <v>23.780142000000001</v>
      </c>
      <c r="F59" s="15">
        <v>66.693123</v>
      </c>
      <c r="G59" s="15">
        <v>118.565781</v>
      </c>
      <c r="H59" s="15">
        <v>177.69270299999999</v>
      </c>
      <c r="I59" s="15">
        <v>223.36970500000001</v>
      </c>
      <c r="J59" s="15">
        <v>261.97018400000002</v>
      </c>
      <c r="K59" s="15">
        <v>279.44250499999998</v>
      </c>
      <c r="L59" s="15">
        <v>299.56939699999998</v>
      </c>
      <c r="M59" s="15">
        <v>311.85327100000001</v>
      </c>
      <c r="N59" s="15">
        <v>326.75259399999999</v>
      </c>
      <c r="O59" s="15">
        <v>343.448669</v>
      </c>
      <c r="P59" s="15">
        <v>358.938354</v>
      </c>
      <c r="Q59" s="15">
        <v>375.27404799999999</v>
      </c>
      <c r="R59" s="15">
        <v>391.74343900000002</v>
      </c>
      <c r="S59" s="15">
        <v>412.84817500000003</v>
      </c>
      <c r="T59" s="15">
        <v>431.99893200000002</v>
      </c>
      <c r="U59" s="15">
        <v>452.35299700000002</v>
      </c>
      <c r="V59" s="15">
        <v>467.56793199999998</v>
      </c>
      <c r="W59" s="15">
        <v>486.50869799999998</v>
      </c>
      <c r="X59" s="15">
        <v>501.611603</v>
      </c>
      <c r="Y59" s="15">
        <v>520.47778300000004</v>
      </c>
      <c r="Z59" s="15">
        <v>543.04028300000004</v>
      </c>
      <c r="AA59" s="15">
        <v>568.35583499999996</v>
      </c>
      <c r="AB59" s="15">
        <v>592.46545400000002</v>
      </c>
      <c r="AC59" s="15">
        <v>618.25018299999999</v>
      </c>
      <c r="AD59" s="15">
        <v>647.99548300000004</v>
      </c>
      <c r="AE59" s="15">
        <v>683.76336700000002</v>
      </c>
      <c r="AF59" s="15">
        <v>719.13476600000001</v>
      </c>
      <c r="AG59" s="15">
        <v>746.60253899999998</v>
      </c>
      <c r="AH59" s="16" t="s">
        <v>19</v>
      </c>
    </row>
    <row r="60" spans="1:34" ht="15" customHeight="1" x14ac:dyDescent="0.25">
      <c r="A60" s="6" t="s">
        <v>62</v>
      </c>
      <c r="B60" s="11" t="s">
        <v>61</v>
      </c>
      <c r="C60" s="15" t="s">
        <v>19</v>
      </c>
      <c r="D60" s="15">
        <v>40.017651000000001</v>
      </c>
      <c r="E60" s="15">
        <v>82.430862000000005</v>
      </c>
      <c r="F60" s="15">
        <v>129.193848</v>
      </c>
      <c r="G60" s="15">
        <v>182.774506</v>
      </c>
      <c r="H60" s="15">
        <v>242.34442100000001</v>
      </c>
      <c r="I60" s="15">
        <v>288.432434</v>
      </c>
      <c r="J60" s="15">
        <v>327.44390900000002</v>
      </c>
      <c r="K60" s="15">
        <v>347.32720899999998</v>
      </c>
      <c r="L60" s="15">
        <v>367.86511200000001</v>
      </c>
      <c r="M60" s="15">
        <v>387.66000400000001</v>
      </c>
      <c r="N60" s="15">
        <v>402.559326</v>
      </c>
      <c r="O60" s="15">
        <v>419.255402</v>
      </c>
      <c r="P60" s="15">
        <v>434.74508700000001</v>
      </c>
      <c r="Q60" s="15">
        <v>456.28076199999998</v>
      </c>
      <c r="R60" s="15">
        <v>483.90017699999999</v>
      </c>
      <c r="S60" s="15">
        <v>505.00491299999999</v>
      </c>
      <c r="T60" s="15">
        <v>524.15563999999995</v>
      </c>
      <c r="U60" s="15">
        <v>544.50970500000005</v>
      </c>
      <c r="V60" s="15">
        <v>559.72466999999995</v>
      </c>
      <c r="W60" s="15">
        <v>578.91540499999996</v>
      </c>
      <c r="X60" s="15">
        <v>594.01831100000004</v>
      </c>
      <c r="Y60" s="15">
        <v>612.88452099999995</v>
      </c>
      <c r="Z60" s="15">
        <v>635.44702099999995</v>
      </c>
      <c r="AA60" s="15">
        <v>660.76257299999997</v>
      </c>
      <c r="AB60" s="15">
        <v>685.12219200000004</v>
      </c>
      <c r="AC60" s="15">
        <v>710.90692100000001</v>
      </c>
      <c r="AD60" s="15">
        <v>740.65222200000005</v>
      </c>
      <c r="AE60" s="15">
        <v>776.42010500000004</v>
      </c>
      <c r="AF60" s="15">
        <v>811.79150400000003</v>
      </c>
      <c r="AG60" s="15">
        <v>839.259277</v>
      </c>
      <c r="AH60" s="16" t="s">
        <v>19</v>
      </c>
    </row>
    <row r="62" spans="1:34" ht="15" customHeight="1" x14ac:dyDescent="0.25">
      <c r="B62" s="11" t="s">
        <v>28</v>
      </c>
    </row>
    <row r="63" spans="1:34" ht="15" customHeight="1" x14ac:dyDescent="0.25">
      <c r="A63" s="6" t="s">
        <v>60</v>
      </c>
      <c r="B63" s="12" t="s">
        <v>22</v>
      </c>
      <c r="C63" s="13" t="s">
        <v>19</v>
      </c>
      <c r="D63" s="13">
        <v>4.5084</v>
      </c>
      <c r="E63" s="13">
        <v>9.2206989999999998</v>
      </c>
      <c r="F63" s="13">
        <v>29.479296000000001</v>
      </c>
      <c r="G63" s="13">
        <v>39.575901000000002</v>
      </c>
      <c r="H63" s="13">
        <v>89.742378000000002</v>
      </c>
      <c r="I63" s="13">
        <v>93.867583999999994</v>
      </c>
      <c r="J63" s="13">
        <v>102.27149199999999</v>
      </c>
      <c r="K63" s="13">
        <v>105.572487</v>
      </c>
      <c r="L63" s="13">
        <v>108.06199599999999</v>
      </c>
      <c r="M63" s="13">
        <v>110.594002</v>
      </c>
      <c r="N63" s="13">
        <v>112.012001</v>
      </c>
      <c r="O63" s="13">
        <v>114.851006</v>
      </c>
      <c r="P63" s="13">
        <v>116.470009</v>
      </c>
      <c r="Q63" s="13">
        <v>118.60580400000001</v>
      </c>
      <c r="R63" s="13">
        <v>120.22180899999999</v>
      </c>
      <c r="S63" s="13">
        <v>120.22180899999999</v>
      </c>
      <c r="T63" s="13">
        <v>120.56081399999999</v>
      </c>
      <c r="U63" s="13">
        <v>122.68079400000001</v>
      </c>
      <c r="V63" s="13">
        <v>123.01979799999999</v>
      </c>
      <c r="W63" s="13">
        <v>123.01979799999999</v>
      </c>
      <c r="X63" s="13">
        <v>123.35979500000001</v>
      </c>
      <c r="Y63" s="13">
        <v>123.35979500000001</v>
      </c>
      <c r="Z63" s="13">
        <v>123.35979500000001</v>
      </c>
      <c r="AA63" s="13">
        <v>123.380791</v>
      </c>
      <c r="AB63" s="13">
        <v>126.309792</v>
      </c>
      <c r="AC63" s="13">
        <v>126.989799</v>
      </c>
      <c r="AD63" s="13">
        <v>126.989799</v>
      </c>
      <c r="AE63" s="13">
        <v>128.09979200000001</v>
      </c>
      <c r="AF63" s="13">
        <v>128.09979200000001</v>
      </c>
      <c r="AG63" s="13">
        <v>128.09979200000001</v>
      </c>
      <c r="AH63" s="14" t="s">
        <v>19</v>
      </c>
    </row>
    <row r="64" spans="1:34" ht="15" customHeight="1" x14ac:dyDescent="0.25">
      <c r="A64" s="6" t="s">
        <v>59</v>
      </c>
      <c r="B64" s="12" t="s">
        <v>23</v>
      </c>
      <c r="C64" s="13" t="s">
        <v>19</v>
      </c>
      <c r="D64" s="13">
        <v>1.1951000000000001</v>
      </c>
      <c r="E64" s="13">
        <v>6.0462009999999999</v>
      </c>
      <c r="F64" s="13">
        <v>10.624701999999999</v>
      </c>
      <c r="G64" s="13">
        <v>15.805702</v>
      </c>
      <c r="H64" s="13">
        <v>18.874302</v>
      </c>
      <c r="I64" s="13">
        <v>22.981003000000001</v>
      </c>
      <c r="J64" s="13">
        <v>24.023502000000001</v>
      </c>
      <c r="K64" s="13">
        <v>25.671500999999999</v>
      </c>
      <c r="L64" s="13">
        <v>32.400902000000002</v>
      </c>
      <c r="M64" s="13">
        <v>32.445903999999999</v>
      </c>
      <c r="N64" s="13">
        <v>33.419407</v>
      </c>
      <c r="O64" s="13">
        <v>33.662407000000002</v>
      </c>
      <c r="P64" s="13">
        <v>34.406207999999999</v>
      </c>
      <c r="Q64" s="13">
        <v>34.909205999999998</v>
      </c>
      <c r="R64" s="13">
        <v>35.879707000000003</v>
      </c>
      <c r="S64" s="13">
        <v>36.789703000000003</v>
      </c>
      <c r="T64" s="13">
        <v>36.789703000000003</v>
      </c>
      <c r="U64" s="13">
        <v>36.789703000000003</v>
      </c>
      <c r="V64" s="13">
        <v>36.915703000000001</v>
      </c>
      <c r="W64" s="13">
        <v>36.915703000000001</v>
      </c>
      <c r="X64" s="13">
        <v>36.915703000000001</v>
      </c>
      <c r="Y64" s="13">
        <v>36.915703000000001</v>
      </c>
      <c r="Z64" s="13">
        <v>36.915703000000001</v>
      </c>
      <c r="AA64" s="13">
        <v>36.915703000000001</v>
      </c>
      <c r="AB64" s="13">
        <v>37.021706000000002</v>
      </c>
      <c r="AC64" s="13">
        <v>37.021706000000002</v>
      </c>
      <c r="AD64" s="13">
        <v>37.021706000000002</v>
      </c>
      <c r="AE64" s="13">
        <v>37.021706000000002</v>
      </c>
      <c r="AF64" s="13">
        <v>37.574706999999997</v>
      </c>
      <c r="AG64" s="13">
        <v>37.574706999999997</v>
      </c>
      <c r="AH64" s="14" t="s">
        <v>19</v>
      </c>
    </row>
    <row r="65" spans="1:34" ht="15" customHeight="1" x14ac:dyDescent="0.25">
      <c r="A65" s="6" t="s">
        <v>58</v>
      </c>
      <c r="B65" s="12" t="s">
        <v>12</v>
      </c>
      <c r="C65" s="13" t="s">
        <v>19</v>
      </c>
      <c r="D65" s="13">
        <v>5.6000000000000001E-2</v>
      </c>
      <c r="E65" s="13">
        <v>1.077</v>
      </c>
      <c r="F65" s="13">
        <v>2.6442000000000001</v>
      </c>
      <c r="G65" s="13">
        <v>3.8123</v>
      </c>
      <c r="H65" s="13">
        <v>5.2564019999999996</v>
      </c>
      <c r="I65" s="13">
        <v>5.2564019999999996</v>
      </c>
      <c r="J65" s="13">
        <v>5.7064019999999998</v>
      </c>
      <c r="K65" s="13">
        <v>5.7558020000000001</v>
      </c>
      <c r="L65" s="13">
        <v>5.7999010000000002</v>
      </c>
      <c r="M65" s="13">
        <v>6.8637009999999998</v>
      </c>
      <c r="N65" s="13">
        <v>7.7487019999999998</v>
      </c>
      <c r="O65" s="13">
        <v>7.7487019999999998</v>
      </c>
      <c r="P65" s="13">
        <v>7.8114020000000002</v>
      </c>
      <c r="Q65" s="13">
        <v>7.9534019999999996</v>
      </c>
      <c r="R65" s="13">
        <v>8.0244020000000003</v>
      </c>
      <c r="S65" s="13">
        <v>8.0244020000000003</v>
      </c>
      <c r="T65" s="13">
        <v>8.0244020000000003</v>
      </c>
      <c r="U65" s="13">
        <v>8.0244020000000003</v>
      </c>
      <c r="V65" s="13">
        <v>8.6774020000000007</v>
      </c>
      <c r="W65" s="13">
        <v>8.6774020000000007</v>
      </c>
      <c r="X65" s="13">
        <v>8.6774020000000007</v>
      </c>
      <c r="Y65" s="13">
        <v>9.1885019999999997</v>
      </c>
      <c r="Z65" s="13">
        <v>9.1885019999999997</v>
      </c>
      <c r="AA65" s="13">
        <v>9.1885019999999997</v>
      </c>
      <c r="AB65" s="13">
        <v>9.2155020000000007</v>
      </c>
      <c r="AC65" s="13">
        <v>9.2155020000000007</v>
      </c>
      <c r="AD65" s="13">
        <v>9.8445009999999993</v>
      </c>
      <c r="AE65" s="13">
        <v>9.8445009999999993</v>
      </c>
      <c r="AF65" s="13">
        <v>9.9011019999999998</v>
      </c>
      <c r="AG65" s="13">
        <v>9.9011019999999998</v>
      </c>
      <c r="AH65" s="14" t="s">
        <v>19</v>
      </c>
    </row>
    <row r="66" spans="1:34" x14ac:dyDescent="0.25">
      <c r="A66" s="6" t="s">
        <v>57</v>
      </c>
      <c r="B66" s="12" t="s">
        <v>13</v>
      </c>
      <c r="C66" s="13" t="s">
        <v>19</v>
      </c>
      <c r="D66" s="13">
        <v>1.8800000000000001E-2</v>
      </c>
      <c r="E66" s="13">
        <v>9.9599999999999994E-2</v>
      </c>
      <c r="F66" s="13">
        <v>0.73709999999999998</v>
      </c>
      <c r="G66" s="13">
        <v>1.3065</v>
      </c>
      <c r="H66" s="13">
        <v>1.3661000000000001</v>
      </c>
      <c r="I66" s="13">
        <v>2.6261999999999999</v>
      </c>
      <c r="J66" s="13">
        <v>3.2588010000000001</v>
      </c>
      <c r="K66" s="13">
        <v>3.2639999999999998</v>
      </c>
      <c r="L66" s="13">
        <v>3.2639999999999998</v>
      </c>
      <c r="M66" s="13">
        <v>3.6284999999999998</v>
      </c>
      <c r="N66" s="13">
        <v>3.6284999999999998</v>
      </c>
      <c r="O66" s="13">
        <v>3.7905009999999999</v>
      </c>
      <c r="P66" s="13">
        <v>3.9113009999999999</v>
      </c>
      <c r="Q66" s="13">
        <v>3.9299010000000001</v>
      </c>
      <c r="R66" s="13">
        <v>3.946901</v>
      </c>
      <c r="S66" s="13">
        <v>3.946901</v>
      </c>
      <c r="T66" s="13">
        <v>3.946901</v>
      </c>
      <c r="U66" s="13">
        <v>3.9594010000000002</v>
      </c>
      <c r="V66" s="13">
        <v>3.9594010000000002</v>
      </c>
      <c r="W66" s="13">
        <v>3.9594010000000002</v>
      </c>
      <c r="X66" s="13">
        <v>4.1684010000000002</v>
      </c>
      <c r="Y66" s="13">
        <v>4.2004010000000003</v>
      </c>
      <c r="Z66" s="13">
        <v>4.2004010000000003</v>
      </c>
      <c r="AA66" s="13">
        <v>4.2004010000000003</v>
      </c>
      <c r="AB66" s="13">
        <v>4.287401</v>
      </c>
      <c r="AC66" s="13">
        <v>4.287401</v>
      </c>
      <c r="AD66" s="13">
        <v>4.287401</v>
      </c>
      <c r="AE66" s="13">
        <v>4.3529010000000001</v>
      </c>
      <c r="AF66" s="13">
        <v>4.3529010000000001</v>
      </c>
      <c r="AG66" s="13">
        <v>4.3529010000000001</v>
      </c>
      <c r="AH66" s="14" t="s">
        <v>19</v>
      </c>
    </row>
    <row r="67" spans="1:34" ht="15" customHeight="1" x14ac:dyDescent="0.25">
      <c r="A67" s="6" t="s">
        <v>56</v>
      </c>
      <c r="B67" s="12" t="s">
        <v>25</v>
      </c>
      <c r="C67" s="13" t="s">
        <v>19</v>
      </c>
      <c r="D67" s="13">
        <v>5.7363</v>
      </c>
      <c r="E67" s="13">
        <v>6.5079000000000002</v>
      </c>
      <c r="F67" s="13">
        <v>6.5079000000000002</v>
      </c>
      <c r="G67" s="13">
        <v>6.5079000000000002</v>
      </c>
      <c r="H67" s="13">
        <v>7.6299000000000001</v>
      </c>
      <c r="I67" s="13">
        <v>20.986601</v>
      </c>
      <c r="J67" s="13">
        <v>29.137402000000002</v>
      </c>
      <c r="K67" s="13">
        <v>31.494406000000001</v>
      </c>
      <c r="L67" s="13">
        <v>37.924796999999998</v>
      </c>
      <c r="M67" s="13">
        <v>37.924796999999998</v>
      </c>
      <c r="N67" s="13">
        <v>40.219898000000001</v>
      </c>
      <c r="O67" s="13">
        <v>41.504596999999997</v>
      </c>
      <c r="P67" s="13">
        <v>42.569598999999997</v>
      </c>
      <c r="Q67" s="13">
        <v>44.703598</v>
      </c>
      <c r="R67" s="13">
        <v>44.703598</v>
      </c>
      <c r="S67" s="13">
        <v>45.825699</v>
      </c>
      <c r="T67" s="13">
        <v>47.832698999999998</v>
      </c>
      <c r="U67" s="13">
        <v>48.674495999999998</v>
      </c>
      <c r="V67" s="13">
        <v>48.674495999999998</v>
      </c>
      <c r="W67" s="13">
        <v>48.674495999999998</v>
      </c>
      <c r="X67" s="13">
        <v>48.674495999999998</v>
      </c>
      <c r="Y67" s="13">
        <v>48.674495999999998</v>
      </c>
      <c r="Z67" s="13">
        <v>51.056198000000002</v>
      </c>
      <c r="AA67" s="13">
        <v>56.666896999999999</v>
      </c>
      <c r="AB67" s="13">
        <v>56.666896999999999</v>
      </c>
      <c r="AC67" s="13">
        <v>56.666896999999999</v>
      </c>
      <c r="AD67" s="13">
        <v>57.5779</v>
      </c>
      <c r="AE67" s="13">
        <v>59.417895999999999</v>
      </c>
      <c r="AF67" s="13">
        <v>59.417895999999999</v>
      </c>
      <c r="AG67" s="13">
        <v>59.417895999999999</v>
      </c>
      <c r="AH67" s="14" t="s">
        <v>19</v>
      </c>
    </row>
    <row r="68" spans="1:34" ht="15" customHeight="1" x14ac:dyDescent="0.25">
      <c r="A68" s="6" t="s">
        <v>55</v>
      </c>
      <c r="B68" s="12" t="s">
        <v>15</v>
      </c>
      <c r="C68" s="13" t="s">
        <v>19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4" t="s">
        <v>19</v>
      </c>
    </row>
    <row r="69" spans="1:34" ht="15" customHeight="1" x14ac:dyDescent="0.25">
      <c r="A69" s="6" t="s">
        <v>109</v>
      </c>
      <c r="B69" s="12" t="s">
        <v>106</v>
      </c>
      <c r="C69" s="13" t="s">
        <v>19</v>
      </c>
      <c r="D69" s="13">
        <v>0</v>
      </c>
      <c r="E69" s="13">
        <v>0</v>
      </c>
      <c r="F69" s="13">
        <v>0</v>
      </c>
      <c r="G69" s="13">
        <v>1E-3</v>
      </c>
      <c r="H69" s="13">
        <v>1E-3</v>
      </c>
      <c r="I69" s="13">
        <v>1E-3</v>
      </c>
      <c r="J69" s="13">
        <v>1E-3</v>
      </c>
      <c r="K69" s="13">
        <v>1E-3</v>
      </c>
      <c r="L69" s="13">
        <v>1E-3</v>
      </c>
      <c r="M69" s="13">
        <v>1E-3</v>
      </c>
      <c r="N69" s="13">
        <v>1E-3</v>
      </c>
      <c r="O69" s="13">
        <v>1E-3</v>
      </c>
      <c r="P69" s="13">
        <v>1E-3</v>
      </c>
      <c r="Q69" s="13">
        <v>1E-3</v>
      </c>
      <c r="R69" s="13">
        <v>1E-3</v>
      </c>
      <c r="S69" s="13">
        <v>1E-3</v>
      </c>
      <c r="T69" s="13">
        <v>3.0000000000000001E-3</v>
      </c>
      <c r="U69" s="13">
        <v>3.0000000000000001E-3</v>
      </c>
      <c r="V69" s="13">
        <v>3.0000000000000001E-3</v>
      </c>
      <c r="W69" s="13">
        <v>3.0000000000000001E-3</v>
      </c>
      <c r="X69" s="13">
        <v>3.0000000000000001E-3</v>
      </c>
      <c r="Y69" s="13">
        <v>3.0000000000000001E-3</v>
      </c>
      <c r="Z69" s="13">
        <v>3.0000000000000001E-3</v>
      </c>
      <c r="AA69" s="13">
        <v>3.0000000000000001E-3</v>
      </c>
      <c r="AB69" s="13">
        <v>3.0000000000000001E-3</v>
      </c>
      <c r="AC69" s="13">
        <v>3.0000000000000001E-3</v>
      </c>
      <c r="AD69" s="13">
        <v>3.0000000000000001E-3</v>
      </c>
      <c r="AE69" s="13">
        <v>3.0000000000000001E-3</v>
      </c>
      <c r="AF69" s="13">
        <v>3.0000000000000001E-3</v>
      </c>
      <c r="AG69" s="13">
        <v>3.0000000000000001E-3</v>
      </c>
      <c r="AH69" s="14" t="s">
        <v>19</v>
      </c>
    </row>
    <row r="70" spans="1:34" ht="15" customHeight="1" x14ac:dyDescent="0.25">
      <c r="A70" s="6" t="s">
        <v>54</v>
      </c>
      <c r="B70" s="12" t="s">
        <v>16</v>
      </c>
      <c r="C70" s="13" t="s">
        <v>19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4" t="s">
        <v>19</v>
      </c>
    </row>
    <row r="71" spans="1:34" ht="15" customHeight="1" x14ac:dyDescent="0.25">
      <c r="A71" s="6" t="s">
        <v>53</v>
      </c>
      <c r="B71" s="12" t="s">
        <v>17</v>
      </c>
      <c r="C71" s="13" t="s">
        <v>19</v>
      </c>
      <c r="D71" s="13">
        <v>0</v>
      </c>
      <c r="E71" s="13">
        <v>1.21E-2</v>
      </c>
      <c r="F71" s="13">
        <v>3.49E-2</v>
      </c>
      <c r="G71" s="13">
        <v>5.0900000000000001E-2</v>
      </c>
      <c r="H71" s="13">
        <v>5.5399999999999998E-2</v>
      </c>
      <c r="I71" s="13">
        <v>5.5399999999999998E-2</v>
      </c>
      <c r="J71" s="13">
        <v>0.06</v>
      </c>
      <c r="K71" s="13">
        <v>0.23230000000000001</v>
      </c>
      <c r="L71" s="13">
        <v>0.31169999999999998</v>
      </c>
      <c r="M71" s="13">
        <v>0.31169999999999998</v>
      </c>
      <c r="N71" s="13">
        <v>0.31169999999999998</v>
      </c>
      <c r="O71" s="13">
        <v>0.31169999999999998</v>
      </c>
      <c r="P71" s="13">
        <v>0.31169999999999998</v>
      </c>
      <c r="Q71" s="13">
        <v>0.31169999999999998</v>
      </c>
      <c r="R71" s="13">
        <v>0.31169999999999998</v>
      </c>
      <c r="S71" s="13">
        <v>0.31169999999999998</v>
      </c>
      <c r="T71" s="13">
        <v>0.31169999999999998</v>
      </c>
      <c r="U71" s="13">
        <v>0.31169999999999998</v>
      </c>
      <c r="V71" s="13">
        <v>0.31169999999999998</v>
      </c>
      <c r="W71" s="13">
        <v>0.31169999999999998</v>
      </c>
      <c r="X71" s="13">
        <v>0.31169999999999998</v>
      </c>
      <c r="Y71" s="13">
        <v>0.31169999999999998</v>
      </c>
      <c r="Z71" s="13">
        <v>0.31169999999999998</v>
      </c>
      <c r="AA71" s="13">
        <v>0.3916</v>
      </c>
      <c r="AB71" s="13">
        <v>0.3916</v>
      </c>
      <c r="AC71" s="13">
        <v>0.3916</v>
      </c>
      <c r="AD71" s="13">
        <v>0.39460000000000001</v>
      </c>
      <c r="AE71" s="13">
        <v>0.39460000000000001</v>
      </c>
      <c r="AF71" s="13">
        <v>0.40960000000000002</v>
      </c>
      <c r="AG71" s="13">
        <v>0.40960000000000002</v>
      </c>
      <c r="AH71" s="14" t="s">
        <v>19</v>
      </c>
    </row>
    <row r="72" spans="1:34" ht="15" customHeight="1" x14ac:dyDescent="0.25">
      <c r="A72" s="6" t="s">
        <v>52</v>
      </c>
      <c r="B72" s="11" t="s">
        <v>20</v>
      </c>
      <c r="C72" s="15" t="s">
        <v>19</v>
      </c>
      <c r="D72" s="15">
        <v>11.514602999999999</v>
      </c>
      <c r="E72" s="15">
        <v>22.963498999999999</v>
      </c>
      <c r="F72" s="15">
        <v>50.028084</v>
      </c>
      <c r="G72" s="15">
        <v>67.060181</v>
      </c>
      <c r="H72" s="15">
        <v>122.925499</v>
      </c>
      <c r="I72" s="15">
        <v>145.774216</v>
      </c>
      <c r="J72" s="15">
        <v>164.458618</v>
      </c>
      <c r="K72" s="15">
        <v>172.027512</v>
      </c>
      <c r="L72" s="15">
        <v>187.80027799999999</v>
      </c>
      <c r="M72" s="15">
        <v>191.80557300000001</v>
      </c>
      <c r="N72" s="15">
        <v>197.37825000000001</v>
      </c>
      <c r="O72" s="15">
        <v>201.906982</v>
      </c>
      <c r="P72" s="15">
        <v>205.51829499999999</v>
      </c>
      <c r="Q72" s="15">
        <v>210.45167499999999</v>
      </c>
      <c r="R72" s="15">
        <v>213.12617499999999</v>
      </c>
      <c r="S72" s="15">
        <v>215.15827899999999</v>
      </c>
      <c r="T72" s="15">
        <v>217.506271</v>
      </c>
      <c r="U72" s="15">
        <v>220.48054500000001</v>
      </c>
      <c r="V72" s="15">
        <v>221.59854100000001</v>
      </c>
      <c r="W72" s="15">
        <v>221.59854100000001</v>
      </c>
      <c r="X72" s="15">
        <v>222.147537</v>
      </c>
      <c r="Y72" s="15">
        <v>222.690628</v>
      </c>
      <c r="Z72" s="15">
        <v>225.072327</v>
      </c>
      <c r="AA72" s="15">
        <v>230.78398100000001</v>
      </c>
      <c r="AB72" s="15">
        <v>233.93296799999999</v>
      </c>
      <c r="AC72" s="15">
        <v>234.61296100000001</v>
      </c>
      <c r="AD72" s="15">
        <v>236.15597500000001</v>
      </c>
      <c r="AE72" s="15">
        <v>239.17146299999999</v>
      </c>
      <c r="AF72" s="15">
        <v>239.796066</v>
      </c>
      <c r="AG72" s="15">
        <v>239.796066</v>
      </c>
      <c r="AH72" s="16" t="s">
        <v>19</v>
      </c>
    </row>
    <row r="74" spans="1:34" ht="15" customHeight="1" x14ac:dyDescent="0.25">
      <c r="A74" s="6" t="s">
        <v>51</v>
      </c>
      <c r="B74" s="11" t="s">
        <v>29</v>
      </c>
      <c r="C74" s="15">
        <v>1091.1827390000001</v>
      </c>
      <c r="D74" s="15">
        <v>1119.685669</v>
      </c>
      <c r="E74" s="15">
        <v>1150.696899</v>
      </c>
      <c r="F74" s="15">
        <v>1170.439331</v>
      </c>
      <c r="G74" s="15">
        <v>1207.0386960000001</v>
      </c>
      <c r="H74" s="15">
        <v>1210.7745359999999</v>
      </c>
      <c r="I74" s="15">
        <v>1234.0447999999999</v>
      </c>
      <c r="J74" s="15">
        <v>1254.4071039999999</v>
      </c>
      <c r="K74" s="15">
        <v>1266.7567140000001</v>
      </c>
      <c r="L74" s="15">
        <v>1271.5667719999999</v>
      </c>
      <c r="M74" s="15">
        <v>1287.4423830000001</v>
      </c>
      <c r="N74" s="15">
        <v>1296.907837</v>
      </c>
      <c r="O74" s="15">
        <v>1309.171509</v>
      </c>
      <c r="P74" s="15">
        <v>1321.1423339999999</v>
      </c>
      <c r="Q74" s="15">
        <v>1337.8326420000001</v>
      </c>
      <c r="R74" s="15">
        <v>1362.955933</v>
      </c>
      <c r="S74" s="15">
        <v>1382.161255</v>
      </c>
      <c r="T74" s="15">
        <v>1398.9907229999999</v>
      </c>
      <c r="U74" s="15">
        <v>1416.3969729999999</v>
      </c>
      <c r="V74" s="15">
        <v>1430.4941409999999</v>
      </c>
      <c r="W74" s="15">
        <v>1449.7285159999999</v>
      </c>
      <c r="X74" s="15">
        <v>1464.441284</v>
      </c>
      <c r="Y74" s="15">
        <v>1482.8793949999999</v>
      </c>
      <c r="Z74" s="15">
        <v>1503.1708980000001</v>
      </c>
      <c r="AA74" s="15">
        <v>1522.87085</v>
      </c>
      <c r="AB74" s="15">
        <v>1544.1854249999999</v>
      </c>
      <c r="AC74" s="15">
        <v>1569.3443600000001</v>
      </c>
      <c r="AD74" s="15">
        <v>1597.6007079999999</v>
      </c>
      <c r="AE74" s="15">
        <v>1630.3870850000001</v>
      </c>
      <c r="AF74" s="15">
        <v>1665.174683</v>
      </c>
      <c r="AG74" s="15">
        <v>1692.7044679999999</v>
      </c>
      <c r="AH74" s="16">
        <v>1.4742999999999999E-2</v>
      </c>
    </row>
    <row r="76" spans="1:34" ht="15" customHeight="1" x14ac:dyDescent="0.25">
      <c r="B76" s="11" t="s">
        <v>30</v>
      </c>
    </row>
    <row r="77" spans="1:34" ht="15" customHeight="1" x14ac:dyDescent="0.25">
      <c r="A77" s="6" t="s">
        <v>50</v>
      </c>
      <c r="B77" s="12" t="s">
        <v>22</v>
      </c>
      <c r="C77" s="13">
        <v>1.94556</v>
      </c>
      <c r="D77" s="13">
        <v>1.9162760000000001</v>
      </c>
      <c r="E77" s="13">
        <v>1.925017</v>
      </c>
      <c r="F77" s="13">
        <v>1.922601</v>
      </c>
      <c r="G77" s="13">
        <v>1.9269829999999999</v>
      </c>
      <c r="H77" s="13">
        <v>1.926186</v>
      </c>
      <c r="I77" s="13">
        <v>1.924083</v>
      </c>
      <c r="J77" s="13">
        <v>1.920661</v>
      </c>
      <c r="K77" s="13">
        <v>1.9165509999999999</v>
      </c>
      <c r="L77" s="13">
        <v>1.9100619999999999</v>
      </c>
      <c r="M77" s="13">
        <v>1.907287</v>
      </c>
      <c r="N77" s="13">
        <v>1.9038330000000001</v>
      </c>
      <c r="O77" s="13">
        <v>1.900576</v>
      </c>
      <c r="P77" s="13">
        <v>1.8952560000000001</v>
      </c>
      <c r="Q77" s="13">
        <v>1.8917550000000001</v>
      </c>
      <c r="R77" s="13">
        <v>1.890439</v>
      </c>
      <c r="S77" s="13">
        <v>1.887616</v>
      </c>
      <c r="T77" s="13">
        <v>1.88537</v>
      </c>
      <c r="U77" s="13">
        <v>1.884536</v>
      </c>
      <c r="V77" s="13">
        <v>1.883561</v>
      </c>
      <c r="W77" s="13">
        <v>1.8798520000000001</v>
      </c>
      <c r="X77" s="13">
        <v>1.8774770000000001</v>
      </c>
      <c r="Y77" s="13">
        <v>1.876735</v>
      </c>
      <c r="Z77" s="13">
        <v>1.8777509999999999</v>
      </c>
      <c r="AA77" s="13">
        <v>1.8753010000000001</v>
      </c>
      <c r="AB77" s="13">
        <v>1.8742350000000001</v>
      </c>
      <c r="AC77" s="13">
        <v>1.8717600000000001</v>
      </c>
      <c r="AD77" s="13">
        <v>1.868565</v>
      </c>
      <c r="AE77" s="13">
        <v>1.866995</v>
      </c>
      <c r="AF77" s="13">
        <v>1.865326</v>
      </c>
      <c r="AG77" s="13">
        <v>1.8652629999999999</v>
      </c>
      <c r="AH77" s="14">
        <v>-1.4040000000000001E-3</v>
      </c>
    </row>
    <row r="78" spans="1:34" ht="15" customHeight="1" x14ac:dyDescent="0.25">
      <c r="A78" s="6" t="s">
        <v>49</v>
      </c>
      <c r="B78" s="12" t="s">
        <v>31</v>
      </c>
      <c r="C78" s="13">
        <v>0.56876099999999996</v>
      </c>
      <c r="D78" s="13">
        <v>0.56876099999999996</v>
      </c>
      <c r="E78" s="13">
        <v>0.56876099999999996</v>
      </c>
      <c r="F78" s="13">
        <v>0.56876099999999996</v>
      </c>
      <c r="G78" s="13">
        <v>0.56876099999999996</v>
      </c>
      <c r="H78" s="13">
        <v>0.56876099999999996</v>
      </c>
      <c r="I78" s="13">
        <v>0.56876099999999996</v>
      </c>
      <c r="J78" s="13">
        <v>0.56876099999999996</v>
      </c>
      <c r="K78" s="13">
        <v>0.56876099999999996</v>
      </c>
      <c r="L78" s="13">
        <v>0.56876099999999996</v>
      </c>
      <c r="M78" s="13">
        <v>0.56876099999999996</v>
      </c>
      <c r="N78" s="13">
        <v>0.56876099999999996</v>
      </c>
      <c r="O78" s="13">
        <v>0.56876099999999996</v>
      </c>
      <c r="P78" s="13">
        <v>0.56876099999999996</v>
      </c>
      <c r="Q78" s="13">
        <v>0.56876099999999996</v>
      </c>
      <c r="R78" s="13">
        <v>0.56876099999999996</v>
      </c>
      <c r="S78" s="13">
        <v>0.56876099999999996</v>
      </c>
      <c r="T78" s="13">
        <v>0.56876099999999996</v>
      </c>
      <c r="U78" s="13">
        <v>0.56876099999999996</v>
      </c>
      <c r="V78" s="13">
        <v>0.56876099999999996</v>
      </c>
      <c r="W78" s="13">
        <v>0.56876099999999996</v>
      </c>
      <c r="X78" s="13">
        <v>0.56876099999999996</v>
      </c>
      <c r="Y78" s="13">
        <v>0.56876099999999996</v>
      </c>
      <c r="Z78" s="13">
        <v>0.56876099999999996</v>
      </c>
      <c r="AA78" s="13">
        <v>0.56876099999999996</v>
      </c>
      <c r="AB78" s="13">
        <v>0.56876099999999996</v>
      </c>
      <c r="AC78" s="13">
        <v>0.56876099999999996</v>
      </c>
      <c r="AD78" s="13">
        <v>0.56876099999999996</v>
      </c>
      <c r="AE78" s="13">
        <v>0.56876099999999996</v>
      </c>
      <c r="AF78" s="13">
        <v>0.56876099999999996</v>
      </c>
      <c r="AG78" s="13">
        <v>0.56876099999999996</v>
      </c>
      <c r="AH78" s="14">
        <v>0</v>
      </c>
    </row>
    <row r="79" spans="1:34" x14ac:dyDescent="0.25">
      <c r="A79" s="6" t="s">
        <v>48</v>
      </c>
      <c r="B79" s="12" t="s">
        <v>32</v>
      </c>
      <c r="C79" s="13">
        <v>17.840422</v>
      </c>
      <c r="D79" s="13">
        <v>18.414034000000001</v>
      </c>
      <c r="E79" s="13">
        <v>18.744447999999998</v>
      </c>
      <c r="F79" s="13">
        <v>19.040002999999999</v>
      </c>
      <c r="G79" s="13">
        <v>19.390608</v>
      </c>
      <c r="H79" s="13">
        <v>19.757415999999999</v>
      </c>
      <c r="I79" s="13">
        <v>20.138280999999999</v>
      </c>
      <c r="J79" s="13">
        <v>20.523817000000001</v>
      </c>
      <c r="K79" s="13">
        <v>20.906796</v>
      </c>
      <c r="L79" s="13">
        <v>21.285425</v>
      </c>
      <c r="M79" s="13">
        <v>21.655716000000002</v>
      </c>
      <c r="N79" s="13">
        <v>22.032509000000001</v>
      </c>
      <c r="O79" s="13">
        <v>22.409348000000001</v>
      </c>
      <c r="P79" s="13">
        <v>22.789431</v>
      </c>
      <c r="Q79" s="13">
        <v>23.18235</v>
      </c>
      <c r="R79" s="13">
        <v>23.596098000000001</v>
      </c>
      <c r="S79" s="13">
        <v>24.022133</v>
      </c>
      <c r="T79" s="13">
        <v>24.469906000000002</v>
      </c>
      <c r="U79" s="13">
        <v>24.943709999999999</v>
      </c>
      <c r="V79" s="13">
        <v>25.43655</v>
      </c>
      <c r="W79" s="13">
        <v>25.943194999999999</v>
      </c>
      <c r="X79" s="13">
        <v>26.494547000000001</v>
      </c>
      <c r="Y79" s="13">
        <v>27.106615000000001</v>
      </c>
      <c r="Z79" s="13">
        <v>27.799931999999998</v>
      </c>
      <c r="AA79" s="13">
        <v>28.559950000000001</v>
      </c>
      <c r="AB79" s="13">
        <v>29.406044000000001</v>
      </c>
      <c r="AC79" s="13">
        <v>30.335108000000002</v>
      </c>
      <c r="AD79" s="13">
        <v>31.345692</v>
      </c>
      <c r="AE79" s="13">
        <v>32.447322999999997</v>
      </c>
      <c r="AF79" s="13">
        <v>33.679141999999999</v>
      </c>
      <c r="AG79" s="13">
        <v>35.076495999999999</v>
      </c>
      <c r="AH79" s="14">
        <v>2.2790999999999999E-2</v>
      </c>
    </row>
    <row r="80" spans="1:34" ht="15" customHeight="1" x14ac:dyDescent="0.25">
      <c r="A80" s="6" t="s">
        <v>47</v>
      </c>
      <c r="B80" s="12" t="s">
        <v>33</v>
      </c>
      <c r="C80" s="13">
        <v>2.8463500000000002</v>
      </c>
      <c r="D80" s="13">
        <v>2.8697499999999998</v>
      </c>
      <c r="E80" s="13">
        <v>2.88985</v>
      </c>
      <c r="F80" s="13">
        <v>2.88985</v>
      </c>
      <c r="G80" s="13">
        <v>2.88985</v>
      </c>
      <c r="H80" s="13">
        <v>2.88985</v>
      </c>
      <c r="I80" s="13">
        <v>2.88985</v>
      </c>
      <c r="J80" s="13">
        <v>2.88985</v>
      </c>
      <c r="K80" s="13">
        <v>2.88985</v>
      </c>
      <c r="L80" s="13">
        <v>2.88985</v>
      </c>
      <c r="M80" s="13">
        <v>2.88985</v>
      </c>
      <c r="N80" s="13">
        <v>2.88985</v>
      </c>
      <c r="O80" s="13">
        <v>2.88985</v>
      </c>
      <c r="P80" s="13">
        <v>2.88985</v>
      </c>
      <c r="Q80" s="13">
        <v>2.88985</v>
      </c>
      <c r="R80" s="13">
        <v>2.88985</v>
      </c>
      <c r="S80" s="13">
        <v>2.88985</v>
      </c>
      <c r="T80" s="13">
        <v>2.88985</v>
      </c>
      <c r="U80" s="13">
        <v>2.88985</v>
      </c>
      <c r="V80" s="13">
        <v>2.88985</v>
      </c>
      <c r="W80" s="13">
        <v>2.88985</v>
      </c>
      <c r="X80" s="13">
        <v>2.88985</v>
      </c>
      <c r="Y80" s="13">
        <v>2.88985</v>
      </c>
      <c r="Z80" s="13">
        <v>2.88985</v>
      </c>
      <c r="AA80" s="13">
        <v>2.88985</v>
      </c>
      <c r="AB80" s="13">
        <v>2.88985</v>
      </c>
      <c r="AC80" s="13">
        <v>2.88985</v>
      </c>
      <c r="AD80" s="13">
        <v>2.88985</v>
      </c>
      <c r="AE80" s="13">
        <v>2.88985</v>
      </c>
      <c r="AF80" s="13">
        <v>2.88985</v>
      </c>
      <c r="AG80" s="13">
        <v>2.88985</v>
      </c>
      <c r="AH80" s="14">
        <v>5.0600000000000005E-4</v>
      </c>
    </row>
    <row r="81" spans="1:34" x14ac:dyDescent="0.25">
      <c r="A81" s="6" t="s">
        <v>46</v>
      </c>
      <c r="B81" s="12" t="s">
        <v>17</v>
      </c>
      <c r="C81" s="13">
        <v>40.204830000000001</v>
      </c>
      <c r="D81" s="13">
        <v>45.801537000000003</v>
      </c>
      <c r="E81" s="13">
        <v>50.177376000000002</v>
      </c>
      <c r="F81" s="13">
        <v>53.586945</v>
      </c>
      <c r="G81" s="13">
        <v>56.823535999999997</v>
      </c>
      <c r="H81" s="13">
        <v>60.726688000000003</v>
      </c>
      <c r="I81" s="13">
        <v>64.043723999999997</v>
      </c>
      <c r="J81" s="13">
        <v>68.181313000000003</v>
      </c>
      <c r="K81" s="13">
        <v>71.735198999999994</v>
      </c>
      <c r="L81" s="13">
        <v>75.260589999999993</v>
      </c>
      <c r="M81" s="13">
        <v>78.723595000000003</v>
      </c>
      <c r="N81" s="13">
        <v>82.729477000000003</v>
      </c>
      <c r="O81" s="13">
        <v>86.037529000000006</v>
      </c>
      <c r="P81" s="13">
        <v>89.811133999999996</v>
      </c>
      <c r="Q81" s="13">
        <v>93.586371999999997</v>
      </c>
      <c r="R81" s="13">
        <v>97.505814000000001</v>
      </c>
      <c r="S81" s="13">
        <v>102.02861799999999</v>
      </c>
      <c r="T81" s="13">
        <v>105.99028800000001</v>
      </c>
      <c r="U81" s="13">
        <v>110.255112</v>
      </c>
      <c r="V81" s="13">
        <v>114.541855</v>
      </c>
      <c r="W81" s="13">
        <v>118.970917</v>
      </c>
      <c r="X81" s="13">
        <v>123.353157</v>
      </c>
      <c r="Y81" s="13">
        <v>127.818031</v>
      </c>
      <c r="Z81" s="13">
        <v>132.41514599999999</v>
      </c>
      <c r="AA81" s="13">
        <v>136.86402899999999</v>
      </c>
      <c r="AB81" s="13">
        <v>141.62399300000001</v>
      </c>
      <c r="AC81" s="13">
        <v>146.97782900000001</v>
      </c>
      <c r="AD81" s="13">
        <v>151.49603300000001</v>
      </c>
      <c r="AE81" s="13">
        <v>155.98623699999999</v>
      </c>
      <c r="AF81" s="13">
        <v>160.290649</v>
      </c>
      <c r="AG81" s="13">
        <v>164.92387400000001</v>
      </c>
      <c r="AH81" s="14">
        <v>4.8174000000000002E-2</v>
      </c>
    </row>
    <row r="82" spans="1:34" ht="15" customHeight="1" x14ac:dyDescent="0.25">
      <c r="A82" s="6" t="s">
        <v>45</v>
      </c>
      <c r="B82" s="12" t="s">
        <v>34</v>
      </c>
      <c r="C82" s="13">
        <v>0.63580000000000003</v>
      </c>
      <c r="D82" s="13">
        <v>0.63580000000000003</v>
      </c>
      <c r="E82" s="13">
        <v>0.68579999999999997</v>
      </c>
      <c r="F82" s="13">
        <v>0.68579999999999997</v>
      </c>
      <c r="G82" s="13">
        <v>0.68579999999999997</v>
      </c>
      <c r="H82" s="13">
        <v>0.68579999999999997</v>
      </c>
      <c r="I82" s="13">
        <v>0.68579999999999997</v>
      </c>
      <c r="J82" s="13">
        <v>0.68579999999999997</v>
      </c>
      <c r="K82" s="13">
        <v>0.68579999999999997</v>
      </c>
      <c r="L82" s="13">
        <v>0.68579999999999997</v>
      </c>
      <c r="M82" s="13">
        <v>0.68579999999999997</v>
      </c>
      <c r="N82" s="13">
        <v>0.68579999999999997</v>
      </c>
      <c r="O82" s="13">
        <v>0.68579999999999997</v>
      </c>
      <c r="P82" s="13">
        <v>0.68579999999999997</v>
      </c>
      <c r="Q82" s="13">
        <v>0.68579999999999997</v>
      </c>
      <c r="R82" s="13">
        <v>0.68579999999999997</v>
      </c>
      <c r="S82" s="13">
        <v>0.68579999999999997</v>
      </c>
      <c r="T82" s="13">
        <v>0.68579999999999997</v>
      </c>
      <c r="U82" s="13">
        <v>0.68579999999999997</v>
      </c>
      <c r="V82" s="13">
        <v>0.68579999999999997</v>
      </c>
      <c r="W82" s="13">
        <v>0.68579999999999997</v>
      </c>
      <c r="X82" s="13">
        <v>0.68579999999999997</v>
      </c>
      <c r="Y82" s="13">
        <v>0.68579999999999997</v>
      </c>
      <c r="Z82" s="13">
        <v>0.68579999999999997</v>
      </c>
      <c r="AA82" s="13">
        <v>0.68579999999999997</v>
      </c>
      <c r="AB82" s="13">
        <v>0.68579999999999997</v>
      </c>
      <c r="AC82" s="13">
        <v>0.68579999999999997</v>
      </c>
      <c r="AD82" s="13">
        <v>0.68579999999999997</v>
      </c>
      <c r="AE82" s="13">
        <v>0.68579999999999997</v>
      </c>
      <c r="AF82" s="13">
        <v>0.68579999999999997</v>
      </c>
      <c r="AG82" s="13">
        <v>0.68579999999999997</v>
      </c>
      <c r="AH82" s="14">
        <v>2.5270000000000002E-3</v>
      </c>
    </row>
    <row r="83" spans="1:34" ht="15" customHeight="1" x14ac:dyDescent="0.25">
      <c r="A83" s="6" t="s">
        <v>44</v>
      </c>
      <c r="B83" s="11" t="s">
        <v>20</v>
      </c>
      <c r="C83" s="15">
        <v>64.041725</v>
      </c>
      <c r="D83" s="15">
        <v>70.206160999999994</v>
      </c>
      <c r="E83" s="15">
        <v>74.991257000000004</v>
      </c>
      <c r="F83" s="15">
        <v>78.693961999999999</v>
      </c>
      <c r="G83" s="15">
        <v>82.285538000000003</v>
      </c>
      <c r="H83" s="15">
        <v>86.554703000000003</v>
      </c>
      <c r="I83" s="15">
        <v>90.250504000000006</v>
      </c>
      <c r="J83" s="15">
        <v>94.770202999999995</v>
      </c>
      <c r="K83" s="15">
        <v>98.702956999999998</v>
      </c>
      <c r="L83" s="15">
        <v>102.600487</v>
      </c>
      <c r="M83" s="15">
        <v>106.43100699999999</v>
      </c>
      <c r="N83" s="15">
        <v>110.810226</v>
      </c>
      <c r="O83" s="15">
        <v>114.49185900000001</v>
      </c>
      <c r="P83" s="15">
        <v>118.64022799999999</v>
      </c>
      <c r="Q83" s="15">
        <v>122.804886</v>
      </c>
      <c r="R83" s="15">
        <v>127.136765</v>
      </c>
      <c r="S83" s="15">
        <v>132.08277899999999</v>
      </c>
      <c r="T83" s="15">
        <v>136.48997499999999</v>
      </c>
      <c r="U83" s="15">
        <v>141.227768</v>
      </c>
      <c r="V83" s="15">
        <v>146.00637800000001</v>
      </c>
      <c r="W83" s="15">
        <v>150.93836999999999</v>
      </c>
      <c r="X83" s="15">
        <v>155.869598</v>
      </c>
      <c r="Y83" s="15">
        <v>160.945786</v>
      </c>
      <c r="Z83" s="15">
        <v>166.237244</v>
      </c>
      <c r="AA83" s="15">
        <v>171.44369499999999</v>
      </c>
      <c r="AB83" s="15">
        <v>177.048676</v>
      </c>
      <c r="AC83" s="15">
        <v>183.32910200000001</v>
      </c>
      <c r="AD83" s="15">
        <v>188.85470599999999</v>
      </c>
      <c r="AE83" s="15">
        <v>194.44497699999999</v>
      </c>
      <c r="AF83" s="15">
        <v>199.979523</v>
      </c>
      <c r="AG83" s="15">
        <v>206.01004</v>
      </c>
      <c r="AH83" s="16">
        <v>3.9715E-2</v>
      </c>
    </row>
    <row r="85" spans="1:34" ht="15" customHeight="1" x14ac:dyDescent="0.25">
      <c r="A85" s="6" t="s">
        <v>43</v>
      </c>
      <c r="B85" s="11" t="s">
        <v>35</v>
      </c>
      <c r="C85" s="15" t="s">
        <v>19</v>
      </c>
      <c r="D85" s="15">
        <v>6.1937160000000002</v>
      </c>
      <c r="E85" s="15">
        <v>10.978814</v>
      </c>
      <c r="F85" s="15">
        <v>14.683935999999999</v>
      </c>
      <c r="G85" s="15">
        <v>18.275517000000001</v>
      </c>
      <c r="H85" s="15">
        <v>22.545470999999999</v>
      </c>
      <c r="I85" s="15">
        <v>26.244617000000002</v>
      </c>
      <c r="J85" s="15">
        <v>30.767748000000001</v>
      </c>
      <c r="K85" s="15">
        <v>34.704608999999998</v>
      </c>
      <c r="L85" s="15">
        <v>38.608631000000003</v>
      </c>
      <c r="M85" s="15">
        <v>42.441955999999998</v>
      </c>
      <c r="N85" s="15">
        <v>46.824618999999998</v>
      </c>
      <c r="O85" s="15">
        <v>50.509506000000002</v>
      </c>
      <c r="P85" s="15">
        <v>54.663204</v>
      </c>
      <c r="Q85" s="15">
        <v>58.831370999999997</v>
      </c>
      <c r="R85" s="15">
        <v>63.164593000000004</v>
      </c>
      <c r="S85" s="15">
        <v>68.113403000000005</v>
      </c>
      <c r="T85" s="15">
        <v>72.522850000000005</v>
      </c>
      <c r="U85" s="15">
        <v>77.261459000000002</v>
      </c>
      <c r="V85" s="15">
        <v>82.041015999999999</v>
      </c>
      <c r="W85" s="15">
        <v>86.976746000000006</v>
      </c>
      <c r="X85" s="15">
        <v>91.910331999999997</v>
      </c>
      <c r="Y85" s="15">
        <v>96.987289000000004</v>
      </c>
      <c r="Z85" s="15">
        <v>102.27872499999999</v>
      </c>
      <c r="AA85" s="15">
        <v>107.487595</v>
      </c>
      <c r="AB85" s="15">
        <v>113.093643</v>
      </c>
      <c r="AC85" s="15">
        <v>119.37653400000001</v>
      </c>
      <c r="AD85" s="15">
        <v>124.905342</v>
      </c>
      <c r="AE85" s="15">
        <v>130.49717699999999</v>
      </c>
      <c r="AF85" s="15">
        <v>136.07678200000001</v>
      </c>
      <c r="AG85" s="15">
        <v>142.10734600000001</v>
      </c>
      <c r="AH85" s="16" t="s">
        <v>19</v>
      </c>
    </row>
    <row r="86" spans="1:34" ht="15" customHeight="1" thickBot="1" x14ac:dyDescent="0.3"/>
    <row r="87" spans="1:34" ht="15" customHeight="1" x14ac:dyDescent="0.25">
      <c r="B87" s="21" t="s">
        <v>124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3"/>
    </row>
    <row r="88" spans="1:34" ht="15" customHeight="1" x14ac:dyDescent="0.25">
      <c r="B88" s="7" t="s">
        <v>36</v>
      </c>
    </row>
    <row r="89" spans="1:34" ht="15" customHeight="1" x14ac:dyDescent="0.25">
      <c r="B89" s="7" t="s">
        <v>125</v>
      </c>
    </row>
    <row r="90" spans="1:34" ht="15" customHeight="1" x14ac:dyDescent="0.25">
      <c r="B90" s="7" t="s">
        <v>126</v>
      </c>
    </row>
    <row r="91" spans="1:34" ht="15" customHeight="1" x14ac:dyDescent="0.25">
      <c r="B91" s="7" t="s">
        <v>127</v>
      </c>
    </row>
    <row r="92" spans="1:34" x14ac:dyDescent="0.25">
      <c r="B92" s="7" t="s">
        <v>111</v>
      </c>
    </row>
    <row r="93" spans="1:34" ht="15" customHeight="1" x14ac:dyDescent="0.25">
      <c r="B93" s="7" t="s">
        <v>112</v>
      </c>
    </row>
    <row r="94" spans="1:34" ht="15" customHeight="1" x14ac:dyDescent="0.25">
      <c r="B94" s="7" t="s">
        <v>128</v>
      </c>
    </row>
    <row r="95" spans="1:34" ht="15" customHeight="1" x14ac:dyDescent="0.25">
      <c r="B95" s="7" t="s">
        <v>129</v>
      </c>
    </row>
    <row r="96" spans="1:34" ht="15" customHeight="1" x14ac:dyDescent="0.25">
      <c r="B96" s="7" t="s">
        <v>130</v>
      </c>
    </row>
    <row r="97" spans="2:34" ht="15" customHeight="1" x14ac:dyDescent="0.25">
      <c r="B97" s="7" t="s">
        <v>37</v>
      </c>
    </row>
    <row r="98" spans="2:34" ht="15" customHeight="1" x14ac:dyDescent="0.25">
      <c r="B98" s="7" t="s">
        <v>131</v>
      </c>
    </row>
    <row r="99" spans="2:34" ht="15" customHeight="1" x14ac:dyDescent="0.25">
      <c r="B99" s="7" t="s">
        <v>132</v>
      </c>
    </row>
    <row r="100" spans="2:34" ht="15" customHeight="1" x14ac:dyDescent="0.25">
      <c r="B100" s="7" t="s">
        <v>38</v>
      </c>
    </row>
    <row r="101" spans="2:34" x14ac:dyDescent="0.25">
      <c r="B101" s="7" t="s">
        <v>133</v>
      </c>
    </row>
    <row r="102" spans="2:34" x14ac:dyDescent="0.25">
      <c r="B102" s="7" t="s">
        <v>134</v>
      </c>
    </row>
    <row r="103" spans="2:34" ht="15" customHeight="1" x14ac:dyDescent="0.25">
      <c r="B103" s="7" t="s">
        <v>135</v>
      </c>
    </row>
    <row r="104" spans="2:34" ht="15" customHeight="1" x14ac:dyDescent="0.25">
      <c r="B104" s="7" t="s">
        <v>39</v>
      </c>
    </row>
    <row r="105" spans="2:34" ht="15" customHeight="1" x14ac:dyDescent="0.25">
      <c r="B105" s="7" t="s">
        <v>40</v>
      </c>
    </row>
    <row r="106" spans="2:34" ht="15" customHeight="1" x14ac:dyDescent="0.25">
      <c r="B106" s="7" t="s">
        <v>136</v>
      </c>
    </row>
    <row r="107" spans="2:34" ht="15" customHeight="1" x14ac:dyDescent="0.25">
      <c r="B107" s="7" t="s">
        <v>137</v>
      </c>
    </row>
    <row r="108" spans="2:34" ht="15" customHeight="1" x14ac:dyDescent="0.25">
      <c r="B108" s="7" t="s">
        <v>138</v>
      </c>
    </row>
    <row r="109" spans="2:34" ht="15" customHeight="1" x14ac:dyDescent="0.25">
      <c r="B109" s="7" t="s">
        <v>139</v>
      </c>
    </row>
    <row r="110" spans="2:34" ht="15" customHeight="1" x14ac:dyDescent="0.25">
      <c r="B110" s="7" t="s">
        <v>140</v>
      </c>
    </row>
    <row r="111" spans="2:34" ht="15" customHeight="1" x14ac:dyDescent="0.25">
      <c r="B111" s="7" t="s">
        <v>141</v>
      </c>
    </row>
    <row r="112" spans="2:34" ht="15" customHeight="1" x14ac:dyDescent="0.2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308" spans="2:34" ht="15" customHeight="1" x14ac:dyDescent="0.2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511" spans="2:34" ht="15" customHeight="1" x14ac:dyDescent="0.2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712" spans="2:34" ht="15" customHeight="1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887" spans="2:34" ht="15" customHeight="1" x14ac:dyDescent="0.2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1100" spans="2:34" ht="15" customHeight="1" x14ac:dyDescent="0.25"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4"/>
      <c r="AH1100" s="24"/>
    </row>
    <row r="1227" spans="2:34" ht="15" customHeight="1" x14ac:dyDescent="0.25"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4"/>
      <c r="AH1227" s="24"/>
    </row>
    <row r="1390" spans="2:34" ht="15" customHeight="1" x14ac:dyDescent="0.25"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</row>
    <row r="1502" spans="2:34" ht="15" customHeight="1" x14ac:dyDescent="0.25"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4"/>
      <c r="AH1502" s="24"/>
    </row>
    <row r="1604" spans="2:34" ht="15" customHeight="1" x14ac:dyDescent="0.25"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4"/>
      <c r="AH1604" s="24"/>
    </row>
    <row r="1698" spans="2:34" ht="15" customHeight="1" x14ac:dyDescent="0.25"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  <c r="AG1698" s="24"/>
      <c r="AH1698" s="24"/>
    </row>
    <row r="1945" spans="2:34" ht="15" customHeight="1" x14ac:dyDescent="0.25"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4"/>
      <c r="AH1945" s="24"/>
    </row>
    <row r="2031" spans="2:34" ht="15" customHeight="1" x14ac:dyDescent="0.25"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</row>
    <row r="2153" spans="2:34" ht="15" customHeight="1" x14ac:dyDescent="0.25"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</row>
    <row r="2317" spans="2:34" ht="15" customHeight="1" x14ac:dyDescent="0.25"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24"/>
      <c r="AH2317" s="24"/>
    </row>
    <row r="2419" spans="2:34" ht="15" customHeight="1" x14ac:dyDescent="0.25"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24"/>
      <c r="AH2419" s="24"/>
    </row>
    <row r="2509" spans="2:34" ht="15" customHeight="1" x14ac:dyDescent="0.25"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24"/>
      <c r="AH2509" s="24"/>
    </row>
    <row r="2598" spans="2:34" ht="15" customHeight="1" x14ac:dyDescent="0.25"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24"/>
      <c r="AH2598" s="24"/>
    </row>
    <row r="2719" spans="2:34" ht="15" customHeight="1" x14ac:dyDescent="0.25"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24"/>
      <c r="AH2719" s="24"/>
    </row>
    <row r="2837" spans="2:34" ht="15" customHeight="1" x14ac:dyDescent="0.25"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24"/>
      <c r="AH2837" s="24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87:AG87"/>
    <mergeCell ref="B112:AH112"/>
    <mergeCell ref="B308:AH308"/>
    <mergeCell ref="B511:AH51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tabSelected="1" workbookViewId="0"/>
  </sheetViews>
  <sheetFormatPr defaultRowHeight="15" x14ac:dyDescent="0.25"/>
  <cols>
    <col min="1" max="1" width="30.42578125" customWidth="1"/>
  </cols>
  <sheetData>
    <row r="1" spans="1:33" x14ac:dyDescent="0.25">
      <c r="A1" t="s">
        <v>41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42</v>
      </c>
      <c r="B2" s="4">
        <f>'AEO Table 9'!C$22*gigawatts_to_megawatts</f>
        <v>22778.303</v>
      </c>
      <c r="C2" s="4">
        <f>'AEO Table 9'!D$22*gigawatts_to_megawatts</f>
        <v>22778.303</v>
      </c>
      <c r="D2" s="4">
        <f>'AEO Table 9'!E$22*gigawatts_to_megawatts</f>
        <v>22778.303</v>
      </c>
      <c r="E2" s="4">
        <f>'AEO Table 9'!F$22*gigawatts_to_megawatts</f>
        <v>22778.303</v>
      </c>
      <c r="F2" s="4">
        <f>'AEO Table 9'!G$22*gigawatts_to_megawatts</f>
        <v>22778.303</v>
      </c>
      <c r="G2" s="4">
        <f>'AEO Table 9'!H$22*gigawatts_to_megawatts</f>
        <v>22778.303</v>
      </c>
      <c r="H2" s="4">
        <f>'AEO Table 9'!I$22*gigawatts_to_megawatts</f>
        <v>22778.303</v>
      </c>
      <c r="I2" s="4">
        <f>'AEO Table 9'!J$22*gigawatts_to_megawatts</f>
        <v>22778.303</v>
      </c>
      <c r="J2" s="4">
        <f>'AEO Table 9'!K$22*gigawatts_to_megawatts</f>
        <v>22778.303</v>
      </c>
      <c r="K2" s="4">
        <f>'AEO Table 9'!L$22*gigawatts_to_megawatts</f>
        <v>22778.303</v>
      </c>
      <c r="L2" s="4">
        <f>'AEO Table 9'!M$22*gigawatts_to_megawatts</f>
        <v>22778.303</v>
      </c>
      <c r="M2" s="4">
        <f>'AEO Table 9'!N$22*gigawatts_to_megawatts</f>
        <v>22778.303</v>
      </c>
      <c r="N2" s="4">
        <f>'AEO Table 9'!O$22*gigawatts_to_megawatts</f>
        <v>22778.303</v>
      </c>
      <c r="O2" s="4">
        <f>'AEO Table 9'!P$22*gigawatts_to_megawatts</f>
        <v>22778.303</v>
      </c>
      <c r="P2" s="4">
        <f>'AEO Table 9'!Q$22*gigawatts_to_megawatts</f>
        <v>22778.303</v>
      </c>
      <c r="Q2" s="4">
        <f>'AEO Table 9'!R$22*gigawatts_to_megawatts</f>
        <v>22778.303</v>
      </c>
      <c r="R2" s="4">
        <f>'AEO Table 9'!S$22*gigawatts_to_megawatts</f>
        <v>22778.303</v>
      </c>
      <c r="S2" s="4">
        <f>'AEO Table 9'!T$22*gigawatts_to_megawatts</f>
        <v>22778.303</v>
      </c>
      <c r="T2" s="4">
        <f>'AEO Table 9'!U$22*gigawatts_to_megawatts</f>
        <v>22778.303</v>
      </c>
      <c r="U2" s="4">
        <f>'AEO Table 9'!V$22*gigawatts_to_megawatts</f>
        <v>22778.303</v>
      </c>
      <c r="V2" s="4">
        <f>'AEO Table 9'!W$22*gigawatts_to_megawatts</f>
        <v>22778.303</v>
      </c>
      <c r="W2" s="4">
        <f>'AEO Table 9'!X$22*gigawatts_to_megawatts</f>
        <v>22778.303</v>
      </c>
      <c r="X2" s="4">
        <f>'AEO Table 9'!Y$22*gigawatts_to_megawatts</f>
        <v>22778.303</v>
      </c>
      <c r="Y2" s="4">
        <f>'AEO Table 9'!Z$22*gigawatts_to_megawatts</f>
        <v>22778.303</v>
      </c>
      <c r="Z2" s="4">
        <f>'AEO Table 9'!AA$22*gigawatts_to_megawatts</f>
        <v>22778.303</v>
      </c>
      <c r="AA2" s="4">
        <f>'AEO Table 9'!AB$22*gigawatts_to_megawatts</f>
        <v>22778.303</v>
      </c>
      <c r="AB2" s="4">
        <f>'AEO Table 9'!AC$22*gigawatts_to_megawatts</f>
        <v>22778.303</v>
      </c>
      <c r="AC2" s="4">
        <f>'AEO Table 9'!AD$22*gigawatts_to_megawatts</f>
        <v>22778.303</v>
      </c>
      <c r="AD2" s="4">
        <f>'AEO Table 9'!AE$22*gigawatts_to_megawatts</f>
        <v>22778.303</v>
      </c>
      <c r="AE2" s="4">
        <f>'AEO Table 9'!AF$22*gigawatts_to_megawatts</f>
        <v>22778.303</v>
      </c>
      <c r="AF2" s="4">
        <f>'AEO Table 9'!AG$22*gigawatts_to_megawatts</f>
        <v>22778.303</v>
      </c>
      <c r="AG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AEO Table 9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2015-06-11T00:38:34Z</dcterms:created>
  <dcterms:modified xsi:type="dcterms:W3CDTF">2021-03-04T19:31:42Z</dcterms:modified>
</cp:coreProperties>
</file>