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elec\MOfEDS\"/>
    </mc:Choice>
  </mc:AlternateContent>
  <xr:revisionPtr revIDLastSave="0" documentId="13_ncr:1_{7FFB6AA2-2DFC-49FF-908C-77AAF757AF37}" xr6:coauthVersionLast="47" xr6:coauthVersionMax="47" xr10:uidLastSave="{00000000-0000-0000-0000-000000000000}"/>
  <bookViews>
    <workbookView xWindow="-28920" yWindow="-120" windowWidth="29040" windowHeight="17640" activeTab="1" xr2:uid="{5214CE78-272C-4AF8-83F6-52B9106E2D78}"/>
  </bookViews>
  <sheets>
    <sheet name="About" sheetId="1" r:id="rId1"/>
    <sheet name="Sheet1" sheetId="5" r:id="rId2"/>
    <sheet name="MOfEDS-preexisting-retiring" sheetId="2" r:id="rId3"/>
    <sheet name="MOfEDS-preexisting-nonretiring" sheetId="3" r:id="rId4"/>
    <sheet name="MOfEDS-newly-buil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H13" i="2"/>
  <c r="J13" i="2"/>
  <c r="C13" i="4"/>
  <c r="E13" i="4"/>
  <c r="F13" i="4"/>
  <c r="G13" i="4"/>
  <c r="I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E13" i="2"/>
  <c r="F13" i="2"/>
  <c r="G13" i="2"/>
  <c r="I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3" i="4"/>
  <c r="B13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3"/>
  <c r="B3" i="4"/>
  <c r="B3" i="2"/>
  <c r="B2" i="4"/>
  <c r="B2" i="2"/>
  <c r="D13" i="2" l="1"/>
  <c r="H13" i="4"/>
  <c r="C13" i="2"/>
  <c r="J13" i="4"/>
  <c r="K13" i="2"/>
  <c r="K13" i="4"/>
</calcChain>
</file>

<file path=xl/sharedStrings.xml><?xml version="1.0" encoding="utf-8"?>
<sst xmlns="http://schemas.openxmlformats.org/spreadsheetml/2006/main" count="73" uniqueCount="41">
  <si>
    <t>MOfEDS Manual Override for Electricity Dispatch Shareweights</t>
  </si>
  <si>
    <t>Source:</t>
  </si>
  <si>
    <t>none needed</t>
  </si>
  <si>
    <t>Notes</t>
  </si>
  <si>
    <t>The EPS endogenously calculates shareweights used in the logit function for electricity dispatch.</t>
  </si>
  <si>
    <t>These calculated shareweights dynamically respond to policies that affect available potential electricity output,</t>
  </si>
  <si>
    <t>such as policies that change the amount of capacity that exists (subsidies, taxes, early retirement, etc.).</t>
  </si>
  <si>
    <t>Therefore, it is generally preferable to allow the EPS to calculate the shareweights endogenously.</t>
  </si>
  <si>
    <t>Also, this avoids the need for manual calibration of this variable.</t>
  </si>
  <si>
    <t>However, if you need to model unusual dispatch behavior (such as a region that prioritizes dispatch of a</t>
  </si>
  <si>
    <t>particular plant type disproportionately to its electricity supply potential and cost effectiveness),</t>
  </si>
  <si>
    <t>you can use this variable to override the endogenous calculations and tell the model to use</t>
  </si>
  <si>
    <t>user-supplied shareweights.</t>
  </si>
  <si>
    <t>The value -1 in this variable is a flag that tells the model to use endogenously calculated shareweights.</t>
  </si>
  <si>
    <t>If you change the value to something other than -1 for a given plant type in particular years, the model</t>
  </si>
  <si>
    <t>will use your values rather than calculating values endogenously.</t>
  </si>
  <si>
    <t>You can have the model use calculated shareweights for some plant types and years while overriding</t>
  </si>
  <si>
    <t>other plant types in some or all years.</t>
  </si>
  <si>
    <t>the shareweights for some but not all plant types, your chosen shareweights should generally be</t>
  </si>
  <si>
    <t>you can establish your own scale.)</t>
  </si>
  <si>
    <r>
      <t xml:space="preserve">between 0 and 1, or at least, not too much above 1.  (But if you are overriding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shareweights,</t>
    </r>
  </si>
  <si>
    <r>
      <rPr>
        <b/>
        <sz val="11"/>
        <color theme="1"/>
        <rFont val="Calibri"/>
        <family val="2"/>
        <scheme val="minor"/>
      </rPr>
      <t>All endogenously-calculated shareweights are between 0 and 1.</t>
    </r>
    <r>
      <rPr>
        <sz val="11"/>
        <color theme="1"/>
        <rFont val="Calibri"/>
        <family val="2"/>
        <scheme val="minor"/>
      </rPr>
      <t xml:space="preserve">  Therefore, if you are overriding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</si>
  <si>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</si>
  <si>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</si>
  <si>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</si>
  <si>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</si>
  <si>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</si>
  <si>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</si>
  <si>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</si>
  <si>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</si>
  <si>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</si>
  <si>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</si>
  <si>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</si>
  <si>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</si>
  <si>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</si>
  <si>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</si>
  <si>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</si>
  <si>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</si>
  <si>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Coal</t>
  </si>
  <si>
    <t>Gas</t>
  </si>
  <si>
    <t>Lignite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</si>
</sst>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7680-F30E-4654-AE44-C7400A528121}">
  <dimension ref="A1:J27"/>
  <sheetViews>
    <sheetView workbookViewId="0"/>
  </sheetViews>
  <sheetFormatPr defaultRowHeight="14.5" x14ac:dyDescent="0.35"/>
  <sheetData>
    <row r="1" spans="1:10" x14ac:dyDescent="0.35">
      <c r="A1" s="1" t="s">
        <v>0</v>
      </c>
    </row>
    <row r="3" spans="1:10" x14ac:dyDescent="0.35">
      <c r="A3" s="1" t="s">
        <v>1</v>
      </c>
      <c r="B3" t="s">
        <v>2</v>
      </c>
    </row>
    <row r="5" spans="1:10" x14ac:dyDescent="0.35">
      <c r="A5" s="1" t="s">
        <v>3</v>
      </c>
    </row>
    <row r="7" spans="1:10" x14ac:dyDescent="0.35">
      <c r="A7" t="s">
        <v>4</v>
      </c>
    </row>
    <row r="8" spans="1:10" x14ac:dyDescent="0.35">
      <c r="A8" t="s">
        <v>5</v>
      </c>
    </row>
    <row r="9" spans="1:10" x14ac:dyDescent="0.35">
      <c r="A9" t="s">
        <v>6</v>
      </c>
    </row>
    <row r="10" spans="1:10" x14ac:dyDescent="0.35">
      <c r="A10" t="s">
        <v>8</v>
      </c>
    </row>
    <row r="11" spans="1:10" x14ac:dyDescent="0.35">
      <c r="A11" s="2" t="s">
        <v>7</v>
      </c>
      <c r="B11" s="3"/>
      <c r="C11" s="3"/>
      <c r="D11" s="3"/>
      <c r="E11" s="3"/>
      <c r="F11" s="3"/>
      <c r="G11" s="3"/>
      <c r="H11" s="3"/>
      <c r="I11" s="3"/>
      <c r="J11" s="3"/>
    </row>
    <row r="13" spans="1:10" x14ac:dyDescent="0.35">
      <c r="A13" t="s">
        <v>9</v>
      </c>
    </row>
    <row r="14" spans="1:10" x14ac:dyDescent="0.35">
      <c r="A14" t="s">
        <v>10</v>
      </c>
    </row>
    <row r="15" spans="1:10" x14ac:dyDescent="0.35">
      <c r="A15" t="s">
        <v>11</v>
      </c>
    </row>
    <row r="16" spans="1:10" x14ac:dyDescent="0.35">
      <c r="A16" t="s">
        <v>12</v>
      </c>
    </row>
    <row r="18" spans="1:10" x14ac:dyDescent="0.35">
      <c r="A18" s="2" t="s">
        <v>13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5">
      <c r="A19" t="s">
        <v>14</v>
      </c>
    </row>
    <row r="20" spans="1:10" x14ac:dyDescent="0.35">
      <c r="A20" t="s">
        <v>15</v>
      </c>
    </row>
    <row r="21" spans="1:10" x14ac:dyDescent="0.35">
      <c r="A21" t="s">
        <v>16</v>
      </c>
    </row>
    <row r="22" spans="1:10" x14ac:dyDescent="0.35">
      <c r="A22" t="s">
        <v>17</v>
      </c>
    </row>
    <row r="24" spans="1:10" x14ac:dyDescent="0.35">
      <c r="A24" t="s">
        <v>21</v>
      </c>
    </row>
    <row r="25" spans="1:10" x14ac:dyDescent="0.35">
      <c r="A25" t="s">
        <v>18</v>
      </c>
    </row>
    <row r="26" spans="1:10" x14ac:dyDescent="0.35">
      <c r="A26" t="s">
        <v>20</v>
      </c>
    </row>
    <row r="27" spans="1:10" x14ac:dyDescent="0.35">
      <c r="A27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743B-A73A-4334-B3B2-051C4ACD64B5}">
  <dimension ref="A1:AF4"/>
  <sheetViews>
    <sheetView tabSelected="1" topLeftCell="G1" workbookViewId="0">
      <selection activeCell="L4" sqref="L4:AF4"/>
    </sheetView>
  </sheetViews>
  <sheetFormatPr defaultRowHeight="14.5" x14ac:dyDescent="0.35"/>
  <cols>
    <col min="1" max="1" width="44.363281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38</v>
      </c>
      <c r="B2">
        <v>-1</v>
      </c>
      <c r="C2">
        <v>0.1</v>
      </c>
      <c r="D2">
        <v>0.1</v>
      </c>
      <c r="E2">
        <v>0.1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</row>
    <row r="3" spans="1:32" x14ac:dyDescent="0.35">
      <c r="A3" t="s">
        <v>39</v>
      </c>
      <c r="B3">
        <v>0.8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</row>
    <row r="4" spans="1:32" x14ac:dyDescent="0.35">
      <c r="A4" t="s">
        <v>40</v>
      </c>
      <c r="B4">
        <v>-1</v>
      </c>
      <c r="C4">
        <v>5.0000000000000001E-3</v>
      </c>
      <c r="D4">
        <v>5.0000000000000001E-3</v>
      </c>
      <c r="E4">
        <v>5.0000000000000001E-3</v>
      </c>
      <c r="F4">
        <v>5.0000000000000001E-3</v>
      </c>
      <c r="G4">
        <v>5.0000000000000001E-3</v>
      </c>
      <c r="H4">
        <v>5.0000000000000001E-3</v>
      </c>
      <c r="I4">
        <v>5.0000000000000001E-3</v>
      </c>
      <c r="J4">
        <v>5.0000000000000001E-3</v>
      </c>
      <c r="K4">
        <v>5.0000000000000001E-3</v>
      </c>
      <c r="L4">
        <v>5.0000000000000001E-3</v>
      </c>
      <c r="M4">
        <v>5.0000000000000001E-3</v>
      </c>
      <c r="N4">
        <v>5.0000000000000001E-3</v>
      </c>
      <c r="O4">
        <v>5.0000000000000001E-3</v>
      </c>
      <c r="P4">
        <v>5.0000000000000001E-3</v>
      </c>
      <c r="Q4">
        <v>5.0000000000000001E-3</v>
      </c>
      <c r="R4">
        <v>5.0000000000000001E-3</v>
      </c>
      <c r="S4">
        <v>5.0000000000000001E-3</v>
      </c>
      <c r="T4">
        <v>5.0000000000000001E-3</v>
      </c>
      <c r="U4">
        <v>5.0000000000000001E-3</v>
      </c>
      <c r="V4">
        <v>5.0000000000000001E-3</v>
      </c>
      <c r="W4">
        <v>5.0000000000000001E-3</v>
      </c>
      <c r="X4">
        <v>5.0000000000000001E-3</v>
      </c>
      <c r="Y4">
        <v>5.0000000000000001E-3</v>
      </c>
      <c r="Z4">
        <v>5.0000000000000001E-3</v>
      </c>
      <c r="AA4">
        <v>5.0000000000000001E-3</v>
      </c>
      <c r="AB4">
        <v>5.0000000000000001E-3</v>
      </c>
      <c r="AC4">
        <v>5.0000000000000001E-3</v>
      </c>
      <c r="AD4">
        <v>5.0000000000000001E-3</v>
      </c>
      <c r="AE4">
        <v>5.0000000000000001E-3</v>
      </c>
      <c r="AF4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F4FF-3519-4D1A-B2AD-0AD071209429}">
  <dimension ref="A1:AF17"/>
  <sheetViews>
    <sheetView workbookViewId="0">
      <selection activeCell="D2" sqref="D2"/>
    </sheetView>
  </sheetViews>
  <sheetFormatPr defaultRowHeight="14.5" x14ac:dyDescent="0.35"/>
  <cols>
    <col min="1" max="1" width="24.72656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22</v>
      </c>
      <c r="B2">
        <f>Sheet1!B2</f>
        <v>-1</v>
      </c>
      <c r="C2">
        <f>Sheet1!C2</f>
        <v>0.1</v>
      </c>
      <c r="D2">
        <f>Sheet1!D2</f>
        <v>0.1</v>
      </c>
      <c r="E2">
        <f>Sheet1!E2</f>
        <v>0.1</v>
      </c>
      <c r="F2">
        <f>Sheet1!F2</f>
        <v>0.2</v>
      </c>
      <c r="G2">
        <f>Sheet1!G2</f>
        <v>0.2</v>
      </c>
      <c r="H2">
        <f>Sheet1!H2</f>
        <v>0.2</v>
      </c>
      <c r="I2">
        <f>Sheet1!I2</f>
        <v>0.2</v>
      </c>
      <c r="J2">
        <f>Sheet1!J2</f>
        <v>0.2</v>
      </c>
      <c r="K2">
        <f>Sheet1!K2</f>
        <v>0.2</v>
      </c>
      <c r="L2">
        <f>Sheet1!L2</f>
        <v>0.2</v>
      </c>
      <c r="M2">
        <f>Sheet1!M2</f>
        <v>0.2</v>
      </c>
      <c r="N2">
        <f>Sheet1!N2</f>
        <v>0.2</v>
      </c>
      <c r="O2">
        <f>Sheet1!O2</f>
        <v>0.2</v>
      </c>
      <c r="P2">
        <f>Sheet1!P2</f>
        <v>0.2</v>
      </c>
      <c r="Q2">
        <f>Sheet1!Q2</f>
        <v>0.2</v>
      </c>
      <c r="R2">
        <f>Sheet1!R2</f>
        <v>0.2</v>
      </c>
      <c r="S2">
        <f>Sheet1!S2</f>
        <v>0.2</v>
      </c>
      <c r="T2">
        <f>Sheet1!T2</f>
        <v>0.2</v>
      </c>
      <c r="U2">
        <f>Sheet1!U2</f>
        <v>0.2</v>
      </c>
      <c r="V2">
        <f>Sheet1!V2</f>
        <v>0.2</v>
      </c>
      <c r="W2">
        <f>Sheet1!W2</f>
        <v>0.2</v>
      </c>
      <c r="X2">
        <f>Sheet1!X2</f>
        <v>0.2</v>
      </c>
      <c r="Y2">
        <f>Sheet1!Y2</f>
        <v>0.2</v>
      </c>
      <c r="Z2">
        <f>Sheet1!Z2</f>
        <v>0.2</v>
      </c>
      <c r="AA2">
        <f>Sheet1!AA2</f>
        <v>0.2</v>
      </c>
      <c r="AB2">
        <f>Sheet1!AB2</f>
        <v>0.2</v>
      </c>
      <c r="AC2">
        <f>Sheet1!AC2</f>
        <v>0.2</v>
      </c>
      <c r="AD2">
        <f>Sheet1!AD2</f>
        <v>0.2</v>
      </c>
      <c r="AE2">
        <f>Sheet1!AE2</f>
        <v>0.2</v>
      </c>
      <c r="AF2">
        <f>Sheet1!AF2</f>
        <v>0.2</v>
      </c>
    </row>
    <row r="3" spans="1:32" x14ac:dyDescent="0.35">
      <c r="A3" t="s">
        <v>23</v>
      </c>
      <c r="B3">
        <f>Sheet1!B3</f>
        <v>0.8</v>
      </c>
      <c r="C3">
        <f>Sheet1!C3</f>
        <v>-1</v>
      </c>
      <c r="D3">
        <f>Sheet1!D3</f>
        <v>-1</v>
      </c>
      <c r="E3">
        <f>Sheet1!E3</f>
        <v>-1</v>
      </c>
      <c r="F3">
        <f>Sheet1!F3</f>
        <v>-1</v>
      </c>
      <c r="G3">
        <f>Sheet1!G3</f>
        <v>-1</v>
      </c>
      <c r="H3">
        <f>Sheet1!H3</f>
        <v>-1</v>
      </c>
      <c r="I3">
        <f>Sheet1!I3</f>
        <v>-1</v>
      </c>
      <c r="J3">
        <f>Sheet1!J3</f>
        <v>-1</v>
      </c>
      <c r="K3">
        <f>Sheet1!K3</f>
        <v>-1</v>
      </c>
      <c r="L3">
        <f>Sheet1!L3</f>
        <v>-1</v>
      </c>
      <c r="M3">
        <f>Sheet1!M3</f>
        <v>-1</v>
      </c>
      <c r="N3">
        <f>Sheet1!N3</f>
        <v>-1</v>
      </c>
      <c r="O3">
        <f>Sheet1!O3</f>
        <v>-1</v>
      </c>
      <c r="P3">
        <f>Sheet1!P3</f>
        <v>-1</v>
      </c>
      <c r="Q3">
        <f>Sheet1!Q3</f>
        <v>-1</v>
      </c>
      <c r="R3">
        <f>Sheet1!R3</f>
        <v>-1</v>
      </c>
      <c r="S3">
        <f>Sheet1!S3</f>
        <v>-1</v>
      </c>
      <c r="T3">
        <f>Sheet1!T3</f>
        <v>-1</v>
      </c>
      <c r="U3">
        <f>Sheet1!U3</f>
        <v>-1</v>
      </c>
      <c r="V3">
        <f>Sheet1!V3</f>
        <v>-1</v>
      </c>
      <c r="W3">
        <f>Sheet1!W3</f>
        <v>-1</v>
      </c>
      <c r="X3">
        <f>Sheet1!X3</f>
        <v>-1</v>
      </c>
      <c r="Y3">
        <f>Sheet1!Y3</f>
        <v>-1</v>
      </c>
      <c r="Z3">
        <f>Sheet1!Z3</f>
        <v>-1</v>
      </c>
      <c r="AA3">
        <f>Sheet1!AA3</f>
        <v>-1</v>
      </c>
      <c r="AB3">
        <f>Sheet1!AB3</f>
        <v>-1</v>
      </c>
      <c r="AC3">
        <f>Sheet1!AC3</f>
        <v>-1</v>
      </c>
      <c r="AD3">
        <f>Sheet1!AD3</f>
        <v>-1</v>
      </c>
      <c r="AE3">
        <f>Sheet1!AE3</f>
        <v>-1</v>
      </c>
      <c r="AF3">
        <f>Sheet1!AF3</f>
        <v>-1</v>
      </c>
    </row>
    <row r="4" spans="1:32" x14ac:dyDescent="0.35">
      <c r="A4" t="s">
        <v>24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</row>
    <row r="5" spans="1:32" x14ac:dyDescent="0.35">
      <c r="A5" t="s">
        <v>25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35">
      <c r="A6" t="s">
        <v>26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</row>
    <row r="7" spans="1:32" x14ac:dyDescent="0.35">
      <c r="A7" t="s">
        <v>27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</row>
    <row r="8" spans="1:32" x14ac:dyDescent="0.35">
      <c r="A8" t="s">
        <v>28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</row>
    <row r="9" spans="1:32" x14ac:dyDescent="0.35">
      <c r="A9" t="s">
        <v>29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</row>
    <row r="10" spans="1:32" x14ac:dyDescent="0.35">
      <c r="A10" t="s">
        <v>30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</row>
    <row r="11" spans="1:32" x14ac:dyDescent="0.35">
      <c r="A11" t="s">
        <v>31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</row>
    <row r="12" spans="1:32" x14ac:dyDescent="0.35">
      <c r="A12" t="s">
        <v>32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</row>
    <row r="13" spans="1:32" x14ac:dyDescent="0.35">
      <c r="A13" t="s">
        <v>33</v>
      </c>
      <c r="B13">
        <f>Sheet1!B4</f>
        <v>-1</v>
      </c>
      <c r="C13">
        <f>Sheet1!C4</f>
        <v>5.0000000000000001E-3</v>
      </c>
      <c r="D13">
        <f>Sheet1!D4</f>
        <v>5.0000000000000001E-3</v>
      </c>
      <c r="E13">
        <f>Sheet1!E4</f>
        <v>5.0000000000000001E-3</v>
      </c>
      <c r="F13">
        <f>Sheet1!F4</f>
        <v>5.0000000000000001E-3</v>
      </c>
      <c r="G13">
        <f>Sheet1!G4</f>
        <v>5.0000000000000001E-3</v>
      </c>
      <c r="H13">
        <f>Sheet1!H4</f>
        <v>5.0000000000000001E-3</v>
      </c>
      <c r="I13">
        <f>Sheet1!I4</f>
        <v>5.0000000000000001E-3</v>
      </c>
      <c r="J13">
        <f>Sheet1!J4</f>
        <v>5.0000000000000001E-3</v>
      </c>
      <c r="K13">
        <f>Sheet1!K4</f>
        <v>5.0000000000000001E-3</v>
      </c>
      <c r="L13">
        <f>Sheet1!L4</f>
        <v>5.0000000000000001E-3</v>
      </c>
      <c r="M13">
        <f>Sheet1!M4</f>
        <v>5.0000000000000001E-3</v>
      </c>
      <c r="N13">
        <f>Sheet1!N4</f>
        <v>5.0000000000000001E-3</v>
      </c>
      <c r="O13">
        <f>Sheet1!O4</f>
        <v>5.0000000000000001E-3</v>
      </c>
      <c r="P13">
        <f>Sheet1!P4</f>
        <v>5.0000000000000001E-3</v>
      </c>
      <c r="Q13">
        <f>Sheet1!Q4</f>
        <v>5.0000000000000001E-3</v>
      </c>
      <c r="R13">
        <f>Sheet1!R4</f>
        <v>5.0000000000000001E-3</v>
      </c>
      <c r="S13">
        <f>Sheet1!S4</f>
        <v>5.0000000000000001E-3</v>
      </c>
      <c r="T13">
        <f>Sheet1!T4</f>
        <v>5.0000000000000001E-3</v>
      </c>
      <c r="U13">
        <f>Sheet1!U4</f>
        <v>5.0000000000000001E-3</v>
      </c>
      <c r="V13">
        <f>Sheet1!V4</f>
        <v>5.0000000000000001E-3</v>
      </c>
      <c r="W13">
        <f>Sheet1!W4</f>
        <v>5.0000000000000001E-3</v>
      </c>
      <c r="X13">
        <f>Sheet1!X4</f>
        <v>5.0000000000000001E-3</v>
      </c>
      <c r="Y13">
        <f>Sheet1!Y4</f>
        <v>5.0000000000000001E-3</v>
      </c>
      <c r="Z13">
        <f>Sheet1!Z4</f>
        <v>5.0000000000000001E-3</v>
      </c>
      <c r="AA13">
        <f>Sheet1!AA4</f>
        <v>5.0000000000000001E-3</v>
      </c>
      <c r="AB13">
        <f>Sheet1!AB4</f>
        <v>5.0000000000000001E-3</v>
      </c>
      <c r="AC13">
        <f>Sheet1!AC4</f>
        <v>5.0000000000000001E-3</v>
      </c>
      <c r="AD13">
        <f>Sheet1!AD4</f>
        <v>5.0000000000000001E-3</v>
      </c>
      <c r="AE13">
        <f>Sheet1!AE4</f>
        <v>5.0000000000000001E-3</v>
      </c>
      <c r="AF13">
        <f>Sheet1!AF4</f>
        <v>5.0000000000000001E-3</v>
      </c>
    </row>
    <row r="14" spans="1:32" x14ac:dyDescent="0.35">
      <c r="A14" t="s">
        <v>34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</row>
    <row r="15" spans="1:32" x14ac:dyDescent="0.35">
      <c r="A15" t="s">
        <v>35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</row>
    <row r="16" spans="1:32" x14ac:dyDescent="0.35">
      <c r="A16" t="s">
        <v>36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</row>
    <row r="17" spans="1:32" x14ac:dyDescent="0.35">
      <c r="A17" t="s">
        <v>37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5808-F0BF-415F-A796-7B27BE457387}">
  <dimension ref="A1:AF17"/>
  <sheetViews>
    <sheetView workbookViewId="0">
      <selection activeCell="B2" sqref="B2:AF2"/>
    </sheetView>
  </sheetViews>
  <sheetFormatPr defaultRowHeight="14.5" x14ac:dyDescent="0.35"/>
  <cols>
    <col min="1" max="1" width="24.72656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22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</row>
    <row r="3" spans="1:32" x14ac:dyDescent="0.35">
      <c r="A3" t="s">
        <v>23</v>
      </c>
      <c r="B3">
        <f>Sheet1!B3</f>
        <v>0.8</v>
      </c>
      <c r="C3">
        <f>Sheet1!C3</f>
        <v>-1</v>
      </c>
      <c r="D3">
        <f>Sheet1!D3</f>
        <v>-1</v>
      </c>
      <c r="E3">
        <f>Sheet1!E3</f>
        <v>-1</v>
      </c>
      <c r="F3">
        <f>Sheet1!F3</f>
        <v>-1</v>
      </c>
      <c r="G3">
        <f>Sheet1!G3</f>
        <v>-1</v>
      </c>
      <c r="H3">
        <f>Sheet1!H3</f>
        <v>-1</v>
      </c>
      <c r="I3">
        <f>Sheet1!I3</f>
        <v>-1</v>
      </c>
      <c r="J3">
        <f>Sheet1!J3</f>
        <v>-1</v>
      </c>
      <c r="K3">
        <f>Sheet1!K3</f>
        <v>-1</v>
      </c>
      <c r="L3">
        <f>Sheet1!L3</f>
        <v>-1</v>
      </c>
      <c r="M3">
        <f>Sheet1!M3</f>
        <v>-1</v>
      </c>
      <c r="N3">
        <f>Sheet1!N3</f>
        <v>-1</v>
      </c>
      <c r="O3">
        <f>Sheet1!O3</f>
        <v>-1</v>
      </c>
      <c r="P3">
        <f>Sheet1!P3</f>
        <v>-1</v>
      </c>
      <c r="Q3">
        <f>Sheet1!Q3</f>
        <v>-1</v>
      </c>
      <c r="R3">
        <f>Sheet1!R3</f>
        <v>-1</v>
      </c>
      <c r="S3">
        <f>Sheet1!S3</f>
        <v>-1</v>
      </c>
      <c r="T3">
        <f>Sheet1!T3</f>
        <v>-1</v>
      </c>
      <c r="U3">
        <f>Sheet1!U3</f>
        <v>-1</v>
      </c>
      <c r="V3">
        <f>Sheet1!V3</f>
        <v>-1</v>
      </c>
      <c r="W3">
        <f>Sheet1!W3</f>
        <v>-1</v>
      </c>
      <c r="X3">
        <f>Sheet1!X3</f>
        <v>-1</v>
      </c>
      <c r="Y3">
        <f>Sheet1!Y3</f>
        <v>-1</v>
      </c>
      <c r="Z3">
        <f>Sheet1!Z3</f>
        <v>-1</v>
      </c>
      <c r="AA3">
        <f>Sheet1!AA3</f>
        <v>-1</v>
      </c>
      <c r="AB3">
        <f>Sheet1!AB3</f>
        <v>-1</v>
      </c>
      <c r="AC3">
        <f>Sheet1!AC3</f>
        <v>-1</v>
      </c>
      <c r="AD3">
        <f>Sheet1!AD3</f>
        <v>-1</v>
      </c>
      <c r="AE3">
        <f>Sheet1!AE3</f>
        <v>-1</v>
      </c>
      <c r="AF3">
        <f>Sheet1!AF3</f>
        <v>-1</v>
      </c>
    </row>
    <row r="4" spans="1:32" x14ac:dyDescent="0.35">
      <c r="A4" t="s">
        <v>24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</row>
    <row r="5" spans="1:32" x14ac:dyDescent="0.35">
      <c r="A5" t="s">
        <v>25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35">
      <c r="A6" t="s">
        <v>26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</row>
    <row r="7" spans="1:32" x14ac:dyDescent="0.35">
      <c r="A7" t="s">
        <v>27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</row>
    <row r="8" spans="1:32" x14ac:dyDescent="0.35">
      <c r="A8" t="s">
        <v>28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</row>
    <row r="9" spans="1:32" x14ac:dyDescent="0.35">
      <c r="A9" t="s">
        <v>29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</row>
    <row r="10" spans="1:32" x14ac:dyDescent="0.35">
      <c r="A10" t="s">
        <v>30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</row>
    <row r="11" spans="1:32" x14ac:dyDescent="0.35">
      <c r="A11" t="s">
        <v>31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</row>
    <row r="12" spans="1:32" x14ac:dyDescent="0.35">
      <c r="A12" t="s">
        <v>32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</row>
    <row r="13" spans="1:32" x14ac:dyDescent="0.35">
      <c r="A13" t="s">
        <v>33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</row>
    <row r="14" spans="1:32" x14ac:dyDescent="0.35">
      <c r="A14" t="s">
        <v>34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</row>
    <row r="15" spans="1:32" x14ac:dyDescent="0.35">
      <c r="A15" t="s">
        <v>35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</row>
    <row r="16" spans="1:32" x14ac:dyDescent="0.35">
      <c r="A16" t="s">
        <v>36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</row>
    <row r="17" spans="1:32" x14ac:dyDescent="0.35">
      <c r="A17" t="s">
        <v>37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77CF-C19A-4008-9E91-743E5A61A132}">
  <dimension ref="A1:AF17"/>
  <sheetViews>
    <sheetView topLeftCell="O1" workbookViewId="0">
      <selection activeCell="B13" sqref="B13:AF13"/>
    </sheetView>
  </sheetViews>
  <sheetFormatPr defaultRowHeight="14.5" x14ac:dyDescent="0.35"/>
  <cols>
    <col min="1" max="1" width="24.726562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22</v>
      </c>
      <c r="B2">
        <f>Sheet1!B2</f>
        <v>-1</v>
      </c>
      <c r="C2">
        <f>Sheet1!C2</f>
        <v>0.1</v>
      </c>
      <c r="D2">
        <f>Sheet1!D2</f>
        <v>0.1</v>
      </c>
      <c r="E2">
        <f>Sheet1!E2</f>
        <v>0.1</v>
      </c>
      <c r="F2">
        <f>Sheet1!F2</f>
        <v>0.2</v>
      </c>
      <c r="G2">
        <f>Sheet1!G2</f>
        <v>0.2</v>
      </c>
      <c r="H2">
        <f>Sheet1!H2</f>
        <v>0.2</v>
      </c>
      <c r="I2">
        <f>Sheet1!I2</f>
        <v>0.2</v>
      </c>
      <c r="J2">
        <f>Sheet1!J2</f>
        <v>0.2</v>
      </c>
      <c r="K2">
        <f>Sheet1!K2</f>
        <v>0.2</v>
      </c>
      <c r="L2">
        <f>Sheet1!L2</f>
        <v>0.2</v>
      </c>
      <c r="M2">
        <f>Sheet1!M2</f>
        <v>0.2</v>
      </c>
      <c r="N2">
        <f>Sheet1!N2</f>
        <v>0.2</v>
      </c>
      <c r="O2">
        <f>Sheet1!O2</f>
        <v>0.2</v>
      </c>
      <c r="P2">
        <f>Sheet1!P2</f>
        <v>0.2</v>
      </c>
      <c r="Q2">
        <f>Sheet1!Q2</f>
        <v>0.2</v>
      </c>
      <c r="R2">
        <f>Sheet1!R2</f>
        <v>0.2</v>
      </c>
      <c r="S2">
        <f>Sheet1!S2</f>
        <v>0.2</v>
      </c>
      <c r="T2">
        <f>Sheet1!T2</f>
        <v>0.2</v>
      </c>
      <c r="U2">
        <f>Sheet1!U2</f>
        <v>0.2</v>
      </c>
      <c r="V2">
        <f>Sheet1!V2</f>
        <v>0.2</v>
      </c>
      <c r="W2">
        <f>Sheet1!W2</f>
        <v>0.2</v>
      </c>
      <c r="X2">
        <f>Sheet1!X2</f>
        <v>0.2</v>
      </c>
      <c r="Y2">
        <f>Sheet1!Y2</f>
        <v>0.2</v>
      </c>
      <c r="Z2">
        <f>Sheet1!Z2</f>
        <v>0.2</v>
      </c>
      <c r="AA2">
        <f>Sheet1!AA2</f>
        <v>0.2</v>
      </c>
      <c r="AB2">
        <f>Sheet1!AB2</f>
        <v>0.2</v>
      </c>
      <c r="AC2">
        <f>Sheet1!AC2</f>
        <v>0.2</v>
      </c>
      <c r="AD2">
        <f>Sheet1!AD2</f>
        <v>0.2</v>
      </c>
      <c r="AE2">
        <f>Sheet1!AE2</f>
        <v>0.2</v>
      </c>
      <c r="AF2">
        <f>Sheet1!AF2</f>
        <v>0.2</v>
      </c>
    </row>
    <row r="3" spans="1:32" x14ac:dyDescent="0.35">
      <c r="A3" t="s">
        <v>23</v>
      </c>
      <c r="B3">
        <f>Sheet1!B3</f>
        <v>0.8</v>
      </c>
      <c r="C3">
        <f>Sheet1!C3</f>
        <v>-1</v>
      </c>
      <c r="D3">
        <f>Sheet1!D3</f>
        <v>-1</v>
      </c>
      <c r="E3">
        <f>Sheet1!E3</f>
        <v>-1</v>
      </c>
      <c r="F3">
        <f>Sheet1!F3</f>
        <v>-1</v>
      </c>
      <c r="G3">
        <f>Sheet1!G3</f>
        <v>-1</v>
      </c>
      <c r="H3">
        <f>Sheet1!H3</f>
        <v>-1</v>
      </c>
      <c r="I3">
        <f>Sheet1!I3</f>
        <v>-1</v>
      </c>
      <c r="J3">
        <f>Sheet1!J3</f>
        <v>-1</v>
      </c>
      <c r="K3">
        <f>Sheet1!K3</f>
        <v>-1</v>
      </c>
      <c r="L3">
        <f>Sheet1!L3</f>
        <v>-1</v>
      </c>
      <c r="M3">
        <f>Sheet1!M3</f>
        <v>-1</v>
      </c>
      <c r="N3">
        <f>Sheet1!N3</f>
        <v>-1</v>
      </c>
      <c r="O3">
        <f>Sheet1!O3</f>
        <v>-1</v>
      </c>
      <c r="P3">
        <f>Sheet1!P3</f>
        <v>-1</v>
      </c>
      <c r="Q3">
        <f>Sheet1!Q3</f>
        <v>-1</v>
      </c>
      <c r="R3">
        <f>Sheet1!R3</f>
        <v>-1</v>
      </c>
      <c r="S3">
        <f>Sheet1!S3</f>
        <v>-1</v>
      </c>
      <c r="T3">
        <f>Sheet1!T3</f>
        <v>-1</v>
      </c>
      <c r="U3">
        <f>Sheet1!U3</f>
        <v>-1</v>
      </c>
      <c r="V3">
        <f>Sheet1!V3</f>
        <v>-1</v>
      </c>
      <c r="W3">
        <f>Sheet1!W3</f>
        <v>-1</v>
      </c>
      <c r="X3">
        <f>Sheet1!X3</f>
        <v>-1</v>
      </c>
      <c r="Y3">
        <f>Sheet1!Y3</f>
        <v>-1</v>
      </c>
      <c r="Z3">
        <f>Sheet1!Z3</f>
        <v>-1</v>
      </c>
      <c r="AA3">
        <f>Sheet1!AA3</f>
        <v>-1</v>
      </c>
      <c r="AB3">
        <f>Sheet1!AB3</f>
        <v>-1</v>
      </c>
      <c r="AC3">
        <f>Sheet1!AC3</f>
        <v>-1</v>
      </c>
      <c r="AD3">
        <f>Sheet1!AD3</f>
        <v>-1</v>
      </c>
      <c r="AE3">
        <f>Sheet1!AE3</f>
        <v>-1</v>
      </c>
      <c r="AF3">
        <f>Sheet1!AF3</f>
        <v>-1</v>
      </c>
    </row>
    <row r="4" spans="1:32" x14ac:dyDescent="0.35">
      <c r="A4" t="s">
        <v>24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</row>
    <row r="5" spans="1:32" x14ac:dyDescent="0.35">
      <c r="A5" t="s">
        <v>25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35">
      <c r="A6" t="s">
        <v>26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</row>
    <row r="7" spans="1:32" x14ac:dyDescent="0.35">
      <c r="A7" t="s">
        <v>27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</row>
    <row r="8" spans="1:32" x14ac:dyDescent="0.35">
      <c r="A8" t="s">
        <v>28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</row>
    <row r="9" spans="1:32" x14ac:dyDescent="0.35">
      <c r="A9" t="s">
        <v>29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</row>
    <row r="10" spans="1:32" x14ac:dyDescent="0.35">
      <c r="A10" t="s">
        <v>30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</row>
    <row r="11" spans="1:32" x14ac:dyDescent="0.35">
      <c r="A11" t="s">
        <v>31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</row>
    <row r="12" spans="1:32" x14ac:dyDescent="0.35">
      <c r="A12" t="s">
        <v>32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</row>
    <row r="13" spans="1:32" x14ac:dyDescent="0.35">
      <c r="A13" t="s">
        <v>33</v>
      </c>
      <c r="B13">
        <f>Sheet1!B4</f>
        <v>-1</v>
      </c>
      <c r="C13">
        <f>Sheet1!C4</f>
        <v>5.0000000000000001E-3</v>
      </c>
      <c r="D13">
        <f>Sheet1!D4</f>
        <v>5.0000000000000001E-3</v>
      </c>
      <c r="E13">
        <f>Sheet1!E4</f>
        <v>5.0000000000000001E-3</v>
      </c>
      <c r="F13">
        <f>Sheet1!F4</f>
        <v>5.0000000000000001E-3</v>
      </c>
      <c r="G13">
        <f>Sheet1!G4</f>
        <v>5.0000000000000001E-3</v>
      </c>
      <c r="H13">
        <f>Sheet1!H4</f>
        <v>5.0000000000000001E-3</v>
      </c>
      <c r="I13">
        <f>Sheet1!I4</f>
        <v>5.0000000000000001E-3</v>
      </c>
      <c r="J13">
        <f>Sheet1!J4</f>
        <v>5.0000000000000001E-3</v>
      </c>
      <c r="K13">
        <f>Sheet1!K4</f>
        <v>5.0000000000000001E-3</v>
      </c>
      <c r="L13">
        <f>Sheet1!L4</f>
        <v>5.0000000000000001E-3</v>
      </c>
      <c r="M13">
        <f>Sheet1!M4</f>
        <v>5.0000000000000001E-3</v>
      </c>
      <c r="N13">
        <f>Sheet1!N4</f>
        <v>5.0000000000000001E-3</v>
      </c>
      <c r="O13">
        <f>Sheet1!O4</f>
        <v>5.0000000000000001E-3</v>
      </c>
      <c r="P13">
        <f>Sheet1!P4</f>
        <v>5.0000000000000001E-3</v>
      </c>
      <c r="Q13">
        <f>Sheet1!Q4</f>
        <v>5.0000000000000001E-3</v>
      </c>
      <c r="R13">
        <f>Sheet1!R4</f>
        <v>5.0000000000000001E-3</v>
      </c>
      <c r="S13">
        <f>Sheet1!S4</f>
        <v>5.0000000000000001E-3</v>
      </c>
      <c r="T13">
        <f>Sheet1!T4</f>
        <v>5.0000000000000001E-3</v>
      </c>
      <c r="U13">
        <f>Sheet1!U4</f>
        <v>5.0000000000000001E-3</v>
      </c>
      <c r="V13">
        <f>Sheet1!V4</f>
        <v>5.0000000000000001E-3</v>
      </c>
      <c r="W13">
        <f>Sheet1!W4</f>
        <v>5.0000000000000001E-3</v>
      </c>
      <c r="X13">
        <f>Sheet1!X4</f>
        <v>5.0000000000000001E-3</v>
      </c>
      <c r="Y13">
        <f>Sheet1!Y4</f>
        <v>5.0000000000000001E-3</v>
      </c>
      <c r="Z13">
        <f>Sheet1!Z4</f>
        <v>5.0000000000000001E-3</v>
      </c>
      <c r="AA13">
        <f>Sheet1!AA4</f>
        <v>5.0000000000000001E-3</v>
      </c>
      <c r="AB13">
        <f>Sheet1!AB4</f>
        <v>5.0000000000000001E-3</v>
      </c>
      <c r="AC13">
        <f>Sheet1!AC4</f>
        <v>5.0000000000000001E-3</v>
      </c>
      <c r="AD13">
        <f>Sheet1!AD4</f>
        <v>5.0000000000000001E-3</v>
      </c>
      <c r="AE13">
        <f>Sheet1!AE4</f>
        <v>5.0000000000000001E-3</v>
      </c>
      <c r="AF13">
        <f>Sheet1!AF4</f>
        <v>5.0000000000000001E-3</v>
      </c>
    </row>
    <row r="14" spans="1:32" x14ac:dyDescent="0.35">
      <c r="A14" t="s">
        <v>34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</row>
    <row r="15" spans="1:32" x14ac:dyDescent="0.35">
      <c r="A15" t="s">
        <v>35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</row>
    <row r="16" spans="1:32" x14ac:dyDescent="0.35">
      <c r="A16" t="s">
        <v>36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</row>
    <row r="17" spans="1:32" x14ac:dyDescent="0.35">
      <c r="A17" t="s">
        <v>37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MOfEDS-preexisting-retiring</vt:lpstr>
      <vt:lpstr>MOfEDS-preexisting-nonretiring</vt:lpstr>
      <vt:lpstr>MOfEDS-newly-built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2021-09-13T17:21:49Z</dcterms:created>
  <dcterms:modified xsi:type="dcterms:W3CDTF">2022-06-01T21:18:40Z</dcterms:modified>
</cp:coreProperties>
</file>