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trans\BHNVFEAL\"/>
    </mc:Choice>
  </mc:AlternateContent>
  <xr:revisionPtr revIDLastSave="0" documentId="13_ncr:1_{D2592133-DFC5-49CA-A05D-382F0E12F523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AD7" i="2"/>
  <c r="AD5" i="2"/>
  <c r="AD3" i="2"/>
  <c r="AD6" i="2"/>
  <c r="V7" i="2"/>
  <c r="V3" i="2"/>
  <c r="V5" i="2"/>
  <c r="V6" i="2"/>
  <c r="O5" i="2" l="1"/>
  <c r="O3" i="2"/>
  <c r="O7" i="2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<sst xmlns="http://schemas.openxmlformats.org/spreadsheetml/2006/main" count="291" uniqueCount="99">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</sst>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3.9320167803958366E-4</c:v>
                </c:pt>
                <c:pt idx="40" formatCode="0.00E+00">
                  <c:v>4.005442502794511E-4</c:v>
                </c:pt>
                <c:pt idx="41" formatCode="0.00E+00">
                  <c:v>4.0645945816058469E-4</c:v>
                </c:pt>
                <c:pt idx="42" formatCode="0.00E+00">
                  <c:v>4.1828300792889542E-4</c:v>
                </c:pt>
                <c:pt idx="43" formatCode="0.00E+00">
                  <c:v>4.2432642927896187E-4</c:v>
                </c:pt>
                <c:pt idx="44" formatCode="0.00E+00">
                  <c:v>4.3013868224805557E-4</c:v>
                </c:pt>
                <c:pt idx="45" formatCode="0.00E+00">
                  <c:v>4.4159741220930354E-4</c:v>
                </c:pt>
                <c:pt idx="46" formatCode="0.00E+00">
                  <c:v>4.4283756012174485E-4</c:v>
                </c:pt>
                <c:pt idx="47" formatCode="0.00E+00">
                  <c:v>4.4369894861174625E-4</c:v>
                </c:pt>
                <c:pt idx="48" formatCode="0.00E+00">
                  <c:v>4.4433519283804937E-4</c:v>
                </c:pt>
                <c:pt idx="49" formatCode="0.00E+00">
                  <c:v>4.4502983096465825E-4</c:v>
                </c:pt>
                <c:pt idx="50" formatCode="0.00E+00">
                  <c:v>4.4619804232655445E-4</c:v>
                </c:pt>
                <c:pt idx="51" formatCode="0.00E+00">
                  <c:v>4.4736157163053795E-4</c:v>
                </c:pt>
                <c:pt idx="52" formatCode="0.00E+00">
                  <c:v>4.4858409986435515E-4</c:v>
                </c:pt>
                <c:pt idx="53" formatCode="0.00E+00">
                  <c:v>4.5062348863147132E-4</c:v>
                </c:pt>
                <c:pt idx="54" formatCode="0.00E+00">
                  <c:v>4.5195274509021602E-4</c:v>
                </c:pt>
                <c:pt idx="55" formatCode="0.00E+00">
                  <c:v>4.524452263539576E-4</c:v>
                </c:pt>
                <c:pt idx="56" formatCode="0.00E+00">
                  <c:v>4.5513787440342439E-4</c:v>
                </c:pt>
                <c:pt idx="57" formatCode="0.00E+00">
                  <c:v>4.5560000309037107E-4</c:v>
                </c:pt>
                <c:pt idx="58" formatCode="0.00E+00">
                  <c:v>4.5628219603308817E-4</c:v>
                </c:pt>
                <c:pt idx="59" formatCode="0.00E+00">
                  <c:v>4.5746355401689185E-4</c:v>
                </c:pt>
                <c:pt idx="60" formatCode="0.00E+00">
                  <c:v>4.577201565564958E-4</c:v>
                </c:pt>
                <c:pt idx="61" formatCode="0.00E+00">
                  <c:v>4.5688423750485098E-4</c:v>
                </c:pt>
                <c:pt idx="62" formatCode="0.00E+00">
                  <c:v>4.5637498609098584E-4</c:v>
                </c:pt>
                <c:pt idx="63" formatCode="0.00E+00">
                  <c:v>4.5582206387129149E-4</c:v>
                </c:pt>
                <c:pt idx="64" formatCode="0.00E+00">
                  <c:v>4.5519749041800602E-4</c:v>
                </c:pt>
                <c:pt idx="65" formatCode="0.00E+00">
                  <c:v>4.5459553666078392E-4</c:v>
                </c:pt>
                <c:pt idx="66" formatCode="0.00E+00">
                  <c:v>4.5420742164487069E-4</c:v>
                </c:pt>
                <c:pt idx="67" formatCode="0.00E+00">
                  <c:v>4.5366186695498144E-4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5.4459472896370258E-5</c:v>
                </c:pt>
                <c:pt idx="25" formatCode="0.00E+00">
                  <c:v>5.8029518996238587E-5</c:v>
                </c:pt>
                <c:pt idx="26" formatCode="0.00E+00">
                  <c:v>6.1599565096106916E-5</c:v>
                </c:pt>
                <c:pt idx="27" formatCode="0.00E+00">
                  <c:v>6.5169611195975245E-5</c:v>
                </c:pt>
                <c:pt idx="28" formatCode="0.00E+00">
                  <c:v>6.8739657295842707E-5</c:v>
                </c:pt>
                <c:pt idx="29" formatCode="0.00E+00">
                  <c:v>7.2309703395711036E-5</c:v>
                </c:pt>
                <c:pt idx="30" formatCode="0.00E+00">
                  <c:v>7.5879749495579366E-5</c:v>
                </c:pt>
                <c:pt idx="31" formatCode="0.00E+00">
                  <c:v>7.9449795595447695E-5</c:v>
                </c:pt>
                <c:pt idx="32" formatCode="0.00E+00">
                  <c:v>8.3019841695316024E-5</c:v>
                </c:pt>
                <c:pt idx="33" formatCode="0.00E+00">
                  <c:v>8.6589887795184353E-5</c:v>
                </c:pt>
                <c:pt idx="34" formatCode="0.00E+00">
                  <c:v>9.0159933895052682E-5</c:v>
                </c:pt>
                <c:pt idx="35" formatCode="0.00E+00">
                  <c:v>9.3729979994921012E-5</c:v>
                </c:pt>
                <c:pt idx="36" formatCode="0.00E+00">
                  <c:v>9.7300026094789341E-5</c:v>
                </c:pt>
                <c:pt idx="37" formatCode="0.00E+00">
                  <c:v>1.0087007219465767E-4</c:v>
                </c:pt>
                <c:pt idx="38" formatCode="0.00E+00">
                  <c:v>1.0420515928406728E-4</c:v>
                </c:pt>
                <c:pt idx="39" formatCode="0.00E+00">
                  <c:v>1.0837632653500006E-4</c:v>
                </c:pt>
                <c:pt idx="40" formatCode="0.00E+00">
                  <c:v>1.115506406934177E-4</c:v>
                </c:pt>
                <c:pt idx="41" formatCode="0.00E+00">
                  <c:v>1.1505074581583577E-4</c:v>
                </c:pt>
                <c:pt idx="42" formatCode="0.00E+00">
                  <c:v>1.1871818014299079E-4</c:v>
                </c:pt>
                <c:pt idx="43" formatCode="0.00E+00">
                  <c:v>1.2160713123494438E-4</c:v>
                </c:pt>
                <c:pt idx="44" formatCode="0.00E+00">
                  <c:v>1.2440713164222866E-4</c:v>
                </c:pt>
                <c:pt idx="45" formatCode="0.00E+00">
                  <c:v>1.248231990344911E-4</c:v>
                </c:pt>
                <c:pt idx="46" formatCode="0.00E+00">
                  <c:v>1.2550769417454474E-4</c:v>
                </c:pt>
                <c:pt idx="47" formatCode="0.00E+00">
                  <c:v>1.2640814549996559E-4</c:v>
                </c:pt>
                <c:pt idx="48" formatCode="0.00E+00">
                  <c:v>1.2682747465628849E-4</c:v>
                </c:pt>
                <c:pt idx="49" formatCode="0.00E+00">
                  <c:v>1.2679278825250946E-4</c:v>
                </c:pt>
                <c:pt idx="50" formatCode="0.00E+00">
                  <c:v>1.2681354702925174E-4</c:v>
                </c:pt>
                <c:pt idx="51" formatCode="0.00E+00">
                  <c:v>1.2666818853025868E-4</c:v>
                </c:pt>
                <c:pt idx="52" formatCode="0.00E+00">
                  <c:v>1.2668699816882308E-4</c:v>
                </c:pt>
                <c:pt idx="53" formatCode="0.00E+00">
                  <c:v>1.2668281576014705E-4</c:v>
                </c:pt>
                <c:pt idx="54" formatCode="0.00E+00">
                  <c:v>1.264541363939774E-4</c:v>
                </c:pt>
                <c:pt idx="55" formatCode="0.00E+00">
                  <c:v>1.2644671485094919E-4</c:v>
                </c:pt>
                <c:pt idx="56" formatCode="0.00E+00">
                  <c:v>1.2644872393443964E-4</c:v>
                </c:pt>
                <c:pt idx="57" formatCode="0.00E+00">
                  <c:v>1.2665339894582679E-4</c:v>
                </c:pt>
                <c:pt idx="58" formatCode="0.00E+00">
                  <c:v>1.2670826963493949E-4</c:v>
                </c:pt>
                <c:pt idx="59" formatCode="0.00E+00">
                  <c:v>1.2674838458815672E-4</c:v>
                </c:pt>
                <c:pt idx="60" formatCode="0.00E+00">
                  <c:v>1.2676081032428086E-4</c:v>
                </c:pt>
                <c:pt idx="61" formatCode="0.00E+00">
                  <c:v>1.2673820624395306E-4</c:v>
                </c:pt>
                <c:pt idx="62" formatCode="0.00E+00">
                  <c:v>1.2668540015224424E-4</c:v>
                </c:pt>
                <c:pt idx="63" formatCode="0.00E+00">
                  <c:v>1.2667181637123414E-4</c:v>
                </c:pt>
                <c:pt idx="64" formatCode="0.00E+00">
                  <c:v>1.2645186020602243E-4</c:v>
                </c:pt>
                <c:pt idx="65" formatCode="0.00E+00">
                  <c:v>1.2655982811766281E-4</c:v>
                </c:pt>
                <c:pt idx="66" formatCode="0.00E+00">
                  <c:v>1.2668412827009207E-4</c:v>
                </c:pt>
                <c:pt idx="67" formatCode="0.00E+00">
                  <c:v>1.2659609026910028E-4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1.1925426392408317E-3</c:v>
                </c:pt>
                <c:pt idx="40" formatCode="0.00E+00">
                  <c:v>1.2281409269793643E-3</c:v>
                </c:pt>
                <c:pt idx="41" formatCode="0.00E+00">
                  <c:v>1.2637392147178965E-3</c:v>
                </c:pt>
                <c:pt idx="42" formatCode="0.00E+00">
                  <c:v>1.2993375024564287E-3</c:v>
                </c:pt>
                <c:pt idx="43" formatCode="0.00E+00">
                  <c:v>1.3349357901949611E-3</c:v>
                </c:pt>
                <c:pt idx="44" formatCode="0.00E+00">
                  <c:v>1.3705340779334935E-3</c:v>
                </c:pt>
                <c:pt idx="45" formatCode="0.00E+00">
                  <c:v>1.3705340779334935E-3</c:v>
                </c:pt>
                <c:pt idx="46" formatCode="0.00E+00">
                  <c:v>1.3883332218027594E-3</c:v>
                </c:pt>
                <c:pt idx="47" formatCode="0.00E+00">
                  <c:v>1.4061323656720257E-3</c:v>
                </c:pt>
                <c:pt idx="48" formatCode="0.00E+00">
                  <c:v>1.4417306534105581E-3</c:v>
                </c:pt>
                <c:pt idx="49" formatCode="0.00E+00">
                  <c:v>1.4417306534105581E-3</c:v>
                </c:pt>
                <c:pt idx="50" formatCode="0.00E+00">
                  <c:v>1.4417306534105581E-3</c:v>
                </c:pt>
                <c:pt idx="51" formatCode="0.00E+00">
                  <c:v>1.4417306534105581E-3</c:v>
                </c:pt>
                <c:pt idx="52" formatCode="0.00E+00">
                  <c:v>1.4417306534105581E-3</c:v>
                </c:pt>
                <c:pt idx="53" formatCode="0.00E+00">
                  <c:v>1.4417306534105581E-3</c:v>
                </c:pt>
                <c:pt idx="54" formatCode="0.00E+00">
                  <c:v>1.4417306534105581E-3</c:v>
                </c:pt>
                <c:pt idx="55" formatCode="0.00E+00">
                  <c:v>1.4417306534105581E-3</c:v>
                </c:pt>
                <c:pt idx="56" formatCode="0.00E+00">
                  <c:v>1.4417306534105581E-3</c:v>
                </c:pt>
                <c:pt idx="57" formatCode="0.00E+00">
                  <c:v>1.4417306534105581E-3</c:v>
                </c:pt>
                <c:pt idx="58" formatCode="0.00E+00">
                  <c:v>1.4417306534105581E-3</c:v>
                </c:pt>
                <c:pt idx="59" formatCode="0.00E+00">
                  <c:v>1.4417306534105581E-3</c:v>
                </c:pt>
                <c:pt idx="60" formatCode="0.00E+00">
                  <c:v>1.4417306534105581E-3</c:v>
                </c:pt>
                <c:pt idx="61" formatCode="0.00E+00">
                  <c:v>1.4417306534105581E-3</c:v>
                </c:pt>
                <c:pt idx="62" formatCode="0.00E+00">
                  <c:v>1.4417306534105581E-3</c:v>
                </c:pt>
                <c:pt idx="63" formatCode="0.00E+00">
                  <c:v>1.4417306534105581E-3</c:v>
                </c:pt>
                <c:pt idx="64" formatCode="0.00E+00">
                  <c:v>1.4417306534105581E-3</c:v>
                </c:pt>
                <c:pt idx="65" formatCode="0.00E+00">
                  <c:v>1.4417306534105581E-3</c:v>
                </c:pt>
                <c:pt idx="66" formatCode="0.00E+00">
                  <c:v>1.4417306534105581E-3</c:v>
                </c:pt>
                <c:pt idx="67" formatCode="0.00E+00">
                  <c:v>1.4417306534105581E-3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8.0031080761199913E-4</c:v>
                </c:pt>
                <c:pt idx="40" formatCode="0.00E+00">
                  <c:v>8.2420068246608872E-4</c:v>
                </c:pt>
                <c:pt idx="41" formatCode="0.00E+00">
                  <c:v>8.480905573201782E-4</c:v>
                </c:pt>
                <c:pt idx="42" formatCode="0.00E+00">
                  <c:v>8.7198043217426768E-4</c:v>
                </c:pt>
                <c:pt idx="43" formatCode="0.00E+00">
                  <c:v>8.9587030702835727E-4</c:v>
                </c:pt>
                <c:pt idx="44" formatCode="0.00E+00">
                  <c:v>9.1976018188244686E-4</c:v>
                </c:pt>
                <c:pt idx="45" formatCode="0.00E+00">
                  <c:v>9.1976018188244686E-4</c:v>
                </c:pt>
                <c:pt idx="46" formatCode="0.00E+00">
                  <c:v>9.3170511930949155E-4</c:v>
                </c:pt>
                <c:pt idx="47" formatCode="0.00E+00">
                  <c:v>9.4365005673653635E-4</c:v>
                </c:pt>
                <c:pt idx="48" formatCode="0.00E+00">
                  <c:v>9.6753993159062583E-4</c:v>
                </c:pt>
                <c:pt idx="49" formatCode="0.00E+00">
                  <c:v>9.6753993159062583E-4</c:v>
                </c:pt>
                <c:pt idx="50" formatCode="0.00E+00">
                  <c:v>9.6753993159062583E-4</c:v>
                </c:pt>
                <c:pt idx="51" formatCode="0.00E+00">
                  <c:v>9.6753993159062583E-4</c:v>
                </c:pt>
                <c:pt idx="52" formatCode="0.00E+00">
                  <c:v>9.6753993159062583E-4</c:v>
                </c:pt>
                <c:pt idx="53" formatCode="0.00E+00">
                  <c:v>9.6753993159062583E-4</c:v>
                </c:pt>
                <c:pt idx="54" formatCode="0.00E+00">
                  <c:v>9.6753993159062583E-4</c:v>
                </c:pt>
                <c:pt idx="55" formatCode="0.00E+00">
                  <c:v>9.6753993159062583E-4</c:v>
                </c:pt>
                <c:pt idx="56" formatCode="0.00E+00">
                  <c:v>9.6753993159062583E-4</c:v>
                </c:pt>
                <c:pt idx="57" formatCode="0.00E+00">
                  <c:v>9.6753993159062583E-4</c:v>
                </c:pt>
                <c:pt idx="58" formatCode="0.00E+00">
                  <c:v>9.6753993159062583E-4</c:v>
                </c:pt>
                <c:pt idx="59" formatCode="0.00E+00">
                  <c:v>9.6753993159062583E-4</c:v>
                </c:pt>
                <c:pt idx="60" formatCode="0.00E+00">
                  <c:v>9.6753993159062583E-4</c:v>
                </c:pt>
                <c:pt idx="61" formatCode="0.00E+00">
                  <c:v>9.6753993159062583E-4</c:v>
                </c:pt>
                <c:pt idx="62" formatCode="0.00E+00">
                  <c:v>9.6753993159062583E-4</c:v>
                </c:pt>
                <c:pt idx="63" formatCode="0.00E+00">
                  <c:v>9.6753993159062583E-4</c:v>
                </c:pt>
                <c:pt idx="64" formatCode="0.00E+00">
                  <c:v>9.6753993159062583E-4</c:v>
                </c:pt>
                <c:pt idx="65" formatCode="0.00E+00">
                  <c:v>9.6753993159062583E-4</c:v>
                </c:pt>
                <c:pt idx="66" formatCode="0.00E+00">
                  <c:v>9.6753993159062583E-4</c:v>
                </c:pt>
                <c:pt idx="67" formatCode="0.00E+00">
                  <c:v>9.6753993159062583E-4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3.6038260344938299E-5</c:v>
                </c:pt>
                <c:pt idx="14" formatCode="0.00E+00">
                  <c:v>3.6478359505012103E-5</c:v>
                </c:pt>
                <c:pt idx="15" formatCode="0.00E+00">
                  <c:v>3.6918458665085799E-5</c:v>
                </c:pt>
                <c:pt idx="16" formatCode="0.00E+00">
                  <c:v>3.7358557825159494E-5</c:v>
                </c:pt>
                <c:pt idx="17" formatCode="0.00E+00">
                  <c:v>3.7798656985233299E-5</c:v>
                </c:pt>
                <c:pt idx="18" formatCode="0.00E+00">
                  <c:v>3.8238756145306995E-5</c:v>
                </c:pt>
                <c:pt idx="19" formatCode="0.00E+00">
                  <c:v>3.867885530538069E-5</c:v>
                </c:pt>
                <c:pt idx="20" formatCode="0.00E+00">
                  <c:v>3.9118954465454495E-5</c:v>
                </c:pt>
                <c:pt idx="21" formatCode="0.00E+00">
                  <c:v>3.955905362552819E-5</c:v>
                </c:pt>
                <c:pt idx="22" formatCode="0.00E+00">
                  <c:v>3.9999152785601886E-5</c:v>
                </c:pt>
                <c:pt idx="23" formatCode="0.00E+00">
                  <c:v>4.0439251945675691E-5</c:v>
                </c:pt>
                <c:pt idx="24" formatCode="0.00E+00">
                  <c:v>4.0879351105749386E-5</c:v>
                </c:pt>
                <c:pt idx="25" formatCode="0.00E+00">
                  <c:v>4.1319450265823082E-5</c:v>
                </c:pt>
                <c:pt idx="26" formatCode="0.00E+00">
                  <c:v>4.1759549425896887E-5</c:v>
                </c:pt>
                <c:pt idx="27" formatCode="0.00E+00">
                  <c:v>4.2199648585970582E-5</c:v>
                </c:pt>
                <c:pt idx="28" formatCode="0.00E+00">
                  <c:v>4.2639747746044278E-5</c:v>
                </c:pt>
                <c:pt idx="29" formatCode="0.00E+00">
                  <c:v>4.3079846906117974E-5</c:v>
                </c:pt>
                <c:pt idx="30" formatCode="0.00E+00">
                  <c:v>4.3519946066191778E-5</c:v>
                </c:pt>
                <c:pt idx="31" formatCode="0.00E+00">
                  <c:v>4.3960045226265474E-5</c:v>
                </c:pt>
                <c:pt idx="32" formatCode="0.00E+00">
                  <c:v>4.440014438633917E-5</c:v>
                </c:pt>
                <c:pt idx="33" formatCode="0.00E+00">
                  <c:v>4.4840243546412974E-5</c:v>
                </c:pt>
                <c:pt idx="34" formatCode="0.00E+00">
                  <c:v>4.528034270648667E-5</c:v>
                </c:pt>
                <c:pt idx="35" formatCode="0.00E+00">
                  <c:v>4.5720441866560366E-5</c:v>
                </c:pt>
                <c:pt idx="36" formatCode="0.00E+00">
                  <c:v>4.616054102663417E-5</c:v>
                </c:pt>
                <c:pt idx="37" formatCode="0.00E+00">
                  <c:v>4.6600640186707866E-5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4.8199163709058256E-5</c:v>
                </c:pt>
                <c:pt idx="41" formatCode="0.00E+00">
                  <c:v>4.8462484597433007E-5</c:v>
                </c:pt>
                <c:pt idx="42" formatCode="0.00E+00">
                  <c:v>4.8807912620409042E-5</c:v>
                </c:pt>
                <c:pt idx="43" formatCode="0.00E+00">
                  <c:v>4.9249126365536466E-5</c:v>
                </c:pt>
                <c:pt idx="44" formatCode="0.00E+00">
                  <c:v>4.9546819461280452E-5</c:v>
                </c:pt>
                <c:pt idx="45" formatCode="0.00E+00">
                  <c:v>4.985094728957582E-5</c:v>
                </c:pt>
                <c:pt idx="46" formatCode="0.00E+00">
                  <c:v>5.0135212381738722E-5</c:v>
                </c:pt>
                <c:pt idx="47" formatCode="0.00E+00">
                  <c:v>5.0441951558763717E-5</c:v>
                </c:pt>
                <c:pt idx="48" formatCode="0.00E+00">
                  <c:v>5.0784808458331483E-5</c:v>
                </c:pt>
                <c:pt idx="49" formatCode="0.00E+00">
                  <c:v>5.1171299280649147E-5</c:v>
                </c:pt>
                <c:pt idx="50" formatCode="0.00E+00">
                  <c:v>5.1611160531775431E-5</c:v>
                </c:pt>
                <c:pt idx="51" formatCode="0.00E+00">
                  <c:v>5.2084633665754489E-5</c:v>
                </c:pt>
                <c:pt idx="52" formatCode="0.00E+00">
                  <c:v>5.2581159206018821E-5</c:v>
                </c:pt>
                <c:pt idx="53" formatCode="0.00E+00">
                  <c:v>5.3082228229300067E-5</c:v>
                </c:pt>
                <c:pt idx="54" formatCode="0.00E+00">
                  <c:v>5.3590934128752432E-5</c:v>
                </c:pt>
                <c:pt idx="55" formatCode="0.00E+00">
                  <c:v>5.4110456683056242E-5</c:v>
                </c:pt>
                <c:pt idx="56" formatCode="0.00E+00">
                  <c:v>5.4614996953739692E-5</c:v>
                </c:pt>
                <c:pt idx="57" formatCode="0.00E+00">
                  <c:v>5.5129609381114051E-5</c:v>
                </c:pt>
                <c:pt idx="58" formatCode="0.00E+00">
                  <c:v>5.5651209804066108E-5</c:v>
                </c:pt>
                <c:pt idx="59" formatCode="0.00E+00">
                  <c:v>5.6171220337677975E-5</c:v>
                </c:pt>
                <c:pt idx="60" formatCode="0.00E+00">
                  <c:v>5.6698732564004017E-5</c:v>
                </c:pt>
                <c:pt idx="61" formatCode="0.00E+00">
                  <c:v>5.7217304218088618E-5</c:v>
                </c:pt>
                <c:pt idx="62" formatCode="0.00E+00">
                  <c:v>5.7733823061921899E-5</c:v>
                </c:pt>
                <c:pt idx="63" formatCode="0.00E+00">
                  <c:v>5.8241543111285681E-5</c:v>
                </c:pt>
                <c:pt idx="64" formatCode="0.00E+00">
                  <c:v>5.8747929790161759E-5</c:v>
                </c:pt>
                <c:pt idx="65" formatCode="0.00E+00">
                  <c:v>5.9248827361253699E-5</c:v>
                </c:pt>
                <c:pt idx="66" formatCode="0.00E+00">
                  <c:v>5.974092547844464E-5</c:v>
                </c:pt>
                <c:pt idx="67" formatCode="0.00E+00">
                  <c:v>6.0225517946332457E-5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6" t="s">
        <v>32</v>
      </c>
    </row>
    <row r="5" spans="1:2">
      <c r="B5" s="5"/>
    </row>
    <row r="6" spans="1:2">
      <c r="B6" s="14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6" t="s">
        <v>86</v>
      </c>
    </row>
    <row r="16" spans="1:2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B24" sqref="B24:AE30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3.9320167803958366E-4</v>
      </c>
      <c r="F8" s="4">
        <v>4.005442502794511E-4</v>
      </c>
      <c r="G8" s="4">
        <v>4.0645945816058469E-4</v>
      </c>
      <c r="H8" s="4">
        <v>4.1828300792889542E-4</v>
      </c>
      <c r="I8" s="4">
        <v>4.2432642927896187E-4</v>
      </c>
      <c r="J8" s="4">
        <v>4.3013868224805557E-4</v>
      </c>
      <c r="K8" s="4">
        <v>4.4159741220930354E-4</v>
      </c>
      <c r="L8" s="4">
        <v>4.4283756012174485E-4</v>
      </c>
      <c r="M8" s="4">
        <v>4.4369894861174625E-4</v>
      </c>
      <c r="N8" s="4">
        <v>4.4433519283804937E-4</v>
      </c>
      <c r="O8" s="4">
        <v>4.4502983096465825E-4</v>
      </c>
      <c r="P8" s="4">
        <v>4.4619804232655445E-4</v>
      </c>
      <c r="Q8" s="4">
        <v>4.4736157163053795E-4</v>
      </c>
      <c r="R8" s="4">
        <v>4.4858409986435515E-4</v>
      </c>
      <c r="S8" s="4">
        <v>4.5062348863147132E-4</v>
      </c>
      <c r="T8" s="4">
        <v>4.5195274509021602E-4</v>
      </c>
      <c r="U8" s="4">
        <v>4.524452263539576E-4</v>
      </c>
      <c r="V8" s="4">
        <v>4.5513787440342439E-4</v>
      </c>
      <c r="W8" s="4">
        <v>4.5560000309037107E-4</v>
      </c>
      <c r="X8" s="4">
        <v>4.5628219603308817E-4</v>
      </c>
      <c r="Y8" s="4">
        <v>4.5746355401689185E-4</v>
      </c>
      <c r="Z8" s="4">
        <v>4.577201565564958E-4</v>
      </c>
      <c r="AA8" s="4">
        <v>4.5688423750485098E-4</v>
      </c>
      <c r="AB8" s="4">
        <v>4.5637498609098584E-4</v>
      </c>
      <c r="AC8" s="4">
        <v>4.5582206387129149E-4</v>
      </c>
      <c r="AD8" s="4">
        <v>4.5519749041800602E-4</v>
      </c>
      <c r="AE8" s="4">
        <v>4.5459553666078392E-4</v>
      </c>
      <c r="AF8" s="4">
        <v>4.5420742164487069E-4</v>
      </c>
      <c r="AG8" s="4">
        <v>4.5366186695498144E-4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1.0837632653500006E-4</v>
      </c>
      <c r="F9" s="4">
        <v>1.115506406934177E-4</v>
      </c>
      <c r="G9" s="4">
        <v>1.1505074581583577E-4</v>
      </c>
      <c r="H9" s="4">
        <v>1.1871818014299079E-4</v>
      </c>
      <c r="I9" s="4">
        <v>1.2160713123494438E-4</v>
      </c>
      <c r="J9" s="4">
        <v>1.2440713164222866E-4</v>
      </c>
      <c r="K9" s="4">
        <v>1.248231990344911E-4</v>
      </c>
      <c r="L9" s="4">
        <v>1.2550769417454474E-4</v>
      </c>
      <c r="M9" s="4">
        <v>1.2640814549996559E-4</v>
      </c>
      <c r="N9" s="4">
        <v>1.2682747465628849E-4</v>
      </c>
      <c r="O9" s="4">
        <v>1.2679278825250946E-4</v>
      </c>
      <c r="P9" s="4">
        <v>1.2681354702925174E-4</v>
      </c>
      <c r="Q9" s="4">
        <v>1.2666818853025868E-4</v>
      </c>
      <c r="R9" s="4">
        <v>1.2668699816882308E-4</v>
      </c>
      <c r="S9" s="4">
        <v>1.2668281576014705E-4</v>
      </c>
      <c r="T9" s="4">
        <v>1.264541363939774E-4</v>
      </c>
      <c r="U9" s="4">
        <v>1.2644671485094919E-4</v>
      </c>
      <c r="V9" s="4">
        <v>1.2644872393443964E-4</v>
      </c>
      <c r="W9" s="4">
        <v>1.2665339894582679E-4</v>
      </c>
      <c r="X9" s="4">
        <v>1.2670826963493949E-4</v>
      </c>
      <c r="Y9" s="4">
        <v>1.2674838458815672E-4</v>
      </c>
      <c r="Z9" s="4">
        <v>1.2676081032428086E-4</v>
      </c>
      <c r="AA9" s="4">
        <v>1.2673820624395306E-4</v>
      </c>
      <c r="AB9" s="4">
        <v>1.2668540015224424E-4</v>
      </c>
      <c r="AC9" s="4">
        <v>1.2667181637123414E-4</v>
      </c>
      <c r="AD9" s="4">
        <v>1.2645186020602243E-4</v>
      </c>
      <c r="AE9" s="4">
        <v>1.2655982811766281E-4</v>
      </c>
      <c r="AF9" s="4">
        <v>1.2668412827009207E-4</v>
      </c>
      <c r="AG9" s="4">
        <v>1.2659609026910028E-4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1.1925426392408317E-3</v>
      </c>
      <c r="F10" s="4">
        <v>1.2281409269793643E-3</v>
      </c>
      <c r="G10" s="4">
        <v>1.2637392147178965E-3</v>
      </c>
      <c r="H10" s="4">
        <v>1.2993375024564287E-3</v>
      </c>
      <c r="I10" s="4">
        <v>1.3349357901949611E-3</v>
      </c>
      <c r="J10" s="4">
        <v>1.3705340779334935E-3</v>
      </c>
      <c r="K10" s="4">
        <v>1.3705340779334935E-3</v>
      </c>
      <c r="L10" s="4">
        <v>1.3883332218027594E-3</v>
      </c>
      <c r="M10" s="4">
        <v>1.4061323656720257E-3</v>
      </c>
      <c r="N10" s="4">
        <v>1.4417306534105581E-3</v>
      </c>
      <c r="O10" s="4">
        <v>1.4417306534105581E-3</v>
      </c>
      <c r="P10" s="4">
        <v>1.4417306534105581E-3</v>
      </c>
      <c r="Q10" s="4">
        <v>1.4417306534105581E-3</v>
      </c>
      <c r="R10" s="4">
        <v>1.4417306534105581E-3</v>
      </c>
      <c r="S10" s="4">
        <v>1.4417306534105581E-3</v>
      </c>
      <c r="T10" s="4">
        <v>1.4417306534105581E-3</v>
      </c>
      <c r="U10" s="4">
        <v>1.4417306534105581E-3</v>
      </c>
      <c r="V10" s="4">
        <v>1.4417306534105581E-3</v>
      </c>
      <c r="W10" s="4">
        <v>1.4417306534105581E-3</v>
      </c>
      <c r="X10" s="4">
        <v>1.4417306534105581E-3</v>
      </c>
      <c r="Y10" s="4">
        <v>1.4417306534105581E-3</v>
      </c>
      <c r="Z10" s="4">
        <v>1.4417306534105581E-3</v>
      </c>
      <c r="AA10" s="4">
        <v>1.4417306534105581E-3</v>
      </c>
      <c r="AB10" s="4">
        <v>1.4417306534105581E-3</v>
      </c>
      <c r="AC10" s="4">
        <v>1.4417306534105581E-3</v>
      </c>
      <c r="AD10" s="4">
        <v>1.4417306534105581E-3</v>
      </c>
      <c r="AE10" s="4">
        <v>1.4417306534105581E-3</v>
      </c>
      <c r="AF10" s="4">
        <v>1.4417306534105581E-3</v>
      </c>
      <c r="AG10" s="4">
        <v>1.4417306534105581E-3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8.0031080761199913E-4</v>
      </c>
      <c r="F11" s="4">
        <v>8.2420068246608872E-4</v>
      </c>
      <c r="G11" s="4">
        <v>8.480905573201782E-4</v>
      </c>
      <c r="H11" s="4">
        <v>8.7198043217426768E-4</v>
      </c>
      <c r="I11" s="4">
        <v>8.9587030702835727E-4</v>
      </c>
      <c r="J11" s="4">
        <v>9.1976018188244686E-4</v>
      </c>
      <c r="K11" s="4">
        <v>9.1976018188244686E-4</v>
      </c>
      <c r="L11" s="4">
        <v>9.3170511930949155E-4</v>
      </c>
      <c r="M11" s="4">
        <v>9.4365005673653635E-4</v>
      </c>
      <c r="N11" s="4">
        <v>9.6753993159062583E-4</v>
      </c>
      <c r="O11" s="4">
        <v>9.6753993159062583E-4</v>
      </c>
      <c r="P11" s="4">
        <v>9.6753993159062583E-4</v>
      </c>
      <c r="Q11" s="4">
        <v>9.6753993159062583E-4</v>
      </c>
      <c r="R11" s="4">
        <v>9.6753993159062583E-4</v>
      </c>
      <c r="S11" s="4">
        <v>9.6753993159062583E-4</v>
      </c>
      <c r="T11" s="4">
        <v>9.6753993159062583E-4</v>
      </c>
      <c r="U11" s="4">
        <v>9.6753993159062583E-4</v>
      </c>
      <c r="V11" s="4">
        <v>9.6753993159062583E-4</v>
      </c>
      <c r="W11" s="4">
        <v>9.6753993159062583E-4</v>
      </c>
      <c r="X11" s="4">
        <v>9.6753993159062583E-4</v>
      </c>
      <c r="Y11" s="4">
        <v>9.6753993159062583E-4</v>
      </c>
      <c r="Z11" s="4">
        <v>9.6753993159062583E-4</v>
      </c>
      <c r="AA11" s="4">
        <v>9.6753993159062583E-4</v>
      </c>
      <c r="AB11" s="4">
        <v>9.6753993159062583E-4</v>
      </c>
      <c r="AC11" s="4">
        <v>9.6753993159062583E-4</v>
      </c>
      <c r="AD11" s="4">
        <v>9.6753993159062583E-4</v>
      </c>
      <c r="AE11" s="4">
        <v>9.6753993159062583E-4</v>
      </c>
      <c r="AF11" s="4">
        <v>9.6753993159062583E-4</v>
      </c>
      <c r="AG11" s="4">
        <v>9.6753993159062583E-4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4.8199163709058256E-5</v>
      </c>
      <c r="G13" s="4">
        <v>4.8462484597433007E-5</v>
      </c>
      <c r="H13" s="4">
        <v>4.8807912620409042E-5</v>
      </c>
      <c r="I13" s="4">
        <v>4.9249126365536466E-5</v>
      </c>
      <c r="J13" s="4">
        <v>4.9546819461280452E-5</v>
      </c>
      <c r="K13" s="4">
        <v>4.985094728957582E-5</v>
      </c>
      <c r="L13" s="4">
        <v>5.0135212381738722E-5</v>
      </c>
      <c r="M13" s="4">
        <v>5.0441951558763717E-5</v>
      </c>
      <c r="N13" s="4">
        <v>5.0784808458331483E-5</v>
      </c>
      <c r="O13" s="4">
        <v>5.1171299280649147E-5</v>
      </c>
      <c r="P13" s="4">
        <v>5.1611160531775431E-5</v>
      </c>
      <c r="Q13" s="4">
        <v>5.2084633665754489E-5</v>
      </c>
      <c r="R13" s="4">
        <v>5.2581159206018821E-5</v>
      </c>
      <c r="S13" s="4">
        <v>5.3082228229300067E-5</v>
      </c>
      <c r="T13" s="4">
        <v>5.3590934128752432E-5</v>
      </c>
      <c r="U13" s="4">
        <v>5.4110456683056242E-5</v>
      </c>
      <c r="V13" s="4">
        <v>5.4614996953739692E-5</v>
      </c>
      <c r="W13" s="4">
        <v>5.5129609381114051E-5</v>
      </c>
      <c r="X13" s="4">
        <v>5.5651209804066108E-5</v>
      </c>
      <c r="Y13" s="4">
        <v>5.6171220337677975E-5</v>
      </c>
      <c r="Z13" s="4">
        <v>5.6698732564004017E-5</v>
      </c>
      <c r="AA13" s="4">
        <v>5.7217304218088618E-5</v>
      </c>
      <c r="AB13" s="4">
        <v>5.7733823061921899E-5</v>
      </c>
      <c r="AC13" s="4">
        <v>5.8241543111285681E-5</v>
      </c>
      <c r="AD13" s="4">
        <v>5.8747929790161759E-5</v>
      </c>
      <c r="AE13" s="4">
        <v>5.9248827361253699E-5</v>
      </c>
      <c r="AF13" s="4">
        <v>5.974092547844464E-5</v>
      </c>
      <c r="AG13" s="4">
        <v>6.0225517946332457E-5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1.1652542731874611E-3</v>
      </c>
      <c r="D24">
        <v>1.1699512190009537E-3</v>
      </c>
      <c r="E24">
        <v>1.1671380297404641E-3</v>
      </c>
      <c r="F24">
        <v>1.1699124319244705E-3</v>
      </c>
      <c r="G24">
        <v>1.1697671612089754E-3</v>
      </c>
      <c r="H24">
        <v>1.1659412968318952E-3</v>
      </c>
      <c r="I24">
        <v>1.1653135010182168E-3</v>
      </c>
      <c r="J24">
        <v>1.1592474598000424E-3</v>
      </c>
      <c r="K24">
        <v>1.1551911850170994E-3</v>
      </c>
      <c r="L24">
        <v>1.154004103200413E-3</v>
      </c>
      <c r="M24">
        <v>1.1536590320318106E-3</v>
      </c>
      <c r="N24">
        <v>1.1535337748643404E-3</v>
      </c>
      <c r="O24">
        <v>1.1535458262953828E-3</v>
      </c>
      <c r="P24">
        <v>1.1534244984710777E-3</v>
      </c>
      <c r="Q24">
        <v>1.1536578594209567E-3</v>
      </c>
      <c r="R24">
        <v>1.1534049759215226E-3</v>
      </c>
      <c r="S24">
        <v>1.1533098648103003E-3</v>
      </c>
      <c r="T24">
        <v>1.1539841886682516E-3</v>
      </c>
      <c r="U24">
        <v>1.1533481275746902E-3</v>
      </c>
      <c r="V24">
        <v>1.1530316510417764E-3</v>
      </c>
      <c r="W24">
        <v>1.1530209979740066E-3</v>
      </c>
      <c r="X24">
        <v>1.1526586546780388E-3</v>
      </c>
      <c r="Y24">
        <v>1.1519142085251489E-3</v>
      </c>
      <c r="Z24">
        <v>1.1514804954829518E-3</v>
      </c>
      <c r="AA24">
        <v>1.1509663919891664E-3</v>
      </c>
      <c r="AB24">
        <v>1.1503658920617159E-3</v>
      </c>
      <c r="AC24">
        <v>1.149846502337808E-3</v>
      </c>
      <c r="AD24">
        <v>1.1495042343040479E-3</v>
      </c>
      <c r="AE24">
        <v>1.1492517863948678E-3</v>
      </c>
    </row>
    <row r="25" spans="1:37">
      <c r="A25" t="s">
        <v>3</v>
      </c>
      <c r="B25">
        <v>4.1435623124899391E-4</v>
      </c>
      <c r="C25">
        <v>4.1952970343901431E-4</v>
      </c>
      <c r="D25">
        <v>4.4380054680954046E-4</v>
      </c>
      <c r="E25">
        <v>4.355784557337771E-4</v>
      </c>
      <c r="F25">
        <v>4.4631918562694267E-4</v>
      </c>
      <c r="G25">
        <v>4.533371749767057E-4</v>
      </c>
      <c r="H25">
        <v>4.5955361731951633E-4</v>
      </c>
      <c r="I25">
        <v>4.7257430314356935E-4</v>
      </c>
      <c r="J25">
        <v>4.7458707673880596E-4</v>
      </c>
      <c r="K25">
        <v>4.7595861272848043E-4</v>
      </c>
      <c r="L25">
        <v>4.7601204919561058E-4</v>
      </c>
      <c r="M25">
        <v>4.7592298841706032E-4</v>
      </c>
      <c r="N25">
        <v>4.6019485492507852E-4</v>
      </c>
      <c r="O25">
        <v>4.6072921959638014E-4</v>
      </c>
      <c r="P25">
        <v>4.6154145389675898E-4</v>
      </c>
      <c r="Q25">
        <v>4.6303767497640389E-4</v>
      </c>
      <c r="R25">
        <v>4.6380716010307836E-4</v>
      </c>
      <c r="S25">
        <v>4.6399953138474696E-4</v>
      </c>
      <c r="T25">
        <v>4.6652173263329134E-4</v>
      </c>
      <c r="U25">
        <v>4.6679960226236818E-4</v>
      </c>
      <c r="V25">
        <v>4.6763321114959901E-4</v>
      </c>
      <c r="W25">
        <v>4.6902255929498346E-4</v>
      </c>
      <c r="X25">
        <v>4.6938592727146882E-4</v>
      </c>
      <c r="Y25">
        <v>4.6863781673164639E-4</v>
      </c>
      <c r="Z25">
        <v>4.6816757582090075E-4</v>
      </c>
      <c r="AA25">
        <v>4.6750496362848662E-4</v>
      </c>
      <c r="AB25">
        <v>4.6684235143607249E-4</v>
      </c>
      <c r="AC25">
        <v>4.6613699006995405E-4</v>
      </c>
      <c r="AD25">
        <v>4.6555987622494822E-4</v>
      </c>
      <c r="AE25">
        <v>4.6489726403253393E-4</v>
      </c>
    </row>
    <row r="26" spans="1:37">
      <c r="A26" t="s">
        <v>4</v>
      </c>
      <c r="B26">
        <v>3.8560342544165043E-4</v>
      </c>
      <c r="C26">
        <v>3.9320167803958366E-4</v>
      </c>
      <c r="D26">
        <v>4.005442502794511E-4</v>
      </c>
      <c r="E26">
        <v>4.0645945816058469E-4</v>
      </c>
      <c r="F26">
        <v>4.1828300792889542E-4</v>
      </c>
      <c r="G26">
        <v>4.2432642927896187E-4</v>
      </c>
      <c r="H26">
        <v>4.3013868224805557E-4</v>
      </c>
      <c r="I26">
        <v>4.4159741220930354E-4</v>
      </c>
      <c r="J26">
        <v>4.4283756012174485E-4</v>
      </c>
      <c r="K26">
        <v>4.4369894861174625E-4</v>
      </c>
      <c r="L26">
        <v>4.4433519283804937E-4</v>
      </c>
      <c r="M26">
        <v>4.4502983096465825E-4</v>
      </c>
      <c r="N26">
        <v>4.4619804232655445E-4</v>
      </c>
      <c r="O26">
        <v>4.4736157163053795E-4</v>
      </c>
      <c r="P26">
        <v>4.4858409986435515E-4</v>
      </c>
      <c r="Q26">
        <v>4.5062348863147132E-4</v>
      </c>
      <c r="R26">
        <v>4.5195274509021602E-4</v>
      </c>
      <c r="S26">
        <v>4.524452263539576E-4</v>
      </c>
      <c r="T26">
        <v>4.5513787440342439E-4</v>
      </c>
      <c r="U26">
        <v>4.5560000309037107E-4</v>
      </c>
      <c r="V26">
        <v>4.5628219603308817E-4</v>
      </c>
      <c r="W26">
        <v>4.5746355401689185E-4</v>
      </c>
      <c r="X26">
        <v>4.577201565564958E-4</v>
      </c>
      <c r="Y26">
        <v>4.5688423750485098E-4</v>
      </c>
      <c r="Z26">
        <v>4.5637498609098584E-4</v>
      </c>
      <c r="AA26">
        <v>4.5582206387129149E-4</v>
      </c>
      <c r="AB26">
        <v>4.5519749041800602E-4</v>
      </c>
      <c r="AC26">
        <v>4.5459553666078392E-4</v>
      </c>
      <c r="AD26">
        <v>4.5420742164487069E-4</v>
      </c>
      <c r="AE26">
        <v>4.5366186695498144E-4</v>
      </c>
    </row>
    <row r="27" spans="1:37">
      <c r="A27" t="s">
        <v>5</v>
      </c>
      <c r="B27">
        <v>4.0465652197743196E-4</v>
      </c>
      <c r="C27">
        <v>4.1691131654963563E-4</v>
      </c>
      <c r="D27">
        <v>4.1969001284040486E-4</v>
      </c>
      <c r="E27">
        <v>4.2161372565709121E-4</v>
      </c>
      <c r="F27">
        <v>4.3165978147756434E-4</v>
      </c>
      <c r="G27">
        <v>4.3849964927022696E-4</v>
      </c>
      <c r="H27">
        <v>4.4159896436377717E-4</v>
      </c>
      <c r="I27">
        <v>4.4683573814253443E-4</v>
      </c>
      <c r="J27">
        <v>4.4790446748513779E-4</v>
      </c>
      <c r="K27">
        <v>4.4843883215643968E-4</v>
      </c>
      <c r="L27">
        <v>4.4972130736756384E-4</v>
      </c>
      <c r="M27">
        <v>4.5046941790738632E-4</v>
      </c>
      <c r="N27">
        <v>4.5175189311851064E-4</v>
      </c>
      <c r="O27">
        <v>4.5292749539537457E-4</v>
      </c>
      <c r="P27">
        <v>4.5463746234354011E-4</v>
      </c>
      <c r="Q27">
        <v>4.5581306462040398E-4</v>
      </c>
      <c r="R27">
        <v>4.569886668972679E-4</v>
      </c>
      <c r="S27">
        <v>4.5773677743709033E-4</v>
      </c>
      <c r="T27">
        <v>4.5933987145099564E-4</v>
      </c>
      <c r="U27">
        <v>4.5987423612229742E-4</v>
      </c>
      <c r="V27">
        <v>4.606223466621199E-4</v>
      </c>
      <c r="W27">
        <v>4.6126358426768198E-4</v>
      </c>
      <c r="X27">
        <v>4.6158420307046297E-4</v>
      </c>
      <c r="Y27">
        <v>4.6137045720194244E-4</v>
      </c>
      <c r="Z27">
        <v>4.6094296546490094E-4</v>
      </c>
      <c r="AA27">
        <v>4.6051547372785961E-4</v>
      </c>
      <c r="AB27">
        <v>4.6008798199081806E-4</v>
      </c>
      <c r="AC27">
        <v>4.5955361731951633E-4</v>
      </c>
      <c r="AD27">
        <v>4.5891237971395419E-4</v>
      </c>
      <c r="AE27">
        <v>4.5848488797691281E-4</v>
      </c>
    </row>
    <row r="28" spans="1:37">
      <c r="A28" t="s">
        <v>6</v>
      </c>
      <c r="B28">
        <v>6.5517280333083554E-4</v>
      </c>
      <c r="C28">
        <v>6.0415964093203623E-4</v>
      </c>
      <c r="D28">
        <v>6.0000985463093176E-4</v>
      </c>
      <c r="E28">
        <v>6.1281801737302468E-4</v>
      </c>
      <c r="F28">
        <v>6.3210032694672373E-4</v>
      </c>
      <c r="G28">
        <v>6.4301943534538766E-4</v>
      </c>
      <c r="H28">
        <v>6.5248121182503202E-4</v>
      </c>
      <c r="I28">
        <v>6.6715943181098287E-4</v>
      </c>
      <c r="J28">
        <v>6.7129111279439911E-4</v>
      </c>
      <c r="K28">
        <v>6.7523366069122202E-4</v>
      </c>
      <c r="L28">
        <v>6.764183820208077E-4</v>
      </c>
      <c r="M28">
        <v>6.7851132340099177E-4</v>
      </c>
      <c r="N28">
        <v>6.8122494555797851E-4</v>
      </c>
      <c r="O28">
        <v>6.841361659136562E-4</v>
      </c>
      <c r="P28">
        <v>6.8686685405748029E-4</v>
      </c>
      <c r="Q28">
        <v>6.9052901894123481E-4</v>
      </c>
      <c r="R28">
        <v>6.929076840531276E-4</v>
      </c>
      <c r="S28">
        <v>6.9450226618518256E-4</v>
      </c>
      <c r="T28">
        <v>6.9831877845777932E-4</v>
      </c>
      <c r="U28">
        <v>6.9951002442908113E-4</v>
      </c>
      <c r="V28">
        <v>7.0069422768795581E-4</v>
      </c>
      <c r="W28">
        <v>7.024245232899192E-4</v>
      </c>
      <c r="X28">
        <v>7.0302517971206275E-4</v>
      </c>
      <c r="Y28">
        <v>7.0242129977795458E-4</v>
      </c>
      <c r="Z28">
        <v>7.0215123891704569E-4</v>
      </c>
      <c r="AA28">
        <v>7.0166474933943594E-4</v>
      </c>
      <c r="AB28">
        <v>7.0116206053183114E-4</v>
      </c>
      <c r="AC28">
        <v>7.0064342985160552E-4</v>
      </c>
      <c r="AD28">
        <v>7.002596700858045E-4</v>
      </c>
      <c r="AE28">
        <v>6.9969224706766919E-4</v>
      </c>
    </row>
    <row r="29" spans="1:37">
      <c r="A29" t="s">
        <v>84</v>
      </c>
      <c r="B29">
        <v>3.6045503701553509E-4</v>
      </c>
      <c r="C29">
        <v>3.402834226849628E-4</v>
      </c>
      <c r="D29">
        <v>3.7596371516588337E-4</v>
      </c>
      <c r="E29">
        <v>3.7853057403338649E-4</v>
      </c>
      <c r="F29">
        <v>3.8909763540837883E-4</v>
      </c>
      <c r="G29">
        <v>3.9699732646579001E-4</v>
      </c>
      <c r="H29">
        <v>4.0232909840833426E-4</v>
      </c>
      <c r="I29">
        <v>4.1187641386892577E-4</v>
      </c>
      <c r="J29">
        <v>4.1396637347223929E-4</v>
      </c>
      <c r="K29">
        <v>4.1470260924158831E-4</v>
      </c>
      <c r="L29">
        <v>4.1549821886330442E-4</v>
      </c>
      <c r="M29">
        <v>4.1631757802596718E-4</v>
      </c>
      <c r="N29">
        <v>4.1752880461425111E-4</v>
      </c>
      <c r="O29">
        <v>4.1743499392751131E-4</v>
      </c>
      <c r="P29">
        <v>4.1874953101891374E-4</v>
      </c>
      <c r="Q29">
        <v>4.1999994434975996E-4</v>
      </c>
      <c r="R29">
        <v>4.2003977880707507E-4</v>
      </c>
      <c r="S29">
        <v>4.2019523034781732E-4</v>
      </c>
      <c r="T29">
        <v>4.2186633441079736E-4</v>
      </c>
      <c r="U29">
        <v>4.2133763724358525E-4</v>
      </c>
      <c r="V29">
        <v>4.2172059859135161E-4</v>
      </c>
      <c r="W29">
        <v>4.2144930575822902E-4</v>
      </c>
      <c r="X29">
        <v>4.2139175879362734E-4</v>
      </c>
      <c r="Y29">
        <v>4.2000299786216719E-4</v>
      </c>
      <c r="Z29">
        <v>4.1925488732234481E-4</v>
      </c>
      <c r="AA29">
        <v>4.1795867130538705E-4</v>
      </c>
      <c r="AB29">
        <v>4.1720343590328054E-4</v>
      </c>
      <c r="AC29">
        <v>4.1577579162311944E-4</v>
      </c>
      <c r="AD29">
        <v>4.1440923255930501E-4</v>
      </c>
      <c r="AE29">
        <v>4.1328951155525698E-4</v>
      </c>
    </row>
    <row r="30" spans="1:37">
      <c r="A30" t="s">
        <v>85</v>
      </c>
      <c r="B30">
        <v>5.8311378364830837E-4</v>
      </c>
      <c r="C30">
        <v>5.7273205470122982E-4</v>
      </c>
      <c r="D30">
        <v>5.6995335841046059E-4</v>
      </c>
      <c r="E30">
        <v>5.6877775613359673E-4</v>
      </c>
      <c r="F30">
        <v>5.7123583362158486E-4</v>
      </c>
      <c r="G30">
        <v>5.7144957949010556E-4</v>
      </c>
      <c r="H30">
        <v>5.7326641937253161E-4</v>
      </c>
      <c r="I30">
        <v>5.7786195554572679E-4</v>
      </c>
      <c r="J30">
        <v>5.7775508261146639E-4</v>
      </c>
      <c r="K30">
        <v>5.7754133674294569E-4</v>
      </c>
      <c r="L30">
        <v>5.77327590874425E-4</v>
      </c>
      <c r="M30">
        <v>5.77327590874425E-4</v>
      </c>
      <c r="N30">
        <v>5.7775508261146639E-4</v>
      </c>
      <c r="O30">
        <v>5.7850319315128887E-4</v>
      </c>
      <c r="P30">
        <v>5.7957192249389233E-4</v>
      </c>
      <c r="Q30">
        <v>5.808543977050166E-4</v>
      </c>
      <c r="R30">
        <v>5.8149563531057868E-4</v>
      </c>
      <c r="S30">
        <v>5.8192312704762018E-4</v>
      </c>
      <c r="T30">
        <v>5.8288498345596335E-4</v>
      </c>
      <c r="U30">
        <v>5.8309872932448405E-4</v>
      </c>
      <c r="V30">
        <v>5.8352622106152543E-4</v>
      </c>
      <c r="W30">
        <v>5.6991947187032927E-4</v>
      </c>
      <c r="X30">
        <v>5.6987587553312187E-4</v>
      </c>
      <c r="Y30">
        <v>5.6987587553312187E-4</v>
      </c>
      <c r="Z30">
        <v>5.6970946889381522E-4</v>
      </c>
      <c r="AA30">
        <v>5.6970946889381522E-4</v>
      </c>
      <c r="AB30">
        <v>5.6970946889381522E-4</v>
      </c>
      <c r="AC30">
        <v>5.6941899373915892E-4</v>
      </c>
      <c r="AD30">
        <v>5.6952305422778085E-4</v>
      </c>
      <c r="AE30">
        <v>5.6962711471640279E-4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3.9320167803958366E-4</v>
      </c>
      <c r="AQ2" s="10">
        <f>BNVFE!F8</f>
        <v>4.005442502794511E-4</v>
      </c>
      <c r="AR2" s="10">
        <f>BNVFE!G8</f>
        <v>4.0645945816058469E-4</v>
      </c>
      <c r="AS2" s="10">
        <f>BNVFE!H8</f>
        <v>4.1828300792889542E-4</v>
      </c>
      <c r="AT2" s="10">
        <f>BNVFE!I8</f>
        <v>4.2432642927896187E-4</v>
      </c>
      <c r="AU2" s="10">
        <f>BNVFE!J8</f>
        <v>4.3013868224805557E-4</v>
      </c>
      <c r="AV2" s="10">
        <f>BNVFE!K8</f>
        <v>4.4159741220930354E-4</v>
      </c>
      <c r="AW2" s="10">
        <f>BNVFE!L8</f>
        <v>4.4283756012174485E-4</v>
      </c>
      <c r="AX2" s="10">
        <f>BNVFE!M8</f>
        <v>4.4369894861174625E-4</v>
      </c>
      <c r="AY2" s="10">
        <f>BNVFE!N8</f>
        <v>4.4433519283804937E-4</v>
      </c>
      <c r="AZ2" s="10">
        <f>BNVFE!O8</f>
        <v>4.4502983096465825E-4</v>
      </c>
      <c r="BA2" s="10">
        <f>BNVFE!P8</f>
        <v>4.4619804232655445E-4</v>
      </c>
      <c r="BB2" s="10">
        <f>BNVFE!Q8</f>
        <v>4.4736157163053795E-4</v>
      </c>
      <c r="BC2" s="10">
        <f>BNVFE!R8</f>
        <v>4.4858409986435515E-4</v>
      </c>
      <c r="BD2" s="10">
        <f>BNVFE!S8</f>
        <v>4.5062348863147132E-4</v>
      </c>
      <c r="BE2" s="10">
        <f>BNVFE!T8</f>
        <v>4.5195274509021602E-4</v>
      </c>
      <c r="BF2" s="10">
        <f>BNVFE!U8</f>
        <v>4.524452263539576E-4</v>
      </c>
      <c r="BG2" s="10">
        <f>BNVFE!V8</f>
        <v>4.5513787440342439E-4</v>
      </c>
      <c r="BH2" s="10">
        <f>BNVFE!W8</f>
        <v>4.5560000309037107E-4</v>
      </c>
      <c r="BI2" s="10">
        <f>BNVFE!X8</f>
        <v>4.5628219603308817E-4</v>
      </c>
      <c r="BJ2" s="10">
        <f>BNVFE!Y8</f>
        <v>4.5746355401689185E-4</v>
      </c>
      <c r="BK2" s="10">
        <f>BNVFE!Z8</f>
        <v>4.577201565564958E-4</v>
      </c>
      <c r="BL2" s="10">
        <f>BNVFE!AA8</f>
        <v>4.5688423750485098E-4</v>
      </c>
      <c r="BM2" s="10">
        <f>BNVFE!AB8</f>
        <v>4.5637498609098584E-4</v>
      </c>
      <c r="BN2" s="10">
        <f>BNVFE!AC8</f>
        <v>4.5582206387129149E-4</v>
      </c>
      <c r="BO2" s="10">
        <f>BNVFE!AD8</f>
        <v>4.5519749041800602E-4</v>
      </c>
      <c r="BP2" s="10">
        <f>BNVFE!AE8</f>
        <v>4.5459553666078392E-4</v>
      </c>
      <c r="BQ2" s="10">
        <f>BNVFE!AF8</f>
        <v>4.5420742164487069E-4</v>
      </c>
      <c r="BR2" s="10">
        <f>BNVFE!AG8</f>
        <v>4.5366186695498144E-4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5.4459472896370258E-5</v>
      </c>
      <c r="AB3" s="4" cm="1">
        <f t="array" ref="AB3">TREND($AO$3:$AS$3,$AO$1:$AS$1,AB1)</f>
        <v>5.8029518996238587E-5</v>
      </c>
      <c r="AC3" s="4" cm="1">
        <f t="array" ref="AC3">TREND($AO$3:$AS$3,$AO$1:$AS$1,AC1)</f>
        <v>6.1599565096106916E-5</v>
      </c>
      <c r="AD3" s="4" cm="1">
        <f t="array" ref="AD3">TREND($AO$3:$AS$3,$AO$1:$AS$1,AD1)</f>
        <v>6.5169611195975245E-5</v>
      </c>
      <c r="AE3" s="4" cm="1">
        <f t="array" ref="AE3">TREND($AO$3:$AS$3,$AO$1:$AS$1,AE1)</f>
        <v>6.8739657295842707E-5</v>
      </c>
      <c r="AF3" s="4" cm="1">
        <f t="array" ref="AF3">TREND($AO$3:$AS$3,$AO$1:$AS$1,AF1)</f>
        <v>7.2309703395711036E-5</v>
      </c>
      <c r="AG3" s="4" cm="1">
        <f t="array" ref="AG3">TREND($AO$3:$AS$3,$AO$1:$AS$1,AG1)</f>
        <v>7.5879749495579366E-5</v>
      </c>
      <c r="AH3" s="4" cm="1">
        <f t="array" ref="AH3">TREND($AO$3:$AS$3,$AO$1:$AS$1,AH1)</f>
        <v>7.9449795595447695E-5</v>
      </c>
      <c r="AI3" s="4" cm="1">
        <f t="array" ref="AI3">TREND($AO$3:$AS$3,$AO$1:$AS$1,AI1)</f>
        <v>8.3019841695316024E-5</v>
      </c>
      <c r="AJ3" s="4" cm="1">
        <f t="array" ref="AJ3">TREND($AO$3:$AS$3,$AO$1:$AS$1,AJ1)</f>
        <v>8.6589887795184353E-5</v>
      </c>
      <c r="AK3" s="4" cm="1">
        <f t="array" ref="AK3">TREND($AO$3:$AS$3,$AO$1:$AS$1,AK1)</f>
        <v>9.0159933895052682E-5</v>
      </c>
      <c r="AL3" s="4" cm="1">
        <f t="array" ref="AL3">TREND($AO$3:$AS$3,$AO$1:$AS$1,AL1)</f>
        <v>9.3729979994921012E-5</v>
      </c>
      <c r="AM3" s="4" cm="1">
        <f t="array" ref="AM3">TREND($AO$3:$AS$3,$AO$1:$AS$1,AM1)</f>
        <v>9.7300026094789341E-5</v>
      </c>
      <c r="AN3" s="26" cm="1">
        <f t="array" ref="AN3">TREND($AO$3:$AS$3,$AO$1:$AS$1,AN1)</f>
        <v>1.0087007219465767E-4</v>
      </c>
      <c r="AO3" s="10">
        <f>BNVFE!D9</f>
        <v>1.0420515928406728E-4</v>
      </c>
      <c r="AP3" s="10">
        <f>BNVFE!E9</f>
        <v>1.0837632653500006E-4</v>
      </c>
      <c r="AQ3" s="10">
        <f>BNVFE!F9</f>
        <v>1.115506406934177E-4</v>
      </c>
      <c r="AR3" s="10">
        <f>BNVFE!G9</f>
        <v>1.1505074581583577E-4</v>
      </c>
      <c r="AS3" s="10">
        <f>BNVFE!H9</f>
        <v>1.1871818014299079E-4</v>
      </c>
      <c r="AT3" s="10">
        <f>BNVFE!I9</f>
        <v>1.2160713123494438E-4</v>
      </c>
      <c r="AU3" s="10">
        <f>BNVFE!J9</f>
        <v>1.2440713164222866E-4</v>
      </c>
      <c r="AV3" s="10">
        <f>BNVFE!K9</f>
        <v>1.248231990344911E-4</v>
      </c>
      <c r="AW3" s="10">
        <f>BNVFE!L9</f>
        <v>1.2550769417454474E-4</v>
      </c>
      <c r="AX3" s="10">
        <f>BNVFE!M9</f>
        <v>1.2640814549996559E-4</v>
      </c>
      <c r="AY3" s="10">
        <f>BNVFE!N9</f>
        <v>1.2682747465628849E-4</v>
      </c>
      <c r="AZ3" s="10">
        <f>BNVFE!O9</f>
        <v>1.2679278825250946E-4</v>
      </c>
      <c r="BA3" s="10">
        <f>BNVFE!P9</f>
        <v>1.2681354702925174E-4</v>
      </c>
      <c r="BB3" s="10">
        <f>BNVFE!Q9</f>
        <v>1.2666818853025868E-4</v>
      </c>
      <c r="BC3" s="10">
        <f>BNVFE!R9</f>
        <v>1.2668699816882308E-4</v>
      </c>
      <c r="BD3" s="10">
        <f>BNVFE!S9</f>
        <v>1.2668281576014705E-4</v>
      </c>
      <c r="BE3" s="10">
        <f>BNVFE!T9</f>
        <v>1.264541363939774E-4</v>
      </c>
      <c r="BF3" s="10">
        <f>BNVFE!U9</f>
        <v>1.2644671485094919E-4</v>
      </c>
      <c r="BG3" s="10">
        <f>BNVFE!V9</f>
        <v>1.2644872393443964E-4</v>
      </c>
      <c r="BH3" s="10">
        <f>BNVFE!W9</f>
        <v>1.2665339894582679E-4</v>
      </c>
      <c r="BI3" s="10">
        <f>BNVFE!X9</f>
        <v>1.2670826963493949E-4</v>
      </c>
      <c r="BJ3" s="10">
        <f>BNVFE!Y9</f>
        <v>1.2674838458815672E-4</v>
      </c>
      <c r="BK3" s="10">
        <f>BNVFE!Z9</f>
        <v>1.2676081032428086E-4</v>
      </c>
      <c r="BL3" s="10">
        <f>BNVFE!AA9</f>
        <v>1.2673820624395306E-4</v>
      </c>
      <c r="BM3" s="10">
        <f>BNVFE!AB9</f>
        <v>1.2668540015224424E-4</v>
      </c>
      <c r="BN3" s="10">
        <f>BNVFE!AC9</f>
        <v>1.2667181637123414E-4</v>
      </c>
      <c r="BO3" s="10">
        <f>BNVFE!AD9</f>
        <v>1.2645186020602243E-4</v>
      </c>
      <c r="BP3" s="10">
        <f>BNVFE!AE9</f>
        <v>1.2655982811766281E-4</v>
      </c>
      <c r="BQ3" s="10">
        <f>BNVFE!AF9</f>
        <v>1.2668412827009207E-4</v>
      </c>
      <c r="BR3" s="10">
        <f>BNVFE!AG9</f>
        <v>1.2659609026910028E-4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1.1925426392408317E-3</v>
      </c>
      <c r="AQ4" s="10">
        <f>BNVFE!F10</f>
        <v>1.2281409269793643E-3</v>
      </c>
      <c r="AR4" s="10">
        <f>BNVFE!G10</f>
        <v>1.2637392147178965E-3</v>
      </c>
      <c r="AS4" s="10">
        <f>BNVFE!H10</f>
        <v>1.2993375024564287E-3</v>
      </c>
      <c r="AT4" s="10">
        <f>BNVFE!I10</f>
        <v>1.3349357901949611E-3</v>
      </c>
      <c r="AU4" s="10">
        <f>BNVFE!J10</f>
        <v>1.3705340779334935E-3</v>
      </c>
      <c r="AV4" s="10">
        <f>BNVFE!K10</f>
        <v>1.3705340779334935E-3</v>
      </c>
      <c r="AW4" s="10">
        <f>BNVFE!L10</f>
        <v>1.3883332218027594E-3</v>
      </c>
      <c r="AX4" s="10">
        <f>BNVFE!M10</f>
        <v>1.4061323656720257E-3</v>
      </c>
      <c r="AY4" s="10">
        <f>BNVFE!N10</f>
        <v>1.4417306534105581E-3</v>
      </c>
      <c r="AZ4" s="10">
        <f>BNVFE!O10</f>
        <v>1.4417306534105581E-3</v>
      </c>
      <c r="BA4" s="10">
        <f>BNVFE!P10</f>
        <v>1.4417306534105581E-3</v>
      </c>
      <c r="BB4" s="10">
        <f>BNVFE!Q10</f>
        <v>1.4417306534105581E-3</v>
      </c>
      <c r="BC4" s="10">
        <f>BNVFE!R10</f>
        <v>1.4417306534105581E-3</v>
      </c>
      <c r="BD4" s="10">
        <f>BNVFE!S10</f>
        <v>1.4417306534105581E-3</v>
      </c>
      <c r="BE4" s="10">
        <f>BNVFE!T10</f>
        <v>1.4417306534105581E-3</v>
      </c>
      <c r="BF4" s="10">
        <f>BNVFE!U10</f>
        <v>1.4417306534105581E-3</v>
      </c>
      <c r="BG4" s="10">
        <f>BNVFE!V10</f>
        <v>1.4417306534105581E-3</v>
      </c>
      <c r="BH4" s="10">
        <f>BNVFE!W10</f>
        <v>1.4417306534105581E-3</v>
      </c>
      <c r="BI4" s="10">
        <f>BNVFE!X10</f>
        <v>1.4417306534105581E-3</v>
      </c>
      <c r="BJ4" s="10">
        <f>BNVFE!Y10</f>
        <v>1.4417306534105581E-3</v>
      </c>
      <c r="BK4" s="10">
        <f>BNVFE!Z10</f>
        <v>1.4417306534105581E-3</v>
      </c>
      <c r="BL4" s="10">
        <f>BNVFE!AA10</f>
        <v>1.4417306534105581E-3</v>
      </c>
      <c r="BM4" s="10">
        <f>BNVFE!AB10</f>
        <v>1.4417306534105581E-3</v>
      </c>
      <c r="BN4" s="10">
        <f>BNVFE!AC10</f>
        <v>1.4417306534105581E-3</v>
      </c>
      <c r="BO4" s="10">
        <f>BNVFE!AD10</f>
        <v>1.4417306534105581E-3</v>
      </c>
      <c r="BP4" s="10">
        <f>BNVFE!AE10</f>
        <v>1.4417306534105581E-3</v>
      </c>
      <c r="BQ4" s="10">
        <f>BNVFE!AF10</f>
        <v>1.4417306534105581E-3</v>
      </c>
      <c r="BR4" s="10">
        <f>BNVFE!AG10</f>
        <v>1.4417306534105581E-3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8.0031080761199913E-4</v>
      </c>
      <c r="AQ5" s="10">
        <f>BNVFE!F11</f>
        <v>8.2420068246608872E-4</v>
      </c>
      <c r="AR5" s="10">
        <f>BNVFE!G11</f>
        <v>8.480905573201782E-4</v>
      </c>
      <c r="AS5" s="10">
        <f>BNVFE!H11</f>
        <v>8.7198043217426768E-4</v>
      </c>
      <c r="AT5" s="10">
        <f>BNVFE!I11</f>
        <v>8.9587030702835727E-4</v>
      </c>
      <c r="AU5" s="10">
        <f>BNVFE!J11</f>
        <v>9.1976018188244686E-4</v>
      </c>
      <c r="AV5" s="10">
        <f>BNVFE!K11</f>
        <v>9.1976018188244686E-4</v>
      </c>
      <c r="AW5" s="10">
        <f>BNVFE!L11</f>
        <v>9.3170511930949155E-4</v>
      </c>
      <c r="AX5" s="10">
        <f>BNVFE!M11</f>
        <v>9.4365005673653635E-4</v>
      </c>
      <c r="AY5" s="10">
        <f>BNVFE!N11</f>
        <v>9.6753993159062583E-4</v>
      </c>
      <c r="AZ5" s="10">
        <f>BNVFE!O11</f>
        <v>9.6753993159062583E-4</v>
      </c>
      <c r="BA5" s="10">
        <f>BNVFE!P11</f>
        <v>9.6753993159062583E-4</v>
      </c>
      <c r="BB5" s="10">
        <f>BNVFE!Q11</f>
        <v>9.6753993159062583E-4</v>
      </c>
      <c r="BC5" s="10">
        <f>BNVFE!R11</f>
        <v>9.6753993159062583E-4</v>
      </c>
      <c r="BD5" s="10">
        <f>BNVFE!S11</f>
        <v>9.6753993159062583E-4</v>
      </c>
      <c r="BE5" s="10">
        <f>BNVFE!T11</f>
        <v>9.6753993159062583E-4</v>
      </c>
      <c r="BF5" s="10">
        <f>BNVFE!U11</f>
        <v>9.6753993159062583E-4</v>
      </c>
      <c r="BG5" s="10">
        <f>BNVFE!V11</f>
        <v>9.6753993159062583E-4</v>
      </c>
      <c r="BH5" s="10">
        <f>BNVFE!W11</f>
        <v>9.6753993159062583E-4</v>
      </c>
      <c r="BI5" s="10">
        <f>BNVFE!X11</f>
        <v>9.6753993159062583E-4</v>
      </c>
      <c r="BJ5" s="10">
        <f>BNVFE!Y11</f>
        <v>9.6753993159062583E-4</v>
      </c>
      <c r="BK5" s="10">
        <f>BNVFE!Z11</f>
        <v>9.6753993159062583E-4</v>
      </c>
      <c r="BL5" s="10">
        <f>BNVFE!AA11</f>
        <v>9.6753993159062583E-4</v>
      </c>
      <c r="BM5" s="10">
        <f>BNVFE!AB11</f>
        <v>9.6753993159062583E-4</v>
      </c>
      <c r="BN5" s="10">
        <f>BNVFE!AC11</f>
        <v>9.6753993159062583E-4</v>
      </c>
      <c r="BO5" s="10">
        <f>BNVFE!AD11</f>
        <v>9.6753993159062583E-4</v>
      </c>
      <c r="BP5" s="10">
        <f>BNVFE!AE11</f>
        <v>9.6753993159062583E-4</v>
      </c>
      <c r="BQ5" s="10">
        <f>BNVFE!AF11</f>
        <v>9.6753993159062583E-4</v>
      </c>
      <c r="BR5" s="10">
        <f>BNVFE!AG11</f>
        <v>9.6753993159062583E-4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3.6038260344938299E-5</v>
      </c>
      <c r="Q7" s="4">
        <f t="shared" ref="Q7:AN7" si="5">TREND($AO7:$BR7,$AO$1:$BR$1,Q$1)-($AR7-$AO7)</f>
        <v>3.6478359505012103E-5</v>
      </c>
      <c r="R7" s="4">
        <f t="shared" si="5"/>
        <v>3.6918458665085799E-5</v>
      </c>
      <c r="S7" s="4">
        <f t="shared" si="5"/>
        <v>3.7358557825159494E-5</v>
      </c>
      <c r="T7" s="4">
        <f t="shared" si="5"/>
        <v>3.7798656985233299E-5</v>
      </c>
      <c r="U7" s="4">
        <f t="shared" si="5"/>
        <v>3.8238756145306995E-5</v>
      </c>
      <c r="V7" s="4">
        <f t="shared" si="5"/>
        <v>3.867885530538069E-5</v>
      </c>
      <c r="W7" s="4">
        <f t="shared" si="5"/>
        <v>3.9118954465454495E-5</v>
      </c>
      <c r="X7" s="4">
        <f t="shared" si="5"/>
        <v>3.955905362552819E-5</v>
      </c>
      <c r="Y7" s="4">
        <f t="shared" si="5"/>
        <v>3.9999152785601886E-5</v>
      </c>
      <c r="Z7" s="4">
        <f t="shared" si="5"/>
        <v>4.0439251945675691E-5</v>
      </c>
      <c r="AA7" s="4">
        <f t="shared" si="5"/>
        <v>4.0879351105749386E-5</v>
      </c>
      <c r="AB7" s="4">
        <f t="shared" si="5"/>
        <v>4.1319450265823082E-5</v>
      </c>
      <c r="AC7" s="4">
        <f t="shared" si="5"/>
        <v>4.1759549425896887E-5</v>
      </c>
      <c r="AD7" s="4">
        <f t="shared" si="5"/>
        <v>4.2199648585970582E-5</v>
      </c>
      <c r="AE7" s="4">
        <f t="shared" si="5"/>
        <v>4.2639747746044278E-5</v>
      </c>
      <c r="AF7" s="4">
        <f t="shared" si="5"/>
        <v>4.3079846906117974E-5</v>
      </c>
      <c r="AG7" s="4">
        <f t="shared" si="5"/>
        <v>4.3519946066191778E-5</v>
      </c>
      <c r="AH7" s="4">
        <f t="shared" si="5"/>
        <v>4.3960045226265474E-5</v>
      </c>
      <c r="AI7" s="4">
        <f t="shared" si="5"/>
        <v>4.440014438633917E-5</v>
      </c>
      <c r="AJ7" s="4">
        <f t="shared" si="5"/>
        <v>4.4840243546412974E-5</v>
      </c>
      <c r="AK7" s="4">
        <f t="shared" si="5"/>
        <v>4.528034270648667E-5</v>
      </c>
      <c r="AL7" s="4">
        <f t="shared" si="5"/>
        <v>4.5720441866560366E-5</v>
      </c>
      <c r="AM7" s="4">
        <f t="shared" si="5"/>
        <v>4.616054102663417E-5</v>
      </c>
      <c r="AN7" s="26">
        <f t="shared" si="5"/>
        <v>4.6600640186707866E-5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4.8199163709058256E-5</v>
      </c>
      <c r="AR7" s="10">
        <f>BNVFE!G13</f>
        <v>4.8462484597433007E-5</v>
      </c>
      <c r="AS7" s="10">
        <f>BNVFE!H13</f>
        <v>4.8807912620409042E-5</v>
      </c>
      <c r="AT7" s="10">
        <f>BNVFE!I13</f>
        <v>4.9249126365536466E-5</v>
      </c>
      <c r="AU7" s="10">
        <f>BNVFE!J13</f>
        <v>4.9546819461280452E-5</v>
      </c>
      <c r="AV7" s="10">
        <f>BNVFE!K13</f>
        <v>4.985094728957582E-5</v>
      </c>
      <c r="AW7" s="10">
        <f>BNVFE!L13</f>
        <v>5.0135212381738722E-5</v>
      </c>
      <c r="AX7" s="10">
        <f>BNVFE!M13</f>
        <v>5.0441951558763717E-5</v>
      </c>
      <c r="AY7" s="10">
        <f>BNVFE!N13</f>
        <v>5.0784808458331483E-5</v>
      </c>
      <c r="AZ7" s="10">
        <f>BNVFE!O13</f>
        <v>5.1171299280649147E-5</v>
      </c>
      <c r="BA7" s="10">
        <f>BNVFE!P13</f>
        <v>5.1611160531775431E-5</v>
      </c>
      <c r="BB7" s="10">
        <f>BNVFE!Q13</f>
        <v>5.2084633665754489E-5</v>
      </c>
      <c r="BC7" s="10">
        <f>BNVFE!R13</f>
        <v>5.2581159206018821E-5</v>
      </c>
      <c r="BD7" s="10">
        <f>BNVFE!S13</f>
        <v>5.3082228229300067E-5</v>
      </c>
      <c r="BE7" s="10">
        <f>BNVFE!T13</f>
        <v>5.3590934128752432E-5</v>
      </c>
      <c r="BF7" s="10">
        <f>BNVFE!U13</f>
        <v>5.4110456683056242E-5</v>
      </c>
      <c r="BG7" s="10">
        <f>BNVFE!V13</f>
        <v>5.4614996953739692E-5</v>
      </c>
      <c r="BH7" s="10">
        <f>BNVFE!W13</f>
        <v>5.5129609381114051E-5</v>
      </c>
      <c r="BI7" s="10">
        <f>BNVFE!X13</f>
        <v>5.5651209804066108E-5</v>
      </c>
      <c r="BJ7" s="10">
        <f>BNVFE!Y13</f>
        <v>5.6171220337677975E-5</v>
      </c>
      <c r="BK7" s="10">
        <f>BNVFE!Z13</f>
        <v>5.6698732564004017E-5</v>
      </c>
      <c r="BL7" s="10">
        <f>BNVFE!AA13</f>
        <v>5.7217304218088618E-5</v>
      </c>
      <c r="BM7" s="10">
        <f>BNVFE!AB13</f>
        <v>5.7733823061921899E-5</v>
      </c>
      <c r="BN7" s="10">
        <f>BNVFE!AC13</f>
        <v>5.8241543111285681E-5</v>
      </c>
      <c r="BO7" s="10">
        <f>BNVFE!AD13</f>
        <v>5.8747929790161759E-5</v>
      </c>
      <c r="BP7" s="10">
        <f>BNVFE!AE13</f>
        <v>5.9248827361253699E-5</v>
      </c>
      <c r="BQ7" s="10">
        <f>BNVFE!AF13</f>
        <v>5.974092547844464E-5</v>
      </c>
      <c r="BR7" s="10">
        <f>BNVFE!AG13</f>
        <v>6.0225517946332457E-5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3.4616732018644543E-4</v>
      </c>
      <c r="D3" s="4">
        <f>BNVFE!D25*('BHNVFEAL-LDVs-psgr'!D$4/BNVFE!D$26)</f>
        <v>3.6512817898191842E-4</v>
      </c>
      <c r="E3" s="4">
        <f>BNVFE!E25*('BHNVFEAL-LDVs-psgr'!E$4/BNVFE!E$26)</f>
        <v>3.5861015898398265E-4</v>
      </c>
      <c r="F3" s="4">
        <f>BNVFE!F25*('BHNVFEAL-LDVs-psgr'!F$4/BNVFE!F$26)</f>
        <v>3.6250451672915142E-4</v>
      </c>
      <c r="G3" s="4">
        <f>BNVFE!G25*('BHNVFEAL-LDVs-psgr'!G$4/BNVFE!G$26)</f>
        <v>3.6840561726069929E-4</v>
      </c>
      <c r="H3" s="4">
        <f>BNVFE!H25*('BHNVFEAL-LDVs-psgr'!H$4/BNVFE!H$26)</f>
        <v>3.7385629674927044E-4</v>
      </c>
      <c r="I3" s="4">
        <f>BNVFE!I25*('BHNVFEAL-LDVs-psgr'!I$4/BNVFE!I$26)</f>
        <v>3.7992727439140029E-4</v>
      </c>
      <c r="J3" s="4">
        <f>BNVFE!J25*('BHNVFEAL-LDVs-psgr'!J$4/BNVFE!J$26)</f>
        <v>3.8593903976205256E-4</v>
      </c>
      <c r="K3" s="4">
        <f>BNVFE!K25*('BHNVFEAL-LDVs-psgr'!K$4/BNVFE!K$26)</f>
        <v>3.9177021053032082E-4</v>
      </c>
      <c r="L3" s="4">
        <f>BNVFE!L25*('BHNVFEAL-LDVs-psgr'!L$4/BNVFE!L$26)</f>
        <v>3.9671318369826762E-4</v>
      </c>
      <c r="M3" s="4">
        <f>BNVFE!M25*('BHNVFEAL-LDVs-psgr'!M$4/BNVFE!M$26)</f>
        <v>4.0147033932757203E-4</v>
      </c>
      <c r="N3" s="4">
        <f>BNVFE!N25*('BHNVFEAL-LDVs-psgr'!N$4/BNVFE!N$26)</f>
        <v>3.9244288066220793E-4</v>
      </c>
      <c r="O3" s="4">
        <f>BNVFE!O25*('BHNVFEAL-LDVs-psgr'!O$4/BNVFE!O$26)</f>
        <v>3.9712567315492494E-4</v>
      </c>
      <c r="P3" s="4">
        <f>BNVFE!P25*('BHNVFEAL-LDVs-psgr'!P$4/BNVFE!P$26)</f>
        <v>4.0455931053265414E-4</v>
      </c>
      <c r="Q3" s="4">
        <f>BNVFE!Q25*('BHNVFEAL-LDVs-psgr'!Q$4/BNVFE!Q$26)</f>
        <v>4.1157880814828642E-4</v>
      </c>
      <c r="R3" s="4">
        <f>BNVFE!R25*('BHNVFEAL-LDVs-psgr'!R$4/BNVFE!R$26)</f>
        <v>4.1712061500780536E-4</v>
      </c>
      <c r="S3" s="4">
        <f>BNVFE!S25*('BHNVFEAL-LDVs-psgr'!S$4/BNVFE!S$26)</f>
        <v>4.2896489643450122E-4</v>
      </c>
      <c r="T3" s="4">
        <f>BNVFE!T25*('BHNVFEAL-LDVs-psgr'!T$4/BNVFE!T$26)</f>
        <v>4.3493963504749725E-4</v>
      </c>
      <c r="U3" s="4">
        <f>BNVFE!U25*('BHNVFEAL-LDVs-psgr'!U$4/BNVFE!U$26)</f>
        <v>4.4071238900150723E-4</v>
      </c>
      <c r="V3" s="4">
        <f>BNVFE!V25*('BHNVFEAL-LDVs-psgr'!V$4/BNVFE!V$26)</f>
        <v>4.5258311128978305E-4</v>
      </c>
      <c r="W3" s="4">
        <f>BNVFE!W25*('BHNVFEAL-LDVs-psgr'!W$4/BNVFE!W$26)</f>
        <v>4.5402700166268878E-4</v>
      </c>
      <c r="X3" s="4">
        <f>BNVFE!X25*('BHNVFEAL-LDVs-psgr'!X$4/BNVFE!X$26)</f>
        <v>4.550073651777105E-4</v>
      </c>
      <c r="Y3" s="4">
        <f>BNVFE!Y25*('BHNVFEAL-LDVs-psgr'!Y$4/BNVFE!Y$26)</f>
        <v>4.5576594151258638E-4</v>
      </c>
      <c r="Z3" s="4">
        <f>BNVFE!Z25*('BHNVFEAL-LDVs-psgr'!Z$4/BNVFE!Z$26)</f>
        <v>4.5652926536418799E-4</v>
      </c>
      <c r="AA3" s="4">
        <f>BNVFE!AA25*('BHNVFEAL-LDVs-psgr'!AA$4/BNVFE!AA$26)</f>
        <v>4.5763427460562595E-4</v>
      </c>
      <c r="AB3" s="4">
        <f>BNVFE!AB25*('BHNVFEAL-LDVs-psgr'!AB$4/BNVFE!AB$26)</f>
        <v>4.5880597419452741E-4</v>
      </c>
      <c r="AC3" s="4">
        <f>BNVFE!AC25*('BHNVFEAL-LDVs-psgr'!AC$4/BNVFE!AC$26)</f>
        <v>4.5997293251042278E-4</v>
      </c>
      <c r="AD3" s="4">
        <f>BNVFE!AD25*('BHNVFEAL-LDVs-psgr'!AD$4/BNVFE!AD$26)</f>
        <v>4.6188636643491822E-4</v>
      </c>
      <c r="AE3" s="4">
        <f>BNVFE!AE25*('BHNVFEAL-LDVs-psgr'!AE$4/BNVFE!AE$26)</f>
        <v>4.6314581402823711E-4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3.9320167803958366E-4</v>
      </c>
      <c r="Q4" s="4">
        <f>Extrapolations!AQ2</f>
        <v>4.005442502794511E-4</v>
      </c>
      <c r="R4" s="4">
        <f>Extrapolations!AR2</f>
        <v>4.0645945816058469E-4</v>
      </c>
      <c r="S4" s="4">
        <f>Extrapolations!AS2</f>
        <v>4.1828300792889542E-4</v>
      </c>
      <c r="T4" s="4">
        <f>Extrapolations!AT2</f>
        <v>4.2432642927896187E-4</v>
      </c>
      <c r="U4" s="4">
        <f>Extrapolations!AU2</f>
        <v>4.3013868224805557E-4</v>
      </c>
      <c r="V4" s="4">
        <f>Extrapolations!AV2</f>
        <v>4.4159741220930354E-4</v>
      </c>
      <c r="W4" s="4">
        <f>Extrapolations!AW2</f>
        <v>4.4283756012174485E-4</v>
      </c>
      <c r="X4" s="4">
        <f>Extrapolations!AX2</f>
        <v>4.4369894861174625E-4</v>
      </c>
      <c r="Y4" s="4">
        <f>Extrapolations!AY2</f>
        <v>4.4433519283804937E-4</v>
      </c>
      <c r="Z4" s="4">
        <f>Extrapolations!AZ2</f>
        <v>4.4502983096465825E-4</v>
      </c>
      <c r="AA4" s="4">
        <f>Extrapolations!BA2</f>
        <v>4.4619804232655445E-4</v>
      </c>
      <c r="AB4" s="4">
        <f>Extrapolations!BB2</f>
        <v>4.4736157163053795E-4</v>
      </c>
      <c r="AC4" s="4">
        <f>Extrapolations!BC2</f>
        <v>4.4858409986435515E-4</v>
      </c>
      <c r="AD4" s="4">
        <f>Extrapolations!BD2</f>
        <v>4.5062348863147132E-4</v>
      </c>
      <c r="AE4" s="4">
        <f>Extrapolations!BE2</f>
        <v>4.5195274509021602E-4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3.4400680576928376E-4</v>
      </c>
      <c r="D5" s="4">
        <f>BNVFE!D27*('BHNVFEAL-LDVs-psgr'!D$4/BNVFE!D$26)</f>
        <v>3.4529171094302208E-4</v>
      </c>
      <c r="E5" s="4">
        <f>BNVFE!E27*('BHNVFEAL-LDVs-psgr'!E$4/BNVFE!E$26)</f>
        <v>3.4711304748306503E-4</v>
      </c>
      <c r="F5" s="4">
        <f>BNVFE!F27*('BHNVFEAL-LDVs-psgr'!F$4/BNVFE!F$26)</f>
        <v>3.5059801486268333E-4</v>
      </c>
      <c r="G5" s="4">
        <f>BNVFE!G27*('BHNVFEAL-LDVs-psgr'!G$4/BNVFE!G$26)</f>
        <v>3.5634786396306236E-4</v>
      </c>
      <c r="H5" s="4">
        <f>BNVFE!H27*('BHNVFEAL-LDVs-psgr'!H$4/BNVFE!H$26)</f>
        <v>3.5924981817860133E-4</v>
      </c>
      <c r="I5" s="4">
        <f>BNVFE!I27*('BHNVFEAL-LDVs-psgr'!I$4/BNVFE!I$26)</f>
        <v>3.5923469169585266E-4</v>
      </c>
      <c r="J5" s="4">
        <f>BNVFE!J27*('BHNVFEAL-LDVs-psgr'!J$4/BNVFE!J$26)</f>
        <v>3.6424047041947794E-4</v>
      </c>
      <c r="K5" s="4">
        <f>BNVFE!K27*('BHNVFEAL-LDVs-psgr'!K$4/BNVFE!K$26)</f>
        <v>3.6911817747507049E-4</v>
      </c>
      <c r="L5" s="4">
        <f>BNVFE!L27*('BHNVFEAL-LDVs-psgr'!L$4/BNVFE!L$26)</f>
        <v>3.7480221755777061E-4</v>
      </c>
      <c r="M5" s="4">
        <f>BNVFE!M27*('BHNVFEAL-LDVs-psgr'!M$4/BNVFE!M$26)</f>
        <v>3.7999868563921911E-4</v>
      </c>
      <c r="N5" s="4">
        <f>BNVFE!N27*('BHNVFEAL-LDVs-psgr'!N$4/BNVFE!N$26)</f>
        <v>3.8524292999515857E-4</v>
      </c>
      <c r="O5" s="4">
        <f>BNVFE!O27*('BHNVFEAL-LDVs-psgr'!O$4/BNVFE!O$26)</f>
        <v>3.9040097490850674E-4</v>
      </c>
      <c r="P5" s="4">
        <f>BNVFE!P27*('BHNVFEAL-LDVs-psgr'!P$4/BNVFE!P$26)</f>
        <v>3.9850768929882606E-4</v>
      </c>
      <c r="Q5" s="4">
        <f>BNVFE!Q27*('BHNVFEAL-LDVs-psgr'!Q$4/BNVFE!Q$26)</f>
        <v>4.0515709198920766E-4</v>
      </c>
      <c r="R5" s="4">
        <f>BNVFE!R27*('BHNVFEAL-LDVs-psgr'!R$4/BNVFE!R$26)</f>
        <v>4.1098846715825055E-4</v>
      </c>
      <c r="S5" s="4">
        <f>BNVFE!S27*('BHNVFEAL-LDVs-psgr'!S$4/BNVFE!S$26)</f>
        <v>4.2317501645222242E-4</v>
      </c>
      <c r="T5" s="4">
        <f>BNVFE!T27*('BHNVFEAL-LDVs-psgr'!T$4/BNVFE!T$26)</f>
        <v>4.2824396394990912E-4</v>
      </c>
      <c r="U5" s="4">
        <f>BNVFE!U27*('BHNVFEAL-LDVs-psgr'!U$4/BNVFE!U$26)</f>
        <v>4.3417404869121432E-4</v>
      </c>
      <c r="V5" s="4">
        <f>BNVFE!V27*('BHNVFEAL-LDVs-psgr'!V$4/BNVFE!V$26)</f>
        <v>4.4579788135546328E-4</v>
      </c>
      <c r="W5" s="4">
        <f>BNVFE!W27*('BHNVFEAL-LDVs-psgr'!W$4/BNVFE!W$26)</f>
        <v>4.4651609606165184E-4</v>
      </c>
      <c r="X5" s="4">
        <f>BNVFE!X27*('BHNVFEAL-LDVs-psgr'!X$4/BNVFE!X$26)</f>
        <v>4.4744462891678759E-4</v>
      </c>
      <c r="Y5" s="4">
        <f>BNVFE!Y27*('BHNVFEAL-LDVs-psgr'!Y$4/BNVFE!Y$26)</f>
        <v>4.4869819145036162E-4</v>
      </c>
      <c r="Z5" s="4">
        <f>BNVFE!Z27*('BHNVFEAL-LDVs-psgr'!Z$4/BNVFE!Z$26)</f>
        <v>4.4948425364464749E-4</v>
      </c>
      <c r="AA5" s="4">
        <f>BNVFE!AA27*('BHNVFEAL-LDVs-psgr'!AA$4/BNVFE!AA$26)</f>
        <v>4.5079235764348079E-4</v>
      </c>
      <c r="AB5" s="4">
        <f>BNVFE!AB27*('BHNVFEAL-LDVs-psgr'!AB$4/BNVFE!AB$26)</f>
        <v>4.5216787667859529E-4</v>
      </c>
      <c r="AC5" s="4">
        <f>BNVFE!AC27*('BHNVFEAL-LDVs-psgr'!AC$4/BNVFE!AC$26)</f>
        <v>4.5347661633226752E-4</v>
      </c>
      <c r="AD5" s="4">
        <f>BNVFE!AD27*('BHNVFEAL-LDVs-psgr'!AD$4/BNVFE!AD$26)</f>
        <v>4.5529132213202752E-4</v>
      </c>
      <c r="AE5" s="4">
        <f>BNVFE!AE27*('BHNVFEAL-LDVs-psgr'!AE$4/BNVFE!AE$26)</f>
        <v>4.567575959037097E-4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4.9851136201289295E-4</v>
      </c>
      <c r="D6" s="4">
        <f>BNVFE!D28*('BHNVFEAL-LDVs-psgr'!D$4/BNVFE!D$26)</f>
        <v>4.9364631739991379E-4</v>
      </c>
      <c r="E6" s="4">
        <f>BNVFE!E28*('BHNVFEAL-LDVs-psgr'!E$4/BNVFE!E$26)</f>
        <v>5.0453084569615871E-4</v>
      </c>
      <c r="F6" s="4">
        <f>BNVFE!F28*('BHNVFEAL-LDVs-psgr'!F$4/BNVFE!F$26)</f>
        <v>5.1339765558652785E-4</v>
      </c>
      <c r="G6" s="4">
        <f>BNVFE!G28*('BHNVFEAL-LDVs-psgr'!G$4/BNVFE!G$26)</f>
        <v>5.2255139235209711E-4</v>
      </c>
      <c r="H6" s="4">
        <f>BNVFE!H28*('BHNVFEAL-LDVs-psgr'!H$4/BNVFE!H$26)</f>
        <v>5.3080685334216677E-4</v>
      </c>
      <c r="I6" s="4">
        <f>BNVFE!I28*('BHNVFEAL-LDVs-psgr'!I$4/BNVFE!I$26)</f>
        <v>5.3636446761146995E-4</v>
      </c>
      <c r="J6" s="4">
        <f>BNVFE!J28*('BHNVFEAL-LDVs-psgr'!J$4/BNVFE!J$26)</f>
        <v>5.4590076336034779E-4</v>
      </c>
      <c r="K6" s="4">
        <f>BNVFE!K28*('BHNVFEAL-LDVs-psgr'!K$4/BNVFE!K$26)</f>
        <v>5.5579713515357487E-4</v>
      </c>
      <c r="L6" s="4">
        <f>BNVFE!L28*('BHNVFEAL-LDVs-psgr'!L$4/BNVFE!L$26)</f>
        <v>5.6373381786651655E-4</v>
      </c>
      <c r="M6" s="4">
        <f>BNVFE!M28*('BHNVFEAL-LDVs-psgr'!M$4/BNVFE!M$26)</f>
        <v>5.7236607155585633E-4</v>
      </c>
      <c r="N6" s="4">
        <f>BNVFE!N28*('BHNVFEAL-LDVs-psgr'!N$4/BNVFE!N$26)</f>
        <v>5.8093191862662857E-4</v>
      </c>
      <c r="O6" s="4">
        <f>BNVFE!O28*('BHNVFEAL-LDVs-psgr'!O$4/BNVFE!O$26)</f>
        <v>5.8969134984775064E-4</v>
      </c>
      <c r="P6" s="4">
        <f>BNVFE!P28*('BHNVFEAL-LDVs-psgr'!P$4/BNVFE!P$26)</f>
        <v>6.0206592183458625E-4</v>
      </c>
      <c r="Q6" s="4">
        <f>BNVFE!Q28*('BHNVFEAL-LDVs-psgr'!Q$4/BNVFE!Q$26)</f>
        <v>6.1378830701437398E-4</v>
      </c>
      <c r="R6" s="4">
        <f>BNVFE!R28*('BHNVFEAL-LDVs-psgr'!R$4/BNVFE!R$26)</f>
        <v>6.2316002032318854E-4</v>
      </c>
      <c r="S6" s="4">
        <f>BNVFE!S28*('BHNVFEAL-LDVs-psgr'!S$4/BNVFE!S$26)</f>
        <v>6.420633482076113E-4</v>
      </c>
      <c r="T6" s="4">
        <f>BNVFE!T28*('BHNVFEAL-LDVs-psgr'!T$4/BNVFE!T$26)</f>
        <v>6.5104472825917501E-4</v>
      </c>
      <c r="U6" s="4">
        <f>BNVFE!U28*('BHNVFEAL-LDVs-psgr'!U$4/BNVFE!U$26)</f>
        <v>6.604177306547284E-4</v>
      </c>
      <c r="V6" s="4">
        <f>BNVFE!V28*('BHNVFEAL-LDVs-psgr'!V$4/BNVFE!V$26)</f>
        <v>6.7814339544065687E-4</v>
      </c>
      <c r="W6" s="4">
        <f>BNVFE!W28*('BHNVFEAL-LDVs-psgr'!W$4/BNVFE!W$26)</f>
        <v>6.799666538067023E-4</v>
      </c>
      <c r="X6" s="4">
        <f>BNVFE!X28*('BHNVFEAL-LDVs-psgr'!X$4/BNVFE!X$26)</f>
        <v>6.8148961459888184E-4</v>
      </c>
      <c r="Y6" s="4">
        <f>BNVFE!Y28*('BHNVFEAL-LDVs-psgr'!Y$4/BNVFE!Y$26)</f>
        <v>6.8312819324846353E-4</v>
      </c>
      <c r="Z6" s="4">
        <f>BNVFE!Z28*('BHNVFEAL-LDVs-psgr'!Z$4/BNVFE!Z$26)</f>
        <v>6.8469626226311297E-4</v>
      </c>
      <c r="AA6" s="4">
        <f>BNVFE!AA28*('BHNVFEAL-LDVs-psgr'!AA$4/BNVFE!AA$26)</f>
        <v>6.8685011617430675E-4</v>
      </c>
      <c r="AB6" s="4">
        <f>BNVFE!AB28*('BHNVFEAL-LDVs-psgr'!AB$4/BNVFE!AB$26)</f>
        <v>6.8909202702146209E-4</v>
      </c>
      <c r="AC6" s="4">
        <f>BNVFE!AC28*('BHNVFEAL-LDVs-psgr'!AC$4/BNVFE!AC$26)</f>
        <v>6.9137832855667382E-4</v>
      </c>
      <c r="AD6" s="4">
        <f>BNVFE!AD28*('BHNVFEAL-LDVs-psgr'!AD$4/BNVFE!AD$26)</f>
        <v>6.9473425673944374E-4</v>
      </c>
      <c r="AE6" s="4">
        <f>BNVFE!AE28*('BHNVFEAL-LDVs-psgr'!AE$4/BNVFE!AE$26)</f>
        <v>6.9705623243832221E-4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2.8077868996908472E-4</v>
      </c>
      <c r="D7" s="4">
        <f>BNVFE!D29*('BHNVFEAL-LDVs-psgr'!D$4/BNVFE!D$26)</f>
        <v>3.0931675877521618E-4</v>
      </c>
      <c r="E7" s="4">
        <f>BNVFE!E29*('BHNVFEAL-LDVs-psgr'!E$4/BNVFE!E$26)</f>
        <v>3.1164284538759971E-4</v>
      </c>
      <c r="F7" s="4">
        <f>BNVFE!F29*('BHNVFEAL-LDVs-psgr'!F$4/BNVFE!F$26)</f>
        <v>3.1602865130262787E-4</v>
      </c>
      <c r="G7" s="4">
        <f>BNVFE!G29*('BHNVFEAL-LDVs-psgr'!G$4/BNVFE!G$26)</f>
        <v>3.2262089495526579E-4</v>
      </c>
      <c r="H7" s="4">
        <f>BNVFE!H29*('BHNVFEAL-LDVs-psgr'!H$4/BNVFE!H$26)</f>
        <v>3.2730297648997505E-4</v>
      </c>
      <c r="I7" s="4">
        <f>BNVFE!I29*('BHNVFEAL-LDVs-psgr'!I$4/BNVFE!I$26)</f>
        <v>3.3112905688353797E-4</v>
      </c>
      <c r="J7" s="4">
        <f>BNVFE!J29*('BHNVFEAL-LDVs-psgr'!J$4/BNVFE!J$26)</f>
        <v>3.3664166704561166E-4</v>
      </c>
      <c r="K7" s="4">
        <f>BNVFE!K29*('BHNVFEAL-LDVs-psgr'!K$4/BNVFE!K$26)</f>
        <v>3.4134927740604504E-4</v>
      </c>
      <c r="L7" s="4">
        <f>BNVFE!L29*('BHNVFEAL-LDVs-psgr'!L$4/BNVFE!L$26)</f>
        <v>3.462803546775031E-4</v>
      </c>
      <c r="M7" s="4">
        <f>BNVFE!M29*('BHNVFEAL-LDVs-psgr'!M$4/BNVFE!M$26)</f>
        <v>3.5118950625610622E-4</v>
      </c>
      <c r="N7" s="4">
        <f>BNVFE!N29*('BHNVFEAL-LDVs-psgr'!N$4/BNVFE!N$26)</f>
        <v>3.5605831983702055E-4</v>
      </c>
      <c r="O7" s="4">
        <f>BNVFE!O29*('BHNVFEAL-LDVs-psgr'!O$4/BNVFE!O$26)</f>
        <v>3.5980820384500612E-4</v>
      </c>
      <c r="P7" s="4">
        <f>BNVFE!P29*('BHNVFEAL-LDVs-psgr'!P$4/BNVFE!P$26)</f>
        <v>3.6705050028459343E-4</v>
      </c>
      <c r="Q7" s="4">
        <f>BNVFE!Q29*('BHNVFEAL-LDVs-psgr'!Q$4/BNVFE!Q$26)</f>
        <v>3.7332399901720702E-4</v>
      </c>
      <c r="R7" s="4">
        <f>BNVFE!R29*('BHNVFEAL-LDVs-psgr'!R$4/BNVFE!R$26)</f>
        <v>3.7775883154716913E-4</v>
      </c>
      <c r="S7" s="4">
        <f>BNVFE!S29*('BHNVFEAL-LDVs-psgr'!S$4/BNVFE!S$26)</f>
        <v>3.8846807222087673E-4</v>
      </c>
      <c r="T7" s="4">
        <f>BNVFE!T29*('BHNVFEAL-LDVs-psgr'!T$4/BNVFE!T$26)</f>
        <v>3.9330727100700115E-4</v>
      </c>
      <c r="U7" s="4">
        <f>BNVFE!U29*('BHNVFEAL-LDVs-psgr'!U$4/BNVFE!U$26)</f>
        <v>3.9779107734008555E-4</v>
      </c>
      <c r="V7" s="4">
        <f>BNVFE!V29*('BHNVFEAL-LDVs-psgr'!V$4/BNVFE!V$26)</f>
        <v>4.0814812989064001E-4</v>
      </c>
      <c r="W7" s="4">
        <f>BNVFE!W29*('BHNVFEAL-LDVs-psgr'!W$4/BNVFE!W$26)</f>
        <v>4.0797475697940718E-4</v>
      </c>
      <c r="X7" s="4">
        <f>BNVFE!X29*('BHNVFEAL-LDVs-psgr'!X$4/BNVFE!X$26)</f>
        <v>4.0848338805308745E-4</v>
      </c>
      <c r="Y7" s="4">
        <f>BNVFE!Y29*('BHNVFEAL-LDVs-psgr'!Y$4/BNVFE!Y$26)</f>
        <v>4.0846695448902071E-4</v>
      </c>
      <c r="Z7" s="4">
        <f>BNVFE!Z29*('BHNVFEAL-LDVs-psgr'!Z$4/BNVFE!Z$26)</f>
        <v>4.0883251125199043E-4</v>
      </c>
      <c r="AA7" s="4">
        <f>BNVFE!AA29*('BHNVFEAL-LDVs-psgr'!AA$4/BNVFE!AA$26)</f>
        <v>4.0913408036020516E-4</v>
      </c>
      <c r="AB7" s="4">
        <f>BNVFE!AB29*('BHNVFEAL-LDVs-psgr'!AB$4/BNVFE!AB$26)</f>
        <v>4.1002155922248272E-4</v>
      </c>
      <c r="AC7" s="4">
        <f>BNVFE!AC29*('BHNVFEAL-LDVs-psgr'!AC$4/BNVFE!AC$26)</f>
        <v>4.1027769564270828E-4</v>
      </c>
      <c r="AD7" s="4">
        <f>BNVFE!AD29*('BHNVFEAL-LDVs-psgr'!AD$4/BNVFE!AD$26)</f>
        <v>4.111393279763983E-4</v>
      </c>
      <c r="AE7" s="4">
        <f>BNVFE!AE29*('BHNVFEAL-LDVs-psgr'!AE$4/BNVFE!AE$26)</f>
        <v>4.1173248815935538E-4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1.1722228319362329E-4</v>
      </c>
      <c r="C2" s="4">
        <f>C$5/(1-'Other Values'!$B$3)</f>
        <v>1.1863653068379199E-4</v>
      </c>
      <c r="D2" s="4">
        <f>D$5/(1-'Other Values'!$B$3)</f>
        <v>1.2005077817396067E-4</v>
      </c>
      <c r="E2" s="4">
        <f>E$5/(1-'Other Values'!$B$3)</f>
        <v>1.2146502566412971E-4</v>
      </c>
      <c r="F2" s="4">
        <f>F$5/(1-'Other Values'!$B$3)</f>
        <v>1.2287927315429839E-4</v>
      </c>
      <c r="G2" s="4">
        <f>G$5/(1-'Other Values'!$B$3)</f>
        <v>1.2429352064446708E-4</v>
      </c>
      <c r="H2" s="4">
        <f>H$5/(1-'Other Values'!$B$3)</f>
        <v>1.2570776813463613E-4</v>
      </c>
      <c r="I2" s="4">
        <f>I$5/(1-'Other Values'!$B$3)</f>
        <v>1.2712201562480483E-4</v>
      </c>
      <c r="J2" s="4">
        <f>J$5/(1-'Other Values'!$B$3)</f>
        <v>1.285362631149735E-4</v>
      </c>
      <c r="K2" s="4">
        <f>K$5/(1-'Other Values'!$B$3)</f>
        <v>1.2995051060514255E-4</v>
      </c>
      <c r="L2" s="4">
        <f>L$5/(1-'Other Values'!$B$3)</f>
        <v>1.3136475809531124E-4</v>
      </c>
      <c r="M2" s="4">
        <f>M$5/(1-'Other Values'!$B$3)</f>
        <v>1.3277900558547991E-4</v>
      </c>
      <c r="N2" s="4">
        <f>N$5/(1-'Other Values'!$B$3)</f>
        <v>1.3419325307564896E-4</v>
      </c>
      <c r="O2" s="4">
        <f>O$5/(1-'Other Values'!$B$3)</f>
        <v>1.3560750056581766E-4</v>
      </c>
      <c r="P2" s="4">
        <f>P$5/(1-'Other Values'!$B$3)</f>
        <v>1.3702174805598635E-4</v>
      </c>
      <c r="Q2" s="4">
        <f>Q$5/(1-'Other Values'!$B$3)</f>
        <v>1.3843599554615502E-4</v>
      </c>
      <c r="R2" s="4">
        <f>R$5/(1-'Other Values'!$B$3)</f>
        <v>1.3985024303632407E-4</v>
      </c>
      <c r="S2" s="4">
        <f>S$5/(1-'Other Values'!$B$3)</f>
        <v>1.4126449052649276E-4</v>
      </c>
      <c r="T2" s="4">
        <f>T$5/(1-'Other Values'!$B$3)</f>
        <v>1.4267873801666143E-4</v>
      </c>
      <c r="U2" s="4">
        <f>U$5/(1-'Other Values'!$B$3)</f>
        <v>1.4409298550683048E-4</v>
      </c>
      <c r="V2" s="4">
        <f>V$5/(1-'Other Values'!$B$3)</f>
        <v>1.4550723299699918E-4</v>
      </c>
      <c r="W2" s="4">
        <f>W$5/(1-'Other Values'!$B$3)</f>
        <v>1.4692148048716787E-4</v>
      </c>
      <c r="X2" s="4">
        <f>X$5/(1-'Other Values'!$B$3)</f>
        <v>1.4833572797733689E-4</v>
      </c>
      <c r="Y2" s="4">
        <f>Y$5/(1-'Other Values'!$B$3)</f>
        <v>1.4974997546750559E-4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1.5488679026869968E-4</v>
      </c>
      <c r="AC2" s="4">
        <f>AC$5/(1-'Other Values'!$B$3)</f>
        <v>1.5573296526578585E-4</v>
      </c>
      <c r="AD2" s="4">
        <f>AD$5/(1-'Other Values'!$B$3)</f>
        <v>1.568429894577111E-4</v>
      </c>
      <c r="AE2" s="4">
        <f>AE$5/(1-'Other Values'!$B$3)</f>
        <v>1.5826081863868456E-4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3.6478359505012103E-5</v>
      </c>
      <c r="C5" s="4">
        <f>Extrapolations!R7</f>
        <v>3.6918458665085799E-5</v>
      </c>
      <c r="D5" s="4">
        <f>Extrapolations!S7</f>
        <v>3.7358557825159494E-5</v>
      </c>
      <c r="E5" s="4">
        <f>Extrapolations!T7</f>
        <v>3.7798656985233299E-5</v>
      </c>
      <c r="F5" s="4">
        <f>Extrapolations!U7</f>
        <v>3.8238756145306995E-5</v>
      </c>
      <c r="G5" s="4">
        <f>Extrapolations!V7</f>
        <v>3.867885530538069E-5</v>
      </c>
      <c r="H5" s="4">
        <f>Extrapolations!W7</f>
        <v>3.9118954465454495E-5</v>
      </c>
      <c r="I5" s="4">
        <f>Extrapolations!X7</f>
        <v>3.955905362552819E-5</v>
      </c>
      <c r="J5" s="4">
        <f>Extrapolations!Y7</f>
        <v>3.9999152785601886E-5</v>
      </c>
      <c r="K5" s="4">
        <f>Extrapolations!Z7</f>
        <v>4.0439251945675691E-5</v>
      </c>
      <c r="L5" s="4">
        <f>Extrapolations!AA7</f>
        <v>4.0879351105749386E-5</v>
      </c>
      <c r="M5" s="4">
        <f>Extrapolations!AB7</f>
        <v>4.1319450265823082E-5</v>
      </c>
      <c r="N5" s="4">
        <f>Extrapolations!AC7</f>
        <v>4.1759549425896887E-5</v>
      </c>
      <c r="O5" s="4">
        <f>Extrapolations!AD7</f>
        <v>4.2199648585970582E-5</v>
      </c>
      <c r="P5" s="4">
        <f>Extrapolations!AE7</f>
        <v>4.2639747746044278E-5</v>
      </c>
      <c r="Q5" s="4">
        <f>Extrapolations!AF7</f>
        <v>4.3079846906117974E-5</v>
      </c>
      <c r="R5" s="4">
        <f>Extrapolations!AG7</f>
        <v>4.3519946066191778E-5</v>
      </c>
      <c r="S5" s="4">
        <f>Extrapolations!AH7</f>
        <v>4.3960045226265474E-5</v>
      </c>
      <c r="T5" s="4">
        <f>Extrapolations!AI7</f>
        <v>4.440014438633917E-5</v>
      </c>
      <c r="U5" s="4">
        <f>Extrapolations!AJ7</f>
        <v>4.4840243546412974E-5</v>
      </c>
      <c r="V5" s="4">
        <f>Extrapolations!AK7</f>
        <v>4.528034270648667E-5</v>
      </c>
      <c r="W5" s="4">
        <f>Extrapolations!AL7</f>
        <v>4.5720441866560366E-5</v>
      </c>
      <c r="X5" s="4">
        <f>Extrapolations!AM7</f>
        <v>4.616054102663417E-5</v>
      </c>
      <c r="Y5" s="4">
        <f>Extrapolations!AN7</f>
        <v>4.6600640186707866E-5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4.8199163709058256E-5</v>
      </c>
      <c r="AC5" s="4">
        <f>Extrapolations!AR7</f>
        <v>4.8462484597433007E-5</v>
      </c>
      <c r="AD5" s="4">
        <f>Extrapolations!AS7</f>
        <v>4.8807912620409042E-5</v>
      </c>
      <c r="AE5" s="4">
        <f>Extrapolations!AT7</f>
        <v>4.9249126365536466E-5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1.0943507851503629E-4</v>
      </c>
      <c r="C8" s="4">
        <f>C$5*Calculations!$B$27</f>
        <v>1.1075537599525738E-4</v>
      </c>
      <c r="D8" s="4">
        <f>D$5*Calculations!$B$27</f>
        <v>1.1207567347547847E-4</v>
      </c>
      <c r="E8" s="4">
        <f>E$5*Calculations!$B$27</f>
        <v>1.1339597095569988E-4</v>
      </c>
      <c r="F8" s="4">
        <f>F$5*Calculations!$B$27</f>
        <v>1.1471626843592097E-4</v>
      </c>
      <c r="G8" s="4">
        <f>G$5*Calculations!$B$27</f>
        <v>1.1603656591614206E-4</v>
      </c>
      <c r="H8" s="4">
        <f>H$5*Calculations!$B$27</f>
        <v>1.1735686339636347E-4</v>
      </c>
      <c r="I8" s="4">
        <f>I$5*Calculations!$B$27</f>
        <v>1.1867716087658456E-4</v>
      </c>
      <c r="J8" s="4">
        <f>J$5*Calculations!$B$27</f>
        <v>1.1999745835680565E-4</v>
      </c>
      <c r="K8" s="4">
        <f>K$5*Calculations!$B$27</f>
        <v>1.2131775583702706E-4</v>
      </c>
      <c r="L8" s="4">
        <f>L$5*Calculations!$B$27</f>
        <v>1.2263805331724813E-4</v>
      </c>
      <c r="M8" s="4">
        <f>M$5*Calculations!$B$27</f>
        <v>1.2395835079746922E-4</v>
      </c>
      <c r="N8" s="4">
        <f>N$5*Calculations!$B$27</f>
        <v>1.2527864827769063E-4</v>
      </c>
      <c r="O8" s="4">
        <f>O$5*Calculations!$B$27</f>
        <v>1.2659894575791172E-4</v>
      </c>
      <c r="P8" s="4">
        <f>P$5*Calculations!$B$27</f>
        <v>1.2791924323813281E-4</v>
      </c>
      <c r="Q8" s="4">
        <f>Q$5*Calculations!$B$27</f>
        <v>1.292395407183539E-4</v>
      </c>
      <c r="R8" s="4">
        <f>R$5*Calculations!$B$27</f>
        <v>1.3055983819857531E-4</v>
      </c>
      <c r="S8" s="4">
        <f>S$5*Calculations!$B$27</f>
        <v>1.318801356787964E-4</v>
      </c>
      <c r="T8" s="4">
        <f>T$5*Calculations!$B$27</f>
        <v>1.3320043315901748E-4</v>
      </c>
      <c r="U8" s="4">
        <f>U$5*Calculations!$B$27</f>
        <v>1.345207306392389E-4</v>
      </c>
      <c r="V8" s="4">
        <f>V$5*Calculations!$B$27</f>
        <v>1.3584102811945998E-4</v>
      </c>
      <c r="W8" s="4">
        <f>W$5*Calculations!$B$27</f>
        <v>1.3716132559968107E-4</v>
      </c>
      <c r="X8" s="4">
        <f>X$5*Calculations!$B$27</f>
        <v>1.3848162307990248E-4</v>
      </c>
      <c r="Y8" s="4">
        <f>Y$5*Calculations!$B$27</f>
        <v>1.3980192056012357E-4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1.4459749112717473E-4</v>
      </c>
      <c r="AC8" s="4">
        <f>AC$5*Calculations!$B$27</f>
        <v>1.4538745379229901E-4</v>
      </c>
      <c r="AD8" s="4">
        <f>AD$5*Calculations!$B$27</f>
        <v>1.4642373786122711E-4</v>
      </c>
      <c r="AE8" s="4">
        <f>AE$5*Calculations!$B$27</f>
        <v>1.4774737909660938E-4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2024-07-01T19:58:39Z</dcterms:modified>
</cp:coreProperties>
</file>