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plcy-schd\FoPITY\"/>
    </mc:Choice>
  </mc:AlternateContent>
  <xr:revisionPtr revIDLastSave="0" documentId="13_ncr:1_{8DEDC80F-56FE-4F69-9156-9B9DF560C6EE}" xr6:coauthVersionLast="47" xr6:coauthVersionMax="47" xr10:uidLastSave="{00000000-0000-0000-0000-000000000000}"/>
  <bookViews>
    <workbookView xWindow="19800" yWindow="615" windowWidth="22590" windowHeight="21675" xr2:uid="{00000000-000D-0000-FFFF-FFFF00000000}"/>
  </bookViews>
  <sheets>
    <sheet name="About" sheetId="8" r:id="rId1"/>
    <sheet name="R&amp;D Policies" sheetId="2" r:id="rId2"/>
  </sheets>
  <definedNames>
    <definedName name="final_year">'R&amp;D Policies'!#REF!</definedName>
    <definedName name="rounding_decimal_places">'R&amp;D Policies'!#REF!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47" i="2" l="1"/>
  <c r="Z47" i="2"/>
  <c r="AA47" i="2"/>
  <c r="AB47" i="2"/>
  <c r="AC47" i="2"/>
  <c r="AD47" i="2"/>
  <c r="AE47" i="2"/>
  <c r="V47" i="2"/>
  <c r="W47" i="2"/>
  <c r="X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</calcChain>
</file>

<file path=xl/sharedStrings.xml><?xml version="1.0" encoding="utf-8"?>
<sst xmlns="http://schemas.openxmlformats.org/spreadsheetml/2006/main" count="18" uniqueCount="18">
  <si>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</si>
  <si>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</si>
  <si>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</si>
  <si>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</si>
  <si>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L</t>
  </si>
  <si>
    <t>k</t>
  </si>
  <si>
    <t>Xo</t>
  </si>
  <si>
    <t>Sigmoidal Curve Values for R&amp;D Policies</t>
  </si>
  <si>
    <t>in the second year of the model run and to remain implemented through the</t>
  </si>
  <si>
    <t>By default, most non-R&amp;D policies either are scheduled to be fully implemented</t>
  </si>
  <si>
    <t>Schedules for Non-R&amp;D and R&amp;D Policies</t>
  </si>
  <si>
    <t>Supporting Calculations for Policy Schedules</t>
  </si>
  <si>
    <t>Sources:</t>
  </si>
  <si>
    <t>rest of the model run, or they are scheduled to be implemented linearly.</t>
  </si>
  <si>
    <t>(The non-BAU Mandated Capacity Construction policy is set to 1  in the first year,</t>
  </si>
  <si>
    <t>to specify things that actually were built in the first model year.)</t>
  </si>
  <si>
    <t>in case the user wishes to use the Mandated Capacity Construction Schedule</t>
  </si>
  <si>
    <t>none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</si>
</sst>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1" fillId="3" borderId="0" xfId="0" applyFont="1" applyFill="1"/>
    <xf numFmtId="0" fontId="0" fillId="3" borderId="0" xfId="0" applyFill="1"/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Normal 2 3" xfId="11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'R&amp;D Policies'!$A$46:$AE$46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'R&amp;D Policies'!$A$47:$AE$47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1.1317442005127826E-2</c:v>
                </c:pt>
                <c:pt idx="3">
                  <c:v>1.5068964918956498E-2</c:v>
                </c:pt>
                <c:pt idx="4">
                  <c:v>2.0039464446169435E-2</c:v>
                </c:pt>
                <c:pt idx="5">
                  <c:v>2.6606291127741783E-2</c:v>
                </c:pt>
                <c:pt idx="6">
                  <c:v>3.5249552635410054E-2</c:v>
                </c:pt>
                <c:pt idx="7">
                  <c:v>4.6569675006453516E-2</c:v>
                </c:pt>
                <c:pt idx="8">
                  <c:v>6.1300011521898706E-2</c:v>
                </c:pt>
                <c:pt idx="9">
                  <c:v>8.0307238087136135E-2</c:v>
                </c:pt>
                <c:pt idx="10">
                  <c:v>0.10456852091885868</c:v>
                </c:pt>
                <c:pt idx="11">
                  <c:v>0.13511100856602506</c:v>
                </c:pt>
                <c:pt idx="12">
                  <c:v>0.172898634257765</c:v>
                </c:pt>
                <c:pt idx="13">
                  <c:v>0.21865784601125693</c:v>
                </c:pt>
                <c:pt idx="14">
                  <c:v>0.27265254556539109</c:v>
                </c:pt>
                <c:pt idx="15">
                  <c:v>0.33445022305911554</c:v>
                </c:pt>
                <c:pt idx="16">
                  <c:v>0.40275633722650384</c:v>
                </c:pt>
                <c:pt idx="17">
                  <c:v>0.47540871426241038</c:v>
                </c:pt>
                <c:pt idx="18">
                  <c:v>0.54959128573758953</c:v>
                </c:pt>
                <c:pt idx="19">
                  <c:v>0.62224366277349608</c:v>
                </c:pt>
                <c:pt idx="20">
                  <c:v>0.69054977694088449</c:v>
                </c:pt>
                <c:pt idx="21">
                  <c:v>0.75234745443460882</c:v>
                </c:pt>
                <c:pt idx="22">
                  <c:v>0.80634215398874309</c:v>
                </c:pt>
                <c:pt idx="23">
                  <c:v>0.85210136574223494</c:v>
                </c:pt>
                <c:pt idx="24">
                  <c:v>0.88988899143397482</c:v>
                </c:pt>
                <c:pt idx="25">
                  <c:v>0.9204314790811412</c:v>
                </c:pt>
                <c:pt idx="26">
                  <c:v>0.94469276191286389</c:v>
                </c:pt>
                <c:pt idx="27">
                  <c:v>0.96369998847810123</c:v>
                </c:pt>
                <c:pt idx="28">
                  <c:v>0.97843032499354643</c:v>
                </c:pt>
                <c:pt idx="29">
                  <c:v>0.98975044736458984</c:v>
                </c:pt>
                <c:pt idx="30">
                  <c:v>0.99839370887225809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190499</xdr:rowOff>
    </xdr:from>
    <xdr:to>
      <xdr:col>13</xdr:col>
      <xdr:colOff>447674</xdr:colOff>
      <xdr:row>43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D652C-DDA1-4972-BD18-A83039143417}">
  <dimension ref="A1:B3"/>
  <sheetViews>
    <sheetView tabSelected="1" workbookViewId="0"/>
  </sheetViews>
  <sheetFormatPr defaultRowHeight="15" x14ac:dyDescent="0.25"/>
  <cols>
    <col min="1" max="1" width="13.42578125" customWidth="1"/>
    <col min="2" max="2" width="59" customWidth="1"/>
  </cols>
  <sheetData>
    <row r="1" spans="1:2" x14ac:dyDescent="0.25">
      <c r="A1" s="1" t="s">
        <v>11</v>
      </c>
    </row>
    <row r="3" spans="1:2" x14ac:dyDescent="0.25">
      <c r="A3" s="1" t="s">
        <v>12</v>
      </c>
      <c r="B3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7"/>
  <sheetViews>
    <sheetView workbookViewId="0"/>
  </sheetViews>
  <sheetFormatPr defaultColWidth="8.85546875" defaultRowHeight="15" x14ac:dyDescent="0.25"/>
  <cols>
    <col min="4" max="4" width="9.7109375" customWidth="1"/>
  </cols>
  <sheetData>
    <row r="1" spans="1:7" x14ac:dyDescent="0.25">
      <c r="A1" s="12" t="s">
        <v>10</v>
      </c>
      <c r="B1" s="13"/>
      <c r="C1" s="13"/>
      <c r="D1" s="13"/>
      <c r="E1" s="13"/>
      <c r="F1" s="13"/>
      <c r="G1" s="13"/>
    </row>
    <row r="2" spans="1:7" x14ac:dyDescent="0.25">
      <c r="A2" t="s">
        <v>9</v>
      </c>
    </row>
    <row r="3" spans="1:7" x14ac:dyDescent="0.25">
      <c r="A3" t="s">
        <v>8</v>
      </c>
    </row>
    <row r="4" spans="1:7" x14ac:dyDescent="0.25">
      <c r="A4" t="s">
        <v>13</v>
      </c>
    </row>
    <row r="5" spans="1:7" x14ac:dyDescent="0.25">
      <c r="A5" t="s">
        <v>14</v>
      </c>
    </row>
    <row r="6" spans="1:7" x14ac:dyDescent="0.25">
      <c r="A6" t="s">
        <v>16</v>
      </c>
    </row>
    <row r="7" spans="1:7" x14ac:dyDescent="0.25">
      <c r="A7" t="s">
        <v>15</v>
      </c>
    </row>
    <row r="9" spans="1:7" x14ac:dyDescent="0.25">
      <c r="A9" t="s">
        <v>3</v>
      </c>
    </row>
    <row r="10" spans="1:7" x14ac:dyDescent="0.25">
      <c r="A10" t="s">
        <v>0</v>
      </c>
    </row>
    <row r="11" spans="1:7" x14ac:dyDescent="0.25">
      <c r="A11" t="s">
        <v>1</v>
      </c>
    </row>
    <row r="12" spans="1:7" x14ac:dyDescent="0.25">
      <c r="A12" t="s">
        <v>2</v>
      </c>
    </row>
    <row r="13" spans="1:7" ht="15.75" thickBot="1" x14ac:dyDescent="0.3"/>
    <row r="14" spans="1:7" x14ac:dyDescent="0.25">
      <c r="A14" s="2" t="s">
        <v>7</v>
      </c>
      <c r="B14" s="3"/>
      <c r="C14" s="3"/>
      <c r="D14" s="4"/>
    </row>
    <row r="15" spans="1:7" x14ac:dyDescent="0.25">
      <c r="A15" s="5" t="s">
        <v>4</v>
      </c>
      <c r="B15">
        <v>1.0249999999999999</v>
      </c>
      <c r="C15" s="6"/>
      <c r="D15" s="7"/>
    </row>
    <row r="16" spans="1:7" x14ac:dyDescent="0.25">
      <c r="A16" s="5" t="s">
        <v>5</v>
      </c>
      <c r="B16">
        <v>-0.28999999999999998</v>
      </c>
      <c r="C16" s="6"/>
      <c r="D16" s="7"/>
    </row>
    <row r="17" spans="1:4" ht="15.75" thickBot="1" x14ac:dyDescent="0.3">
      <c r="A17" s="8" t="s">
        <v>6</v>
      </c>
      <c r="B17" s="9">
        <v>-15.5</v>
      </c>
      <c r="C17" s="9"/>
      <c r="D17" s="10"/>
    </row>
    <row r="46" spans="1:31" x14ac:dyDescent="0.25">
      <c r="A46" s="11">
        <v>2020</v>
      </c>
      <c r="B46" s="11">
        <v>2021</v>
      </c>
      <c r="C46" s="11">
        <v>2022</v>
      </c>
      <c r="D46" s="11">
        <v>2023</v>
      </c>
      <c r="E46" s="11">
        <v>2024</v>
      </c>
      <c r="F46" s="11">
        <v>2025</v>
      </c>
      <c r="G46" s="11">
        <v>2026</v>
      </c>
      <c r="H46" s="11">
        <v>2027</v>
      </c>
      <c r="I46" s="11">
        <v>2028</v>
      </c>
      <c r="J46" s="11">
        <v>2029</v>
      </c>
      <c r="K46" s="11">
        <v>2030</v>
      </c>
      <c r="L46" s="11">
        <v>2031</v>
      </c>
      <c r="M46" s="11">
        <v>2032</v>
      </c>
      <c r="N46" s="11">
        <v>2033</v>
      </c>
      <c r="O46" s="11">
        <v>2034</v>
      </c>
      <c r="P46" s="11">
        <v>2035</v>
      </c>
      <c r="Q46" s="11">
        <v>2036</v>
      </c>
      <c r="R46" s="11">
        <v>2037</v>
      </c>
      <c r="S46" s="11">
        <v>2038</v>
      </c>
      <c r="T46" s="11">
        <v>2039</v>
      </c>
      <c r="U46" s="11">
        <v>2040</v>
      </c>
      <c r="V46" s="11">
        <v>2041</v>
      </c>
      <c r="W46" s="11">
        <v>2042</v>
      </c>
      <c r="X46" s="11">
        <v>2043</v>
      </c>
      <c r="Y46" s="11">
        <v>2044</v>
      </c>
      <c r="Z46" s="11">
        <v>2045</v>
      </c>
      <c r="AA46" s="11">
        <v>2046</v>
      </c>
      <c r="AB46" s="11">
        <v>2047</v>
      </c>
      <c r="AC46" s="11">
        <v>2048</v>
      </c>
      <c r="AD46" s="11">
        <v>2049</v>
      </c>
      <c r="AE46" s="11">
        <v>2050</v>
      </c>
    </row>
    <row r="47" spans="1:31" x14ac:dyDescent="0.25">
      <c r="A47">
        <v>0</v>
      </c>
      <c r="B47">
        <v>0</v>
      </c>
      <c r="C47">
        <f t="shared" ref="C47:U47" si="0">$B$15/(1+EXP($B$16*(B46-$B46+$B$17)))</f>
        <v>1.1317442005127826E-2</v>
      </c>
      <c r="D47">
        <f t="shared" si="0"/>
        <v>1.5068964918956498E-2</v>
      </c>
      <c r="E47">
        <f t="shared" si="0"/>
        <v>2.0039464446169435E-2</v>
      </c>
      <c r="F47">
        <f t="shared" si="0"/>
        <v>2.6606291127741783E-2</v>
      </c>
      <c r="G47">
        <f t="shared" si="0"/>
        <v>3.5249552635410054E-2</v>
      </c>
      <c r="H47">
        <f t="shared" si="0"/>
        <v>4.6569675006453516E-2</v>
      </c>
      <c r="I47">
        <f t="shared" si="0"/>
        <v>6.1300011521898706E-2</v>
      </c>
      <c r="J47">
        <f t="shared" si="0"/>
        <v>8.0307238087136135E-2</v>
      </c>
      <c r="K47">
        <f t="shared" si="0"/>
        <v>0.10456852091885868</v>
      </c>
      <c r="L47">
        <f t="shared" si="0"/>
        <v>0.13511100856602506</v>
      </c>
      <c r="M47">
        <f t="shared" si="0"/>
        <v>0.172898634257765</v>
      </c>
      <c r="N47">
        <f t="shared" si="0"/>
        <v>0.21865784601125693</v>
      </c>
      <c r="O47">
        <f t="shared" si="0"/>
        <v>0.27265254556539109</v>
      </c>
      <c r="P47">
        <f t="shared" si="0"/>
        <v>0.33445022305911554</v>
      </c>
      <c r="Q47">
        <f t="shared" si="0"/>
        <v>0.40275633722650384</v>
      </c>
      <c r="R47">
        <f t="shared" si="0"/>
        <v>0.47540871426241038</v>
      </c>
      <c r="S47">
        <f t="shared" si="0"/>
        <v>0.54959128573758953</v>
      </c>
      <c r="T47">
        <f t="shared" si="0"/>
        <v>0.62224366277349608</v>
      </c>
      <c r="U47">
        <f t="shared" si="0"/>
        <v>0.69054977694088449</v>
      </c>
      <c r="V47">
        <f>$B$15/(1+EXP($B$16*(U46-$B46+$B$17)))</f>
        <v>0.75234745443460882</v>
      </c>
      <c r="W47">
        <f t="shared" ref="W47" si="1">$B$15/(1+EXP($B$16*(V46-$B46+$B$17)))</f>
        <v>0.80634215398874309</v>
      </c>
      <c r="X47">
        <f t="shared" ref="X47" si="2">$B$15/(1+EXP($B$16*(W46-$B46+$B$17)))</f>
        <v>0.85210136574223494</v>
      </c>
      <c r="Y47">
        <f>$B$15/(1+EXP($B$16*(X46-$B46+$B$17)))</f>
        <v>0.88988899143397482</v>
      </c>
      <c r="Z47">
        <f t="shared" ref="Z47" si="3">$B$15/(1+EXP($B$16*(Y46-$B46+$B$17)))</f>
        <v>0.9204314790811412</v>
      </c>
      <c r="AA47">
        <f t="shared" ref="AA47" si="4">$B$15/(1+EXP($B$16*(Z46-$B46+$B$17)))</f>
        <v>0.94469276191286389</v>
      </c>
      <c r="AB47">
        <f t="shared" ref="AB47" si="5">$B$15/(1+EXP($B$16*(AA46-$B46+$B$17)))</f>
        <v>0.96369998847810123</v>
      </c>
      <c r="AC47">
        <f t="shared" ref="AC47" si="6">$B$15/(1+EXP($B$16*(AB46-$B46+$B$17)))</f>
        <v>0.97843032499354643</v>
      </c>
      <c r="AD47">
        <f t="shared" ref="AD47" si="7">$B$15/(1+EXP($B$16*(AC46-$B46+$B$17)))</f>
        <v>0.98975044736458984</v>
      </c>
      <c r="AE47">
        <f t="shared" ref="AE47" si="8">$B$15/(1+EXP($B$16*(AD46-$B46+$B$17)))</f>
        <v>0.99839370887225809</v>
      </c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R&amp;D Policies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 Rissman</cp:lastModifiedBy>
  <dcterms:created xsi:type="dcterms:W3CDTF">2015-06-02T23:00:34Z</dcterms:created>
  <dcterms:modified xsi:type="dcterms:W3CDTF">2022-07-25T22:47:39Z</dcterms:modified>
</cp:coreProperties>
</file>